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中央第四批1153万" sheetId="5" r:id="rId1"/>
  </sheets>
  <definedNames>
    <definedName name="_xlnm._FilterDatabase" localSheetId="0" hidden="1">中央第四批1153万!$A$5:$AY$128</definedName>
    <definedName name="_xlnm.Print_Titles" localSheetId="0">中央第四批1153万!$1:$5</definedName>
    <definedName name="_xlnm.Print_Area" localSheetId="0">中央第四批1153万!$A$1:$X$128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<sst xmlns="http://schemas.openxmlformats.org/spreadsheetml/2006/main" count="1375" uniqueCount="318">
  <si>
    <t>附件</t>
  </si>
  <si>
    <t>祁东县2023年第四批中央财政衔接资金项目明细表</t>
  </si>
  <si>
    <t>序号</t>
  </si>
  <si>
    <t>项目类别</t>
  </si>
  <si>
    <t>镇</t>
  </si>
  <si>
    <t>村</t>
  </si>
  <si>
    <t>项目名称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</si>
  <si>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</si>
  <si>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</si>
  <si>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</si>
  <si>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</si>
  <si>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</si>
  <si>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</si>
  <si>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</si>
  <si>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</si>
  <si>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</si>
  <si>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</si>
  <si>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</si>
  <si>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</si>
  <si>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</si>
  <si>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</si>
  <si>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项目预算总投资（万元）</t>
  </si>
  <si>
    <t>其中</t>
  </si>
  <si>
    <t>受益村数（个）</t>
  </si>
  <si>
    <t>受益户数（户）</t>
  </si>
  <si>
    <t>受益人口数（人）</t>
  </si>
  <si>
    <t>财政资金（万元）</t>
  </si>
  <si>
    <t>其他资金（万元）</t>
  </si>
  <si>
    <t>受益脱贫村数（个）</t>
  </si>
  <si>
    <t>受益脱贫户数及防止返贫监测对象户数（户）</t>
  </si>
  <si>
    <t>受益脱贫人口数及防止返贫监测对象人口数（人）</t>
  </si>
  <si>
    <t>合计</t>
  </si>
  <si>
    <t>乡村建设行动</t>
  </si>
  <si>
    <t>农村基础设施</t>
  </si>
  <si>
    <t>农村道路建设</t>
  </si>
  <si>
    <t>砖塘镇</t>
  </si>
  <si>
    <t>百岁门村</t>
  </si>
  <si>
    <t>砖塘镇人民政府</t>
  </si>
  <si>
    <t>11、12、17、18组道路维修硬化</t>
  </si>
  <si>
    <t>详见绩效目标资料</t>
  </si>
  <si>
    <t>是</t>
  </si>
  <si>
    <t>产业发展</t>
  </si>
  <si>
    <t>生产项目</t>
  </si>
  <si>
    <t>种植业基地</t>
  </si>
  <si>
    <t>长坝塘村</t>
  </si>
  <si>
    <t>小型农田水利设施建设</t>
  </si>
  <si>
    <t>24组荷叶塘清淤护砌</t>
  </si>
  <si>
    <t>35-38组水渠清淤护砌</t>
  </si>
  <si>
    <t>玉合街道</t>
  </si>
  <si>
    <t>三圣社区</t>
  </si>
  <si>
    <t>玉合街道办事处</t>
  </si>
  <si>
    <t>下对门组荷叶塘、上栗山台组深塘维护</t>
  </si>
  <si>
    <t>太和堂镇</t>
  </si>
  <si>
    <t>廻水湾村</t>
  </si>
  <si>
    <t>太和堂镇人民政府</t>
  </si>
  <si>
    <t>柑子坳至樟树排环山公路建设</t>
  </si>
  <si>
    <t>良村村</t>
  </si>
  <si>
    <t>水江江堤护坡40米</t>
  </si>
  <si>
    <t>产业路</t>
  </si>
  <si>
    <t>紫云桥村</t>
  </si>
  <si>
    <t>产业路建设</t>
  </si>
  <si>
    <t>产业路硬化500米</t>
  </si>
  <si>
    <t>农村供水保障设施</t>
  </si>
  <si>
    <t>双桥镇</t>
  </si>
  <si>
    <t>厚南村</t>
  </si>
  <si>
    <t>安全饮水项目</t>
  </si>
  <si>
    <t>双桥镇人民政府</t>
  </si>
  <si>
    <t>庙山片饮水工程</t>
  </si>
  <si>
    <t>石亭子镇</t>
  </si>
  <si>
    <t>黄花町村</t>
  </si>
  <si>
    <t>石亭子镇人民政府</t>
  </si>
  <si>
    <t>16组大洪塘清淤护砌</t>
  </si>
  <si>
    <t>鸟江镇</t>
  </si>
  <si>
    <t>大岭村</t>
  </si>
  <si>
    <t>鸟江镇人民政府</t>
  </si>
  <si>
    <t>大丰1组、2组及太平组公路硬化850米</t>
  </si>
  <si>
    <t>金槐村</t>
  </si>
  <si>
    <t>金槐产业扩规</t>
  </si>
  <si>
    <t>占阿皂路硬化190米</t>
  </si>
  <si>
    <t>马桥村</t>
  </si>
  <si>
    <t>谢岭组至兴上组排洪渠护砌370米</t>
  </si>
  <si>
    <t>石罗组凹上塘清淤护砌</t>
  </si>
  <si>
    <t>湘一村</t>
  </si>
  <si>
    <t>肖二组渠道护砌700米</t>
  </si>
  <si>
    <t>马杜桥乡</t>
  </si>
  <si>
    <t>星桥村</t>
  </si>
  <si>
    <t>马杜桥乡人民政府</t>
  </si>
  <si>
    <t>水渠破损维修</t>
  </si>
  <si>
    <t>灵官镇</t>
  </si>
  <si>
    <t>玉泉村</t>
  </si>
  <si>
    <t>灵官镇人民政府</t>
  </si>
  <si>
    <t>袁家屋及钓马塘路加宽硬化</t>
  </si>
  <si>
    <t>枣园村</t>
  </si>
  <si>
    <t>崇高至枣园干道硬化300米</t>
  </si>
  <si>
    <t>粮市镇</t>
  </si>
  <si>
    <t>樟树村</t>
  </si>
  <si>
    <t>粮市镇人民政府</t>
  </si>
  <si>
    <t>樟树山组、潘丫岭组等公路硬化300米</t>
  </si>
  <si>
    <t>金桥镇</t>
  </si>
  <si>
    <t>官山村</t>
  </si>
  <si>
    <t>金桥镇人民政府</t>
  </si>
  <si>
    <t>后头组山塘2口，下新坪组山塘1口清淤护砌</t>
  </si>
  <si>
    <t>产业路一条</t>
  </si>
  <si>
    <t>金城村</t>
  </si>
  <si>
    <t>槐花组至新屋皂组道路硬化300米</t>
  </si>
  <si>
    <t>栗凹组道路加宽硬化1000米</t>
  </si>
  <si>
    <t>金龙村</t>
  </si>
  <si>
    <t>樟木塘至瑶塘垄岭路硬化300米</t>
  </si>
  <si>
    <t>楠木桥村</t>
  </si>
  <si>
    <t>产业路硬化</t>
  </si>
  <si>
    <t>沙冲村</t>
  </si>
  <si>
    <t>公路平整铺沙</t>
  </si>
  <si>
    <t>深宫厦村</t>
  </si>
  <si>
    <t>王家岭村莲子塘清淤护砌</t>
  </si>
  <si>
    <t>油丰村</t>
  </si>
  <si>
    <t>云母大塘护砌清淤</t>
  </si>
  <si>
    <t>道路扩宽硬化1000米</t>
  </si>
  <si>
    <t>大元组大元塘清淡护砌</t>
  </si>
  <si>
    <t>蒋家桥镇</t>
  </si>
  <si>
    <t>双元村</t>
  </si>
  <si>
    <t>蒋家桥镇人民政府</t>
  </si>
  <si>
    <t>两百斗片40-42组道路硬化</t>
  </si>
  <si>
    <t>黄土铺镇</t>
  </si>
  <si>
    <t>泉溪村</t>
  </si>
  <si>
    <t>黄土铺镇人民政府</t>
  </si>
  <si>
    <t>9组道路硬化270米</t>
  </si>
  <si>
    <t>洪桥街道</t>
  </si>
  <si>
    <t>马头村</t>
  </si>
  <si>
    <t>洪桥街道办事处</t>
  </si>
  <si>
    <t>新屋组组组公路硬化350米</t>
  </si>
  <si>
    <t>新型农村集体经济发展项目</t>
  </si>
  <si>
    <t>河洲镇</t>
  </si>
  <si>
    <t>定丰村</t>
  </si>
  <si>
    <t>河洲镇人民政府</t>
  </si>
  <si>
    <t>集体经济发展项目</t>
  </si>
  <si>
    <t>黄冲村</t>
  </si>
  <si>
    <t>村级公路加宽硬化</t>
  </si>
  <si>
    <t>刘三庙村</t>
  </si>
  <si>
    <t>1、2组道路硬化600米</t>
  </si>
  <si>
    <t>前锦村</t>
  </si>
  <si>
    <t>产业路、资源路、旅游路建设</t>
  </si>
  <si>
    <t>14组中药村基地滴灌系统建设</t>
  </si>
  <si>
    <t>狮子塘村</t>
  </si>
  <si>
    <t>18组上屋塘清淤护砌</t>
  </si>
  <si>
    <t>新屋岭村</t>
  </si>
  <si>
    <t>懂家冲至黄毛凹道路硬化400米</t>
  </si>
  <si>
    <t>过水坪镇</t>
  </si>
  <si>
    <t>百吉村</t>
  </si>
  <si>
    <t>过水坪镇人民政府</t>
  </si>
  <si>
    <t>4组上叶塘、3组枫树塘清淤护砌</t>
  </si>
  <si>
    <t>福炎村</t>
  </si>
  <si>
    <t>龙泉片道路硬化</t>
  </si>
  <si>
    <t>大集片道路硬化</t>
  </si>
  <si>
    <t>富民村</t>
  </si>
  <si>
    <t>百寿9-10组道路硬化</t>
  </si>
  <si>
    <t>三星片3组公路硬化300米</t>
  </si>
  <si>
    <t>牙泉村</t>
  </si>
  <si>
    <t>4组通组公路加宽硬化1300米</t>
  </si>
  <si>
    <t>姊妹岭村</t>
  </si>
  <si>
    <t>道路硬化500米</t>
  </si>
  <si>
    <t>归阳镇</t>
  </si>
  <si>
    <t>三冲村</t>
  </si>
  <si>
    <t>归阳镇人民政府</t>
  </si>
  <si>
    <t>茶山片区道路硬化及附属设施建设</t>
  </si>
  <si>
    <t>上吉村</t>
  </si>
  <si>
    <t>回龙组道路硬化470米</t>
  </si>
  <si>
    <t>印塘村</t>
  </si>
  <si>
    <t>杮花组公路硬化330米</t>
  </si>
  <si>
    <t>官家嘴镇</t>
  </si>
  <si>
    <t>日升堂村</t>
  </si>
  <si>
    <t>官家嘴镇人民政府</t>
  </si>
  <si>
    <t>11组山塘清淤护砌一口</t>
  </si>
  <si>
    <t>三角村</t>
  </si>
  <si>
    <t>根深塘清淤护砌一口</t>
  </si>
  <si>
    <t>风石堰镇</t>
  </si>
  <si>
    <t>宝山村</t>
  </si>
  <si>
    <t>风石堰镇人民政府</t>
  </si>
  <si>
    <t>拱桥加固维修</t>
  </si>
  <si>
    <t>配套设施项目</t>
  </si>
  <si>
    <t>花屋村</t>
  </si>
  <si>
    <t>月亮湖湖坝护砌及人行桥</t>
  </si>
  <si>
    <t>堰寺社区</t>
  </si>
  <si>
    <t>改厕示范点污水渠建设486米</t>
  </si>
  <si>
    <t>倚忠村</t>
  </si>
  <si>
    <t>5组渡槽整修1200米</t>
  </si>
  <si>
    <t>沙井村</t>
  </si>
  <si>
    <t>生产配套设施建设</t>
  </si>
  <si>
    <t>7组水蚝养殖产业路</t>
  </si>
  <si>
    <t>杉铺村</t>
  </si>
  <si>
    <t>马鞍山至15组道路硬化</t>
  </si>
  <si>
    <t>永和村</t>
  </si>
  <si>
    <t>横南园水库清淤护砌</t>
  </si>
  <si>
    <t>步云桥镇</t>
  </si>
  <si>
    <t>戽塘村</t>
  </si>
  <si>
    <t>步云桥镇人民政府</t>
  </si>
  <si>
    <t>老涧山片5.4.6.7.11组道路硬化</t>
  </si>
  <si>
    <t>白鹤街道</t>
  </si>
  <si>
    <t>白鹤社区</t>
  </si>
  <si>
    <t>白鹤街道办事处</t>
  </si>
  <si>
    <t>烟家组至龙家组公路建设</t>
  </si>
  <si>
    <t>金星村</t>
  </si>
  <si>
    <t>碧塘组道路扩宽硬化800米</t>
  </si>
  <si>
    <t>桃红社区</t>
  </si>
  <si>
    <t>上古至杨梅组道路护砌及硬化</t>
  </si>
  <si>
    <t>祖湾社区</t>
  </si>
  <si>
    <t>社区新服务中心至上下珠塘道路加宽1.5米及硬化700米</t>
  </si>
  <si>
    <t>水产养殖业发展</t>
  </si>
  <si>
    <t>白地市镇</t>
  </si>
  <si>
    <t>黄花场村</t>
  </si>
  <si>
    <t>白地市镇人民政府</t>
  </si>
  <si>
    <t>鱼塘清淤护砌</t>
  </si>
  <si>
    <t>金盘山村</t>
  </si>
  <si>
    <t>17组白冲塘维护</t>
  </si>
  <si>
    <t>流泉町村</t>
  </si>
  <si>
    <t>上岸塘水库主干渠修复防渗370米</t>
  </si>
  <si>
    <t>白地市村</t>
  </si>
  <si>
    <t>原石头山村1、21、27、28组山塘清淤护砌4口</t>
  </si>
  <si>
    <t>傅家町村</t>
  </si>
  <si>
    <t>豆园三口子路硬化公路260米</t>
  </si>
  <si>
    <t>兴龙村</t>
  </si>
  <si>
    <t>花果山板栗园产业路硬化225米及产业路山下道路加宽</t>
  </si>
  <si>
    <t>茶塘村</t>
  </si>
  <si>
    <t>赵家组通组公路硬化900米</t>
  </si>
  <si>
    <t>金福村</t>
  </si>
  <si>
    <t>堆鸭组道路硬化工程</t>
  </si>
  <si>
    <t>炉门江组炉门江屋门口大塘清淤护砌</t>
  </si>
  <si>
    <t>胜联村</t>
  </si>
  <si>
    <t>张家冲组至赵家屋组产业路拓宽维修</t>
  </si>
  <si>
    <t>腊元村</t>
  </si>
  <si>
    <t>老堂层大院子地段公路硬化480米</t>
  </si>
  <si>
    <t>5组后头塘及22组财乙塘等3口塘清淤护砌</t>
  </si>
  <si>
    <t>小坪村</t>
  </si>
  <si>
    <t>井塘片安全饮水工程</t>
  </si>
  <si>
    <t>新江社区</t>
  </si>
  <si>
    <t>8-10组水渠维修300米</t>
  </si>
  <si>
    <t>新岭村</t>
  </si>
  <si>
    <t>自来水管改造</t>
  </si>
  <si>
    <t>祖山湾村</t>
  </si>
  <si>
    <t>34组羊泥塘、石子塘、腰塘、方塘清淤护砌</t>
  </si>
  <si>
    <t>31组公路损毁修复</t>
  </si>
  <si>
    <t>五四社区</t>
  </si>
  <si>
    <t>石子塘至泉溪村公路硬化360米</t>
  </si>
  <si>
    <t>永新村</t>
  </si>
  <si>
    <t>唐时湾组道路硬化400米</t>
  </si>
  <si>
    <t>12组峦里塘清淤护砌</t>
  </si>
  <si>
    <t>白云社区</t>
  </si>
  <si>
    <t>13组公路硬化600米</t>
  </si>
  <si>
    <t>白河组公路硬化150米</t>
  </si>
  <si>
    <t>河洲村</t>
  </si>
  <si>
    <t>30组仲子皂大塘、无叶皂塘清淤护砌</t>
  </si>
  <si>
    <t>宋家冲29、30组骨干塘清淤护砌一口</t>
  </si>
  <si>
    <t>新堂村</t>
  </si>
  <si>
    <t>村产业基地入园道路硬化350米</t>
  </si>
  <si>
    <t>福日村</t>
  </si>
  <si>
    <t>农村集体经济发展项目</t>
  </si>
  <si>
    <t>村集体经济车间打造</t>
  </si>
  <si>
    <t>观岭村</t>
  </si>
  <si>
    <t>单水塘、青皂塘清淤护砌</t>
  </si>
  <si>
    <t>同福村</t>
  </si>
  <si>
    <t>14组公路硬化</t>
  </si>
  <si>
    <t>33组老屋町塘清淤护砌</t>
  </si>
  <si>
    <t>团结村</t>
  </si>
  <si>
    <t>山塘清淤护砌一口</t>
  </si>
  <si>
    <t>延山市村</t>
  </si>
  <si>
    <t>11、12、19组道路硬化</t>
  </si>
  <si>
    <t>岩鹅湾村</t>
  </si>
  <si>
    <t>六组屋门口塘清淤护砌</t>
  </si>
  <si>
    <t>冲安村</t>
  </si>
  <si>
    <t>连接线至黄家组通组公路硬化</t>
  </si>
  <si>
    <t>怀远堂村</t>
  </si>
  <si>
    <t>农田渠道清淤维修</t>
  </si>
  <si>
    <t>烟竹村</t>
  </si>
  <si>
    <t>1、3组进水塘及下游水渠维修</t>
  </si>
  <si>
    <t>庄稼村</t>
  </si>
  <si>
    <t>庄稼汉果园滴灌工程</t>
  </si>
  <si>
    <t>13、14组集中供水建设</t>
  </si>
  <si>
    <t>蓄水鱼塘灌溉水库改造</t>
  </si>
  <si>
    <t>斜岭村</t>
  </si>
  <si>
    <t>6组双板桥河堤护砌</t>
  </si>
  <si>
    <t>32组里心塘清淤护砌</t>
  </si>
  <si>
    <t>城连墟乡</t>
  </si>
  <si>
    <t>城连墟村</t>
  </si>
  <si>
    <t>城连墟乡人民政府</t>
  </si>
  <si>
    <t>12组正中塘清淤护砌</t>
  </si>
  <si>
    <t>涧山11组志木塘清淤护砌</t>
  </si>
  <si>
    <t>黄龙江村</t>
  </si>
  <si>
    <t>油茶基地产业路</t>
  </si>
  <si>
    <t>金龙岩村</t>
  </si>
  <si>
    <t>产业基地道路建设</t>
  </si>
  <si>
    <t>岩门社区</t>
  </si>
  <si>
    <t>道路硬化260米</t>
  </si>
  <si>
    <t>圆山村</t>
  </si>
  <si>
    <t>13组至林区产业通达路建设</t>
  </si>
  <si>
    <t>志冲村</t>
  </si>
  <si>
    <t>腊树湾组道路硬化</t>
  </si>
  <si>
    <t>百家社区</t>
  </si>
  <si>
    <t>老屋组公路维修护砌</t>
  </si>
  <si>
    <t>东富新村</t>
  </si>
  <si>
    <t>山塘清淤护砌1口</t>
  </si>
  <si>
    <t>荷花新村</t>
  </si>
  <si>
    <t>菜子组稻田靠山体侧修复</t>
  </si>
  <si>
    <t>黄龙社区</t>
  </si>
  <si>
    <t>里于组星宏专业合作社养殖场至村公路硬化280米</t>
  </si>
  <si>
    <t>鸣鹿桥村</t>
  </si>
  <si>
    <t>四云组老屋皂塘、报子组荷叶塘、天子组庙山塘清淤</t>
  </si>
  <si>
    <t>唐家社区</t>
  </si>
  <si>
    <t>村级公路硬化</t>
  </si>
  <si>
    <t>德行组屋门大塘清淤护砌</t>
  </si>
  <si>
    <t>枫树山村</t>
  </si>
  <si>
    <t>34组公路硬化</t>
  </si>
  <si>
    <t>元里坪村</t>
  </si>
  <si>
    <t>13组公路硬化260米</t>
  </si>
  <si>
    <t>市门村</t>
  </si>
  <si>
    <t>五家围至樟木塘道路硬化</t>
  </si>
  <si>
    <t>会塘村</t>
  </si>
  <si>
    <t>3组公路硬化</t>
  </si>
  <si>
    <t>云龙山村</t>
  </si>
  <si>
    <t>王定堂2组至9组道路硬化硬化350米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</si>
</sst>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;@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4"/>
      <name val="方正大标宋简体"/>
      <charset val="134"/>
    </font>
    <font>
      <sz val="10"/>
      <name val="黑体"/>
      <charset val="134"/>
    </font>
    <font>
      <sz val="9"/>
      <name val="黑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17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5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好 2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2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3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4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5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62</xdr:row>
      <xdr:rowOff>0</xdr:rowOff>
    </xdr:from>
    <xdr:to>
      <xdr:col>22</xdr:col>
      <xdr:colOff>139065</xdr:colOff>
      <xdr:row>62</xdr:row>
      <xdr:rowOff>209550</xdr:rowOff>
    </xdr:to>
    <xdr:sp>
      <xdr:nvSpPr>
        <xdr:cNvPr id="6" name="矩形 5"/>
        <xdr:cNvSpPr/>
      </xdr:nvSpPr>
      <xdr:spPr>
        <a:xfrm>
          <a:off x="16750665" y="23860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62</xdr:row>
      <xdr:rowOff>0</xdr:rowOff>
    </xdr:from>
    <xdr:to>
      <xdr:col>22</xdr:col>
      <xdr:colOff>139065</xdr:colOff>
      <xdr:row>62</xdr:row>
      <xdr:rowOff>209550</xdr:rowOff>
    </xdr:to>
    <xdr:sp>
      <xdr:nvSpPr>
        <xdr:cNvPr id="7" name="矩形 1"/>
        <xdr:cNvSpPr/>
      </xdr:nvSpPr>
      <xdr:spPr>
        <a:xfrm>
          <a:off x="16750665" y="23860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62</xdr:row>
      <xdr:rowOff>0</xdr:rowOff>
    </xdr:from>
    <xdr:to>
      <xdr:col>22</xdr:col>
      <xdr:colOff>139065</xdr:colOff>
      <xdr:row>62</xdr:row>
      <xdr:rowOff>209550</xdr:rowOff>
    </xdr:to>
    <xdr:sp>
      <xdr:nvSpPr>
        <xdr:cNvPr id="8" name="矩形 1"/>
        <xdr:cNvSpPr/>
      </xdr:nvSpPr>
      <xdr:spPr>
        <a:xfrm>
          <a:off x="16750665" y="23860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62</xdr:row>
      <xdr:rowOff>0</xdr:rowOff>
    </xdr:from>
    <xdr:to>
      <xdr:col>22</xdr:col>
      <xdr:colOff>139065</xdr:colOff>
      <xdr:row>62</xdr:row>
      <xdr:rowOff>209550</xdr:rowOff>
    </xdr:to>
    <xdr:sp>
      <xdr:nvSpPr>
        <xdr:cNvPr id="9" name="矩形 1"/>
        <xdr:cNvSpPr/>
      </xdr:nvSpPr>
      <xdr:spPr>
        <a:xfrm>
          <a:off x="16750665" y="23860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124</xdr:row>
      <xdr:rowOff>0</xdr:rowOff>
    </xdr:from>
    <xdr:to>
      <xdr:col>24</xdr:col>
      <xdr:colOff>9525</xdr:colOff>
      <xdr:row>124</xdr:row>
      <xdr:rowOff>209550</xdr:rowOff>
    </xdr:to>
    <xdr:sp>
      <xdr:nvSpPr>
        <xdr:cNvPr id="10" name="矩形 9"/>
        <xdr:cNvSpPr/>
      </xdr:nvSpPr>
      <xdr:spPr>
        <a:xfrm>
          <a:off x="17436465" y="4748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124</xdr:row>
      <xdr:rowOff>0</xdr:rowOff>
    </xdr:from>
    <xdr:to>
      <xdr:col>24</xdr:col>
      <xdr:colOff>9525</xdr:colOff>
      <xdr:row>124</xdr:row>
      <xdr:rowOff>209550</xdr:rowOff>
    </xdr:to>
    <xdr:sp>
      <xdr:nvSpPr>
        <xdr:cNvPr id="11" name="矩形 1"/>
        <xdr:cNvSpPr/>
      </xdr:nvSpPr>
      <xdr:spPr>
        <a:xfrm>
          <a:off x="17436465" y="4748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124</xdr:row>
      <xdr:rowOff>0</xdr:rowOff>
    </xdr:from>
    <xdr:to>
      <xdr:col>24</xdr:col>
      <xdr:colOff>9525</xdr:colOff>
      <xdr:row>124</xdr:row>
      <xdr:rowOff>209550</xdr:rowOff>
    </xdr:to>
    <xdr:sp>
      <xdr:nvSpPr>
        <xdr:cNvPr id="12" name="矩形 1"/>
        <xdr:cNvSpPr/>
      </xdr:nvSpPr>
      <xdr:spPr>
        <a:xfrm>
          <a:off x="17436465" y="4748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124</xdr:row>
      <xdr:rowOff>0</xdr:rowOff>
    </xdr:from>
    <xdr:to>
      <xdr:col>24</xdr:col>
      <xdr:colOff>9525</xdr:colOff>
      <xdr:row>124</xdr:row>
      <xdr:rowOff>209550</xdr:rowOff>
    </xdr:to>
    <xdr:sp>
      <xdr:nvSpPr>
        <xdr:cNvPr id="13" name="矩形 1"/>
        <xdr:cNvSpPr/>
      </xdr:nvSpPr>
      <xdr:spPr>
        <a:xfrm>
          <a:off x="17436465" y="4748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125</xdr:row>
      <xdr:rowOff>0</xdr:rowOff>
    </xdr:from>
    <xdr:to>
      <xdr:col>24</xdr:col>
      <xdr:colOff>9525</xdr:colOff>
      <xdr:row>125</xdr:row>
      <xdr:rowOff>209550</xdr:rowOff>
    </xdr:to>
    <xdr:sp>
      <xdr:nvSpPr>
        <xdr:cNvPr id="14" name="矩形 13"/>
        <xdr:cNvSpPr/>
      </xdr:nvSpPr>
      <xdr:spPr>
        <a:xfrm>
          <a:off x="17436465" y="47863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125</xdr:row>
      <xdr:rowOff>0</xdr:rowOff>
    </xdr:from>
    <xdr:to>
      <xdr:col>24</xdr:col>
      <xdr:colOff>9525</xdr:colOff>
      <xdr:row>125</xdr:row>
      <xdr:rowOff>209550</xdr:rowOff>
    </xdr:to>
    <xdr:sp>
      <xdr:nvSpPr>
        <xdr:cNvPr id="15" name="矩形 1"/>
        <xdr:cNvSpPr/>
      </xdr:nvSpPr>
      <xdr:spPr>
        <a:xfrm>
          <a:off x="17436465" y="47863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125</xdr:row>
      <xdr:rowOff>0</xdr:rowOff>
    </xdr:from>
    <xdr:to>
      <xdr:col>24</xdr:col>
      <xdr:colOff>9525</xdr:colOff>
      <xdr:row>125</xdr:row>
      <xdr:rowOff>209550</xdr:rowOff>
    </xdr:to>
    <xdr:sp>
      <xdr:nvSpPr>
        <xdr:cNvPr id="16" name="矩形 1"/>
        <xdr:cNvSpPr/>
      </xdr:nvSpPr>
      <xdr:spPr>
        <a:xfrm>
          <a:off x="17436465" y="47863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125</xdr:row>
      <xdr:rowOff>0</xdr:rowOff>
    </xdr:from>
    <xdr:to>
      <xdr:col>24</xdr:col>
      <xdr:colOff>9525</xdr:colOff>
      <xdr:row>125</xdr:row>
      <xdr:rowOff>209550</xdr:rowOff>
    </xdr:to>
    <xdr:sp>
      <xdr:nvSpPr>
        <xdr:cNvPr id="17" name="矩形 1"/>
        <xdr:cNvSpPr/>
      </xdr:nvSpPr>
      <xdr:spPr>
        <a:xfrm>
          <a:off x="17436465" y="47863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105</xdr:row>
      <xdr:rowOff>0</xdr:rowOff>
    </xdr:from>
    <xdr:to>
      <xdr:col>22</xdr:col>
      <xdr:colOff>139065</xdr:colOff>
      <xdr:row>105</xdr:row>
      <xdr:rowOff>209550</xdr:rowOff>
    </xdr:to>
    <xdr:sp>
      <xdr:nvSpPr>
        <xdr:cNvPr id="18" name="矩形 17"/>
        <xdr:cNvSpPr/>
      </xdr:nvSpPr>
      <xdr:spPr>
        <a:xfrm>
          <a:off x="16750665" y="40243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105</xdr:row>
      <xdr:rowOff>0</xdr:rowOff>
    </xdr:from>
    <xdr:to>
      <xdr:col>22</xdr:col>
      <xdr:colOff>139065</xdr:colOff>
      <xdr:row>105</xdr:row>
      <xdr:rowOff>209550</xdr:rowOff>
    </xdr:to>
    <xdr:sp>
      <xdr:nvSpPr>
        <xdr:cNvPr id="19" name="矩形 1"/>
        <xdr:cNvSpPr/>
      </xdr:nvSpPr>
      <xdr:spPr>
        <a:xfrm>
          <a:off x="16750665" y="40243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105</xdr:row>
      <xdr:rowOff>0</xdr:rowOff>
    </xdr:from>
    <xdr:to>
      <xdr:col>22</xdr:col>
      <xdr:colOff>139065</xdr:colOff>
      <xdr:row>105</xdr:row>
      <xdr:rowOff>209550</xdr:rowOff>
    </xdr:to>
    <xdr:sp>
      <xdr:nvSpPr>
        <xdr:cNvPr id="20" name="矩形 1"/>
        <xdr:cNvSpPr/>
      </xdr:nvSpPr>
      <xdr:spPr>
        <a:xfrm>
          <a:off x="16750665" y="40243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105</xdr:row>
      <xdr:rowOff>0</xdr:rowOff>
    </xdr:from>
    <xdr:to>
      <xdr:col>22</xdr:col>
      <xdr:colOff>139065</xdr:colOff>
      <xdr:row>105</xdr:row>
      <xdr:rowOff>209550</xdr:rowOff>
    </xdr:to>
    <xdr:sp>
      <xdr:nvSpPr>
        <xdr:cNvPr id="21" name="矩形 1"/>
        <xdr:cNvSpPr/>
      </xdr:nvSpPr>
      <xdr:spPr>
        <a:xfrm>
          <a:off x="16750665" y="40243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105</xdr:row>
      <xdr:rowOff>0</xdr:rowOff>
    </xdr:from>
    <xdr:to>
      <xdr:col>22</xdr:col>
      <xdr:colOff>139065</xdr:colOff>
      <xdr:row>105</xdr:row>
      <xdr:rowOff>209550</xdr:rowOff>
    </xdr:to>
    <xdr:sp>
      <xdr:nvSpPr>
        <xdr:cNvPr id="22" name="矩形 21"/>
        <xdr:cNvSpPr/>
      </xdr:nvSpPr>
      <xdr:spPr>
        <a:xfrm>
          <a:off x="16750665" y="40243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105</xdr:row>
      <xdr:rowOff>0</xdr:rowOff>
    </xdr:from>
    <xdr:to>
      <xdr:col>22</xdr:col>
      <xdr:colOff>139065</xdr:colOff>
      <xdr:row>105</xdr:row>
      <xdr:rowOff>209550</xdr:rowOff>
    </xdr:to>
    <xdr:sp>
      <xdr:nvSpPr>
        <xdr:cNvPr id="23" name="矩形 1"/>
        <xdr:cNvSpPr/>
      </xdr:nvSpPr>
      <xdr:spPr>
        <a:xfrm>
          <a:off x="16750665" y="40243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105</xdr:row>
      <xdr:rowOff>0</xdr:rowOff>
    </xdr:from>
    <xdr:to>
      <xdr:col>22</xdr:col>
      <xdr:colOff>139065</xdr:colOff>
      <xdr:row>105</xdr:row>
      <xdr:rowOff>209550</xdr:rowOff>
    </xdr:to>
    <xdr:sp>
      <xdr:nvSpPr>
        <xdr:cNvPr id="24" name="矩形 1"/>
        <xdr:cNvSpPr/>
      </xdr:nvSpPr>
      <xdr:spPr>
        <a:xfrm>
          <a:off x="16750665" y="40243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105</xdr:row>
      <xdr:rowOff>0</xdr:rowOff>
    </xdr:from>
    <xdr:to>
      <xdr:col>22</xdr:col>
      <xdr:colOff>139065</xdr:colOff>
      <xdr:row>105</xdr:row>
      <xdr:rowOff>209550</xdr:rowOff>
    </xdr:to>
    <xdr:sp>
      <xdr:nvSpPr>
        <xdr:cNvPr id="25" name="矩形 1"/>
        <xdr:cNvSpPr/>
      </xdr:nvSpPr>
      <xdr:spPr>
        <a:xfrm>
          <a:off x="16750665" y="40243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124</xdr:row>
      <xdr:rowOff>0</xdr:rowOff>
    </xdr:from>
    <xdr:to>
      <xdr:col>22</xdr:col>
      <xdr:colOff>139065</xdr:colOff>
      <xdr:row>124</xdr:row>
      <xdr:rowOff>209550</xdr:rowOff>
    </xdr:to>
    <xdr:sp>
      <xdr:nvSpPr>
        <xdr:cNvPr id="26" name="矩形 25"/>
        <xdr:cNvSpPr/>
      </xdr:nvSpPr>
      <xdr:spPr>
        <a:xfrm>
          <a:off x="16750665" y="4748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124</xdr:row>
      <xdr:rowOff>0</xdr:rowOff>
    </xdr:from>
    <xdr:to>
      <xdr:col>22</xdr:col>
      <xdr:colOff>139065</xdr:colOff>
      <xdr:row>124</xdr:row>
      <xdr:rowOff>209550</xdr:rowOff>
    </xdr:to>
    <xdr:sp>
      <xdr:nvSpPr>
        <xdr:cNvPr id="27" name="矩形 1"/>
        <xdr:cNvSpPr/>
      </xdr:nvSpPr>
      <xdr:spPr>
        <a:xfrm>
          <a:off x="16750665" y="4748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124</xdr:row>
      <xdr:rowOff>0</xdr:rowOff>
    </xdr:from>
    <xdr:to>
      <xdr:col>22</xdr:col>
      <xdr:colOff>139065</xdr:colOff>
      <xdr:row>124</xdr:row>
      <xdr:rowOff>209550</xdr:rowOff>
    </xdr:to>
    <xdr:sp>
      <xdr:nvSpPr>
        <xdr:cNvPr id="28" name="矩形 1"/>
        <xdr:cNvSpPr/>
      </xdr:nvSpPr>
      <xdr:spPr>
        <a:xfrm>
          <a:off x="16750665" y="4748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124</xdr:row>
      <xdr:rowOff>0</xdr:rowOff>
    </xdr:from>
    <xdr:to>
      <xdr:col>22</xdr:col>
      <xdr:colOff>139065</xdr:colOff>
      <xdr:row>124</xdr:row>
      <xdr:rowOff>209550</xdr:rowOff>
    </xdr:to>
    <xdr:sp>
      <xdr:nvSpPr>
        <xdr:cNvPr id="29" name="矩形 1"/>
        <xdr:cNvSpPr/>
      </xdr:nvSpPr>
      <xdr:spPr>
        <a:xfrm>
          <a:off x="16750665" y="4748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124</xdr:row>
      <xdr:rowOff>0</xdr:rowOff>
    </xdr:from>
    <xdr:to>
      <xdr:col>22</xdr:col>
      <xdr:colOff>139065</xdr:colOff>
      <xdr:row>124</xdr:row>
      <xdr:rowOff>209550</xdr:rowOff>
    </xdr:to>
    <xdr:sp>
      <xdr:nvSpPr>
        <xdr:cNvPr id="30" name="矩形 29"/>
        <xdr:cNvSpPr/>
      </xdr:nvSpPr>
      <xdr:spPr>
        <a:xfrm>
          <a:off x="16750665" y="4748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124</xdr:row>
      <xdr:rowOff>0</xdr:rowOff>
    </xdr:from>
    <xdr:to>
      <xdr:col>22</xdr:col>
      <xdr:colOff>139065</xdr:colOff>
      <xdr:row>124</xdr:row>
      <xdr:rowOff>209550</xdr:rowOff>
    </xdr:to>
    <xdr:sp>
      <xdr:nvSpPr>
        <xdr:cNvPr id="31" name="矩形 1"/>
        <xdr:cNvSpPr/>
      </xdr:nvSpPr>
      <xdr:spPr>
        <a:xfrm>
          <a:off x="16750665" y="4748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124</xdr:row>
      <xdr:rowOff>0</xdr:rowOff>
    </xdr:from>
    <xdr:to>
      <xdr:col>22</xdr:col>
      <xdr:colOff>139065</xdr:colOff>
      <xdr:row>124</xdr:row>
      <xdr:rowOff>209550</xdr:rowOff>
    </xdr:to>
    <xdr:sp>
      <xdr:nvSpPr>
        <xdr:cNvPr id="32" name="矩形 1"/>
        <xdr:cNvSpPr/>
      </xdr:nvSpPr>
      <xdr:spPr>
        <a:xfrm>
          <a:off x="16750665" y="4748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124</xdr:row>
      <xdr:rowOff>0</xdr:rowOff>
    </xdr:from>
    <xdr:to>
      <xdr:col>22</xdr:col>
      <xdr:colOff>139065</xdr:colOff>
      <xdr:row>124</xdr:row>
      <xdr:rowOff>209550</xdr:rowOff>
    </xdr:to>
    <xdr:sp>
      <xdr:nvSpPr>
        <xdr:cNvPr id="33" name="矩形 1"/>
        <xdr:cNvSpPr/>
      </xdr:nvSpPr>
      <xdr:spPr>
        <a:xfrm>
          <a:off x="16750665" y="4748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119</xdr:row>
      <xdr:rowOff>0</xdr:rowOff>
    </xdr:from>
    <xdr:to>
      <xdr:col>22</xdr:col>
      <xdr:colOff>139065</xdr:colOff>
      <xdr:row>119</xdr:row>
      <xdr:rowOff>209550</xdr:rowOff>
    </xdr:to>
    <xdr:sp>
      <xdr:nvSpPr>
        <xdr:cNvPr id="34" name="矩形 33"/>
        <xdr:cNvSpPr/>
      </xdr:nvSpPr>
      <xdr:spPr>
        <a:xfrm>
          <a:off x="16750665" y="45577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119</xdr:row>
      <xdr:rowOff>0</xdr:rowOff>
    </xdr:from>
    <xdr:to>
      <xdr:col>22</xdr:col>
      <xdr:colOff>139065</xdr:colOff>
      <xdr:row>119</xdr:row>
      <xdr:rowOff>209550</xdr:rowOff>
    </xdr:to>
    <xdr:sp>
      <xdr:nvSpPr>
        <xdr:cNvPr id="35" name="矩形 1"/>
        <xdr:cNvSpPr/>
      </xdr:nvSpPr>
      <xdr:spPr>
        <a:xfrm>
          <a:off x="16750665" y="45577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119</xdr:row>
      <xdr:rowOff>0</xdr:rowOff>
    </xdr:from>
    <xdr:to>
      <xdr:col>22</xdr:col>
      <xdr:colOff>139065</xdr:colOff>
      <xdr:row>119</xdr:row>
      <xdr:rowOff>209550</xdr:rowOff>
    </xdr:to>
    <xdr:sp>
      <xdr:nvSpPr>
        <xdr:cNvPr id="36" name="矩形 1"/>
        <xdr:cNvSpPr/>
      </xdr:nvSpPr>
      <xdr:spPr>
        <a:xfrm>
          <a:off x="16750665" y="45577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119</xdr:row>
      <xdr:rowOff>0</xdr:rowOff>
    </xdr:from>
    <xdr:to>
      <xdr:col>22</xdr:col>
      <xdr:colOff>139065</xdr:colOff>
      <xdr:row>119</xdr:row>
      <xdr:rowOff>209550</xdr:rowOff>
    </xdr:to>
    <xdr:sp>
      <xdr:nvSpPr>
        <xdr:cNvPr id="37" name="矩形 1"/>
        <xdr:cNvSpPr/>
      </xdr:nvSpPr>
      <xdr:spPr>
        <a:xfrm>
          <a:off x="16750665" y="45577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119</xdr:row>
      <xdr:rowOff>0</xdr:rowOff>
    </xdr:from>
    <xdr:to>
      <xdr:col>22</xdr:col>
      <xdr:colOff>139065</xdr:colOff>
      <xdr:row>119</xdr:row>
      <xdr:rowOff>209550</xdr:rowOff>
    </xdr:to>
    <xdr:sp>
      <xdr:nvSpPr>
        <xdr:cNvPr id="38" name="矩形 37"/>
        <xdr:cNvSpPr/>
      </xdr:nvSpPr>
      <xdr:spPr>
        <a:xfrm>
          <a:off x="16750665" y="45577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119</xdr:row>
      <xdr:rowOff>0</xdr:rowOff>
    </xdr:from>
    <xdr:to>
      <xdr:col>22</xdr:col>
      <xdr:colOff>139065</xdr:colOff>
      <xdr:row>119</xdr:row>
      <xdr:rowOff>209550</xdr:rowOff>
    </xdr:to>
    <xdr:sp>
      <xdr:nvSpPr>
        <xdr:cNvPr id="39" name="矩形 1"/>
        <xdr:cNvSpPr/>
      </xdr:nvSpPr>
      <xdr:spPr>
        <a:xfrm>
          <a:off x="16750665" y="45577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119</xdr:row>
      <xdr:rowOff>0</xdr:rowOff>
    </xdr:from>
    <xdr:to>
      <xdr:col>22</xdr:col>
      <xdr:colOff>139065</xdr:colOff>
      <xdr:row>119</xdr:row>
      <xdr:rowOff>209550</xdr:rowOff>
    </xdr:to>
    <xdr:sp>
      <xdr:nvSpPr>
        <xdr:cNvPr id="40" name="矩形 1"/>
        <xdr:cNvSpPr/>
      </xdr:nvSpPr>
      <xdr:spPr>
        <a:xfrm>
          <a:off x="16750665" y="45577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119</xdr:row>
      <xdr:rowOff>0</xdr:rowOff>
    </xdr:from>
    <xdr:to>
      <xdr:col>22</xdr:col>
      <xdr:colOff>139065</xdr:colOff>
      <xdr:row>119</xdr:row>
      <xdr:rowOff>209550</xdr:rowOff>
    </xdr:to>
    <xdr:sp>
      <xdr:nvSpPr>
        <xdr:cNvPr id="41" name="矩形 1"/>
        <xdr:cNvSpPr/>
      </xdr:nvSpPr>
      <xdr:spPr>
        <a:xfrm>
          <a:off x="16750665" y="45577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77</xdr:row>
      <xdr:rowOff>0</xdr:rowOff>
    </xdr:from>
    <xdr:to>
      <xdr:col>22</xdr:col>
      <xdr:colOff>139065</xdr:colOff>
      <xdr:row>77</xdr:row>
      <xdr:rowOff>209550</xdr:rowOff>
    </xdr:to>
    <xdr:sp>
      <xdr:nvSpPr>
        <xdr:cNvPr id="42" name="矩形 41"/>
        <xdr:cNvSpPr/>
      </xdr:nvSpPr>
      <xdr:spPr>
        <a:xfrm>
          <a:off x="16750665" y="2957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77</xdr:row>
      <xdr:rowOff>0</xdr:rowOff>
    </xdr:from>
    <xdr:to>
      <xdr:col>22</xdr:col>
      <xdr:colOff>139065</xdr:colOff>
      <xdr:row>77</xdr:row>
      <xdr:rowOff>209550</xdr:rowOff>
    </xdr:to>
    <xdr:sp>
      <xdr:nvSpPr>
        <xdr:cNvPr id="43" name="矩形 1"/>
        <xdr:cNvSpPr/>
      </xdr:nvSpPr>
      <xdr:spPr>
        <a:xfrm>
          <a:off x="16750665" y="2957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77</xdr:row>
      <xdr:rowOff>0</xdr:rowOff>
    </xdr:from>
    <xdr:to>
      <xdr:col>22</xdr:col>
      <xdr:colOff>139065</xdr:colOff>
      <xdr:row>77</xdr:row>
      <xdr:rowOff>209550</xdr:rowOff>
    </xdr:to>
    <xdr:sp>
      <xdr:nvSpPr>
        <xdr:cNvPr id="44" name="矩形 1"/>
        <xdr:cNvSpPr/>
      </xdr:nvSpPr>
      <xdr:spPr>
        <a:xfrm>
          <a:off x="16750665" y="2957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77</xdr:row>
      <xdr:rowOff>0</xdr:rowOff>
    </xdr:from>
    <xdr:to>
      <xdr:col>22</xdr:col>
      <xdr:colOff>139065</xdr:colOff>
      <xdr:row>77</xdr:row>
      <xdr:rowOff>209550</xdr:rowOff>
    </xdr:to>
    <xdr:sp>
      <xdr:nvSpPr>
        <xdr:cNvPr id="45" name="矩形 1"/>
        <xdr:cNvSpPr/>
      </xdr:nvSpPr>
      <xdr:spPr>
        <a:xfrm>
          <a:off x="16750665" y="2957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74</xdr:row>
      <xdr:rowOff>0</xdr:rowOff>
    </xdr:from>
    <xdr:to>
      <xdr:col>22</xdr:col>
      <xdr:colOff>139065</xdr:colOff>
      <xdr:row>74</xdr:row>
      <xdr:rowOff>209550</xdr:rowOff>
    </xdr:to>
    <xdr:sp>
      <xdr:nvSpPr>
        <xdr:cNvPr id="46" name="矩形 45"/>
        <xdr:cNvSpPr/>
      </xdr:nvSpPr>
      <xdr:spPr>
        <a:xfrm>
          <a:off x="16750665" y="2843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74</xdr:row>
      <xdr:rowOff>0</xdr:rowOff>
    </xdr:from>
    <xdr:to>
      <xdr:col>22</xdr:col>
      <xdr:colOff>139065</xdr:colOff>
      <xdr:row>74</xdr:row>
      <xdr:rowOff>209550</xdr:rowOff>
    </xdr:to>
    <xdr:sp>
      <xdr:nvSpPr>
        <xdr:cNvPr id="47" name="矩形 1"/>
        <xdr:cNvSpPr/>
      </xdr:nvSpPr>
      <xdr:spPr>
        <a:xfrm>
          <a:off x="16750665" y="2843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74</xdr:row>
      <xdr:rowOff>0</xdr:rowOff>
    </xdr:from>
    <xdr:to>
      <xdr:col>22</xdr:col>
      <xdr:colOff>139065</xdr:colOff>
      <xdr:row>74</xdr:row>
      <xdr:rowOff>209550</xdr:rowOff>
    </xdr:to>
    <xdr:sp>
      <xdr:nvSpPr>
        <xdr:cNvPr id="48" name="矩形 1"/>
        <xdr:cNvSpPr/>
      </xdr:nvSpPr>
      <xdr:spPr>
        <a:xfrm>
          <a:off x="16750665" y="2843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74</xdr:row>
      <xdr:rowOff>0</xdr:rowOff>
    </xdr:from>
    <xdr:to>
      <xdr:col>22</xdr:col>
      <xdr:colOff>139065</xdr:colOff>
      <xdr:row>74</xdr:row>
      <xdr:rowOff>209550</xdr:rowOff>
    </xdr:to>
    <xdr:sp>
      <xdr:nvSpPr>
        <xdr:cNvPr id="49" name="矩形 1"/>
        <xdr:cNvSpPr/>
      </xdr:nvSpPr>
      <xdr:spPr>
        <a:xfrm>
          <a:off x="16750665" y="2843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120</xdr:row>
      <xdr:rowOff>0</xdr:rowOff>
    </xdr:from>
    <xdr:to>
      <xdr:col>22</xdr:col>
      <xdr:colOff>139065</xdr:colOff>
      <xdr:row>120</xdr:row>
      <xdr:rowOff>209550</xdr:rowOff>
    </xdr:to>
    <xdr:sp>
      <xdr:nvSpPr>
        <xdr:cNvPr id="50" name="矩形 49"/>
        <xdr:cNvSpPr/>
      </xdr:nvSpPr>
      <xdr:spPr>
        <a:xfrm>
          <a:off x="16750665" y="45958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120</xdr:row>
      <xdr:rowOff>0</xdr:rowOff>
    </xdr:from>
    <xdr:to>
      <xdr:col>22</xdr:col>
      <xdr:colOff>139065</xdr:colOff>
      <xdr:row>120</xdr:row>
      <xdr:rowOff>209550</xdr:rowOff>
    </xdr:to>
    <xdr:sp>
      <xdr:nvSpPr>
        <xdr:cNvPr id="51" name="矩形 1"/>
        <xdr:cNvSpPr/>
      </xdr:nvSpPr>
      <xdr:spPr>
        <a:xfrm>
          <a:off x="16750665" y="45958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120</xdr:row>
      <xdr:rowOff>0</xdr:rowOff>
    </xdr:from>
    <xdr:to>
      <xdr:col>22</xdr:col>
      <xdr:colOff>139065</xdr:colOff>
      <xdr:row>120</xdr:row>
      <xdr:rowOff>209550</xdr:rowOff>
    </xdr:to>
    <xdr:sp>
      <xdr:nvSpPr>
        <xdr:cNvPr id="52" name="矩形 1"/>
        <xdr:cNvSpPr/>
      </xdr:nvSpPr>
      <xdr:spPr>
        <a:xfrm>
          <a:off x="16750665" y="45958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120</xdr:row>
      <xdr:rowOff>0</xdr:rowOff>
    </xdr:from>
    <xdr:to>
      <xdr:col>22</xdr:col>
      <xdr:colOff>139065</xdr:colOff>
      <xdr:row>120</xdr:row>
      <xdr:rowOff>209550</xdr:rowOff>
    </xdr:to>
    <xdr:sp>
      <xdr:nvSpPr>
        <xdr:cNvPr id="53" name="矩形 1"/>
        <xdr:cNvSpPr/>
      </xdr:nvSpPr>
      <xdr:spPr>
        <a:xfrm>
          <a:off x="16750665" y="45958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120</xdr:row>
      <xdr:rowOff>0</xdr:rowOff>
    </xdr:from>
    <xdr:to>
      <xdr:col>22</xdr:col>
      <xdr:colOff>139065</xdr:colOff>
      <xdr:row>120</xdr:row>
      <xdr:rowOff>209550</xdr:rowOff>
    </xdr:to>
    <xdr:sp>
      <xdr:nvSpPr>
        <xdr:cNvPr id="54" name="矩形 53"/>
        <xdr:cNvSpPr/>
      </xdr:nvSpPr>
      <xdr:spPr>
        <a:xfrm>
          <a:off x="16750665" y="45958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120</xdr:row>
      <xdr:rowOff>0</xdr:rowOff>
    </xdr:from>
    <xdr:to>
      <xdr:col>22</xdr:col>
      <xdr:colOff>139065</xdr:colOff>
      <xdr:row>120</xdr:row>
      <xdr:rowOff>209550</xdr:rowOff>
    </xdr:to>
    <xdr:sp>
      <xdr:nvSpPr>
        <xdr:cNvPr id="55" name="矩形 1"/>
        <xdr:cNvSpPr/>
      </xdr:nvSpPr>
      <xdr:spPr>
        <a:xfrm>
          <a:off x="16750665" y="45958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120</xdr:row>
      <xdr:rowOff>0</xdr:rowOff>
    </xdr:from>
    <xdr:to>
      <xdr:col>22</xdr:col>
      <xdr:colOff>139065</xdr:colOff>
      <xdr:row>120</xdr:row>
      <xdr:rowOff>209550</xdr:rowOff>
    </xdr:to>
    <xdr:sp>
      <xdr:nvSpPr>
        <xdr:cNvPr id="56" name="矩形 1"/>
        <xdr:cNvSpPr/>
      </xdr:nvSpPr>
      <xdr:spPr>
        <a:xfrm>
          <a:off x="16750665" y="45958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120</xdr:row>
      <xdr:rowOff>0</xdr:rowOff>
    </xdr:from>
    <xdr:to>
      <xdr:col>22</xdr:col>
      <xdr:colOff>139065</xdr:colOff>
      <xdr:row>120</xdr:row>
      <xdr:rowOff>209550</xdr:rowOff>
    </xdr:to>
    <xdr:sp>
      <xdr:nvSpPr>
        <xdr:cNvPr id="57" name="矩形 1"/>
        <xdr:cNvSpPr/>
      </xdr:nvSpPr>
      <xdr:spPr>
        <a:xfrm>
          <a:off x="16750665" y="45958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116</xdr:row>
      <xdr:rowOff>0</xdr:rowOff>
    </xdr:from>
    <xdr:to>
      <xdr:col>22</xdr:col>
      <xdr:colOff>139065</xdr:colOff>
      <xdr:row>116</xdr:row>
      <xdr:rowOff>209550</xdr:rowOff>
    </xdr:to>
    <xdr:sp>
      <xdr:nvSpPr>
        <xdr:cNvPr id="58" name="矩形 57"/>
        <xdr:cNvSpPr/>
      </xdr:nvSpPr>
      <xdr:spPr>
        <a:xfrm>
          <a:off x="16750665" y="44434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116</xdr:row>
      <xdr:rowOff>0</xdr:rowOff>
    </xdr:from>
    <xdr:to>
      <xdr:col>22</xdr:col>
      <xdr:colOff>139065</xdr:colOff>
      <xdr:row>116</xdr:row>
      <xdr:rowOff>209550</xdr:rowOff>
    </xdr:to>
    <xdr:sp>
      <xdr:nvSpPr>
        <xdr:cNvPr id="59" name="矩形 1"/>
        <xdr:cNvSpPr/>
      </xdr:nvSpPr>
      <xdr:spPr>
        <a:xfrm>
          <a:off x="16750665" y="44434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116</xdr:row>
      <xdr:rowOff>0</xdr:rowOff>
    </xdr:from>
    <xdr:to>
      <xdr:col>22</xdr:col>
      <xdr:colOff>139065</xdr:colOff>
      <xdr:row>116</xdr:row>
      <xdr:rowOff>209550</xdr:rowOff>
    </xdr:to>
    <xdr:sp>
      <xdr:nvSpPr>
        <xdr:cNvPr id="60" name="矩形 1"/>
        <xdr:cNvSpPr/>
      </xdr:nvSpPr>
      <xdr:spPr>
        <a:xfrm>
          <a:off x="16750665" y="44434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116</xdr:row>
      <xdr:rowOff>0</xdr:rowOff>
    </xdr:from>
    <xdr:to>
      <xdr:col>22</xdr:col>
      <xdr:colOff>139065</xdr:colOff>
      <xdr:row>116</xdr:row>
      <xdr:rowOff>209550</xdr:rowOff>
    </xdr:to>
    <xdr:sp>
      <xdr:nvSpPr>
        <xdr:cNvPr id="61" name="矩形 1"/>
        <xdr:cNvSpPr/>
      </xdr:nvSpPr>
      <xdr:spPr>
        <a:xfrm>
          <a:off x="16750665" y="44434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116</xdr:row>
      <xdr:rowOff>0</xdr:rowOff>
    </xdr:from>
    <xdr:to>
      <xdr:col>22</xdr:col>
      <xdr:colOff>139065</xdr:colOff>
      <xdr:row>116</xdr:row>
      <xdr:rowOff>209550</xdr:rowOff>
    </xdr:to>
    <xdr:sp>
      <xdr:nvSpPr>
        <xdr:cNvPr id="62" name="矩形 61"/>
        <xdr:cNvSpPr/>
      </xdr:nvSpPr>
      <xdr:spPr>
        <a:xfrm>
          <a:off x="16750665" y="44434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116</xdr:row>
      <xdr:rowOff>0</xdr:rowOff>
    </xdr:from>
    <xdr:to>
      <xdr:col>22</xdr:col>
      <xdr:colOff>139065</xdr:colOff>
      <xdr:row>116</xdr:row>
      <xdr:rowOff>209550</xdr:rowOff>
    </xdr:to>
    <xdr:sp>
      <xdr:nvSpPr>
        <xdr:cNvPr id="63" name="矩形 1"/>
        <xdr:cNvSpPr/>
      </xdr:nvSpPr>
      <xdr:spPr>
        <a:xfrm>
          <a:off x="16750665" y="44434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116</xdr:row>
      <xdr:rowOff>0</xdr:rowOff>
    </xdr:from>
    <xdr:to>
      <xdr:col>22</xdr:col>
      <xdr:colOff>139065</xdr:colOff>
      <xdr:row>116</xdr:row>
      <xdr:rowOff>209550</xdr:rowOff>
    </xdr:to>
    <xdr:sp>
      <xdr:nvSpPr>
        <xdr:cNvPr id="64" name="矩形 1"/>
        <xdr:cNvSpPr/>
      </xdr:nvSpPr>
      <xdr:spPr>
        <a:xfrm>
          <a:off x="16750665" y="44434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116</xdr:row>
      <xdr:rowOff>0</xdr:rowOff>
    </xdr:from>
    <xdr:to>
      <xdr:col>22</xdr:col>
      <xdr:colOff>139065</xdr:colOff>
      <xdr:row>116</xdr:row>
      <xdr:rowOff>209550</xdr:rowOff>
    </xdr:to>
    <xdr:sp>
      <xdr:nvSpPr>
        <xdr:cNvPr id="65" name="矩形 1"/>
        <xdr:cNvSpPr/>
      </xdr:nvSpPr>
      <xdr:spPr>
        <a:xfrm>
          <a:off x="16750665" y="44434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128</xdr:row>
      <xdr:rowOff>0</xdr:rowOff>
    </xdr:from>
    <xdr:to>
      <xdr:col>24</xdr:col>
      <xdr:colOff>9525</xdr:colOff>
      <xdr:row>129</xdr:row>
      <xdr:rowOff>38100</xdr:rowOff>
    </xdr:to>
    <xdr:sp>
      <xdr:nvSpPr>
        <xdr:cNvPr id="66" name="矩形 65"/>
        <xdr:cNvSpPr/>
      </xdr:nvSpPr>
      <xdr:spPr>
        <a:xfrm>
          <a:off x="17436465" y="4900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128</xdr:row>
      <xdr:rowOff>0</xdr:rowOff>
    </xdr:from>
    <xdr:to>
      <xdr:col>24</xdr:col>
      <xdr:colOff>9525</xdr:colOff>
      <xdr:row>129</xdr:row>
      <xdr:rowOff>38100</xdr:rowOff>
    </xdr:to>
    <xdr:sp>
      <xdr:nvSpPr>
        <xdr:cNvPr id="67" name="矩形 1"/>
        <xdr:cNvSpPr/>
      </xdr:nvSpPr>
      <xdr:spPr>
        <a:xfrm>
          <a:off x="17436465" y="4900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128</xdr:row>
      <xdr:rowOff>0</xdr:rowOff>
    </xdr:from>
    <xdr:to>
      <xdr:col>24</xdr:col>
      <xdr:colOff>9525</xdr:colOff>
      <xdr:row>129</xdr:row>
      <xdr:rowOff>38100</xdr:rowOff>
    </xdr:to>
    <xdr:sp>
      <xdr:nvSpPr>
        <xdr:cNvPr id="68" name="矩形 1"/>
        <xdr:cNvSpPr/>
      </xdr:nvSpPr>
      <xdr:spPr>
        <a:xfrm>
          <a:off x="17436465" y="4900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128</xdr:row>
      <xdr:rowOff>0</xdr:rowOff>
    </xdr:from>
    <xdr:to>
      <xdr:col>24</xdr:col>
      <xdr:colOff>9525</xdr:colOff>
      <xdr:row>129</xdr:row>
      <xdr:rowOff>38100</xdr:rowOff>
    </xdr:to>
    <xdr:sp>
      <xdr:nvSpPr>
        <xdr:cNvPr id="69" name="矩形 1"/>
        <xdr:cNvSpPr/>
      </xdr:nvSpPr>
      <xdr:spPr>
        <a:xfrm>
          <a:off x="17436465" y="4900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128</xdr:row>
      <xdr:rowOff>0</xdr:rowOff>
    </xdr:from>
    <xdr:to>
      <xdr:col>24</xdr:col>
      <xdr:colOff>9525</xdr:colOff>
      <xdr:row>129</xdr:row>
      <xdr:rowOff>38100</xdr:rowOff>
    </xdr:to>
    <xdr:sp>
      <xdr:nvSpPr>
        <xdr:cNvPr id="70" name="矩形 69"/>
        <xdr:cNvSpPr/>
      </xdr:nvSpPr>
      <xdr:spPr>
        <a:xfrm>
          <a:off x="17436465" y="4900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128</xdr:row>
      <xdr:rowOff>0</xdr:rowOff>
    </xdr:from>
    <xdr:to>
      <xdr:col>24</xdr:col>
      <xdr:colOff>9525</xdr:colOff>
      <xdr:row>129</xdr:row>
      <xdr:rowOff>38100</xdr:rowOff>
    </xdr:to>
    <xdr:sp>
      <xdr:nvSpPr>
        <xdr:cNvPr id="71" name="矩形 1"/>
        <xdr:cNvSpPr/>
      </xdr:nvSpPr>
      <xdr:spPr>
        <a:xfrm>
          <a:off x="17436465" y="4900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128</xdr:row>
      <xdr:rowOff>0</xdr:rowOff>
    </xdr:from>
    <xdr:to>
      <xdr:col>24</xdr:col>
      <xdr:colOff>9525</xdr:colOff>
      <xdr:row>129</xdr:row>
      <xdr:rowOff>38100</xdr:rowOff>
    </xdr:to>
    <xdr:sp>
      <xdr:nvSpPr>
        <xdr:cNvPr id="72" name="矩形 1"/>
        <xdr:cNvSpPr/>
      </xdr:nvSpPr>
      <xdr:spPr>
        <a:xfrm>
          <a:off x="17436465" y="4900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128</xdr:row>
      <xdr:rowOff>0</xdr:rowOff>
    </xdr:from>
    <xdr:to>
      <xdr:col>24</xdr:col>
      <xdr:colOff>9525</xdr:colOff>
      <xdr:row>129</xdr:row>
      <xdr:rowOff>38100</xdr:rowOff>
    </xdr:to>
    <xdr:sp>
      <xdr:nvSpPr>
        <xdr:cNvPr id="73" name="矩形 1"/>
        <xdr:cNvSpPr/>
      </xdr:nvSpPr>
      <xdr:spPr>
        <a:xfrm>
          <a:off x="17436465" y="4900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128"/>
  <sheetViews>
    <sheetView tabSelected="1" view="pageBreakPreview" zoomScaleNormal="100" workbookViewId="0">
      <pane ySplit="5" topLeftCell="A6" activePane="bottomLeft" state="frozen"/>
      <selection/>
      <selection pane="bottomLeft" activeCell="I8" sqref="I8"/>
    </sheetView>
  </sheetViews>
  <sheetFormatPr defaultColWidth="9" defaultRowHeight="13.5"/>
  <cols>
    <col min="1" max="1" width="4.125" style="3" customWidth="1"/>
    <col min="2" max="2" width="13.0583333333333" style="3" customWidth="1"/>
    <col min="3" max="3" width="11.25" style="3" customWidth="1"/>
    <col min="4" max="4" width="12.6333333333333" style="3" customWidth="1"/>
    <col min="5" max="5" width="7.75" style="3" customWidth="1"/>
    <col min="6" max="6" width="9" style="3"/>
    <col min="7" max="7" width="15.625" style="3" customWidth="1"/>
    <col min="8" max="8" width="13.2166666666667" style="3" customWidth="1"/>
    <col min="9" max="9" width="9.875" style="3" customWidth="1"/>
    <col min="10" max="10" width="10.125" style="3" customWidth="1"/>
    <col min="11" max="11" width="15.375" style="3" customWidth="1"/>
    <col min="12" max="12" width="25.2916666666667" style="3" customWidth="1"/>
    <col min="13" max="15" width="8.125" style="3" customWidth="1"/>
    <col min="16" max="17" width="8.5" style="3" customWidth="1"/>
    <col min="18" max="18" width="9" style="3" customWidth="1"/>
    <col min="19" max="19" width="6.375" style="3" customWidth="1"/>
    <col min="20" max="21" width="9" style="3"/>
    <col min="22" max="22" width="7.675" style="3" customWidth="1"/>
    <col min="23" max="24" width="5.35" style="3" customWidth="1"/>
    <col min="25" max="16384" width="9" style="4"/>
  </cols>
  <sheetData>
    <row r="1" ht="18.75" spans="1:12">
      <c r="A1" s="5" t="s">
        <v>0</v>
      </c>
      <c r="B1" s="5"/>
      <c r="L1" s="13"/>
    </row>
    <row r="2" ht="47" customHeight="1" spans="1: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22" customHeight="1" spans="1:24">
      <c r="A3" s="7" t="s">
        <v>2</v>
      </c>
      <c r="B3" s="7" t="s">
        <v>3</v>
      </c>
      <c r="C3" s="7"/>
      <c r="D3" s="7"/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/>
      <c r="K3" s="7" t="s">
        <v>9</v>
      </c>
      <c r="L3" s="7" t="s">
        <v>10</v>
      </c>
      <c r="M3" s="7" t="s">
        <v>11</v>
      </c>
      <c r="N3" s="7"/>
      <c r="O3" s="7"/>
      <c r="P3" s="7" t="s">
        <v>12</v>
      </c>
      <c r="Q3" s="7"/>
      <c r="R3" s="7"/>
      <c r="S3" s="7"/>
      <c r="T3" s="7"/>
      <c r="U3" s="7"/>
      <c r="V3" s="7" t="s">
        <v>13</v>
      </c>
      <c r="W3" s="7" t="s">
        <v>14</v>
      </c>
      <c r="X3" s="7" t="s">
        <v>15</v>
      </c>
    </row>
    <row r="4" ht="18" customHeight="1" spans="1:24">
      <c r="A4" s="7"/>
      <c r="B4" s="7" t="s">
        <v>16</v>
      </c>
      <c r="C4" s="7" t="s">
        <v>17</v>
      </c>
      <c r="D4" s="7" t="s">
        <v>18</v>
      </c>
      <c r="E4" s="7"/>
      <c r="F4" s="7"/>
      <c r="G4" s="7"/>
      <c r="H4" s="7"/>
      <c r="I4" s="7" t="s">
        <v>19</v>
      </c>
      <c r="J4" s="7" t="s">
        <v>20</v>
      </c>
      <c r="K4" s="7"/>
      <c r="L4" s="7"/>
      <c r="M4" s="7" t="s">
        <v>21</v>
      </c>
      <c r="N4" s="7" t="s">
        <v>22</v>
      </c>
      <c r="O4" s="7"/>
      <c r="P4" s="7" t="s">
        <v>23</v>
      </c>
      <c r="Q4" s="7" t="s">
        <v>24</v>
      </c>
      <c r="R4" s="7" t="s">
        <v>25</v>
      </c>
      <c r="S4" s="7" t="s">
        <v>22</v>
      </c>
      <c r="T4" s="7"/>
      <c r="U4" s="7"/>
      <c r="V4" s="7"/>
      <c r="W4" s="7"/>
      <c r="X4" s="7"/>
    </row>
    <row r="5" ht="63" customHeight="1" spans="1:2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26</v>
      </c>
      <c r="O5" s="7" t="s">
        <v>27</v>
      </c>
      <c r="P5" s="7"/>
      <c r="Q5" s="7"/>
      <c r="R5" s="7"/>
      <c r="S5" s="7" t="s">
        <v>28</v>
      </c>
      <c r="T5" s="7" t="s">
        <v>29</v>
      </c>
      <c r="U5" s="7" t="s">
        <v>30</v>
      </c>
      <c r="V5" s="7"/>
      <c r="W5" s="7"/>
      <c r="X5" s="7"/>
    </row>
    <row r="6" s="1" customFormat="1" ht="30" customHeight="1" spans="1:24">
      <c r="A6" s="8"/>
      <c r="B6" s="8" t="s">
        <v>31</v>
      </c>
      <c r="C6" s="8"/>
      <c r="D6" s="8"/>
      <c r="E6" s="8"/>
      <c r="F6" s="8"/>
      <c r="G6" s="8"/>
      <c r="H6" s="8"/>
      <c r="I6" s="8"/>
      <c r="J6" s="8"/>
      <c r="K6" s="8"/>
      <c r="L6" s="8"/>
      <c r="M6" s="8">
        <v>1158</v>
      </c>
      <c r="N6" s="8">
        <v>1153</v>
      </c>
      <c r="O6" s="8">
        <v>5</v>
      </c>
      <c r="P6" s="8"/>
      <c r="Q6" s="8"/>
      <c r="R6" s="8"/>
      <c r="S6" s="8"/>
      <c r="T6" s="8"/>
      <c r="U6" s="8"/>
      <c r="V6" s="8"/>
      <c r="W6" s="8"/>
      <c r="X6" s="8"/>
    </row>
    <row r="7" s="1" customFormat="1" ht="30" customHeight="1" spans="1:24">
      <c r="A7" s="9">
        <v>1</v>
      </c>
      <c r="B7" s="9" t="s">
        <v>32</v>
      </c>
      <c r="C7" s="9" t="s">
        <v>33</v>
      </c>
      <c r="D7" s="9" t="s">
        <v>34</v>
      </c>
      <c r="E7" s="9" t="s">
        <v>35</v>
      </c>
      <c r="F7" s="10" t="s">
        <v>36</v>
      </c>
      <c r="G7" s="9" t="s">
        <v>34</v>
      </c>
      <c r="H7" s="10" t="s">
        <v>36</v>
      </c>
      <c r="I7" s="15">
        <v>45170</v>
      </c>
      <c r="J7" s="15">
        <v>45261</v>
      </c>
      <c r="K7" s="9" t="s">
        <v>37</v>
      </c>
      <c r="L7" s="10" t="s">
        <v>38</v>
      </c>
      <c r="M7" s="11">
        <v>15</v>
      </c>
      <c r="N7" s="10">
        <v>15</v>
      </c>
      <c r="O7" s="10">
        <v>0</v>
      </c>
      <c r="P7" s="9">
        <v>1</v>
      </c>
      <c r="Q7" s="9">
        <f t="shared" ref="Q7:Q15" si="0">T7*5</f>
        <v>57</v>
      </c>
      <c r="R7" s="16">
        <v>205.2</v>
      </c>
      <c r="S7" s="9">
        <v>0</v>
      </c>
      <c r="T7" s="16">
        <v>11.4</v>
      </c>
      <c r="U7" s="16">
        <v>35.6</v>
      </c>
      <c r="V7" s="9" t="s">
        <v>39</v>
      </c>
      <c r="W7" s="9" t="s">
        <v>40</v>
      </c>
      <c r="X7" s="11"/>
    </row>
    <row r="8" s="2" customFormat="1" ht="30" customHeight="1" spans="1:51">
      <c r="A8" s="9">
        <v>2</v>
      </c>
      <c r="B8" s="9" t="s">
        <v>41</v>
      </c>
      <c r="C8" s="9" t="s">
        <v>42</v>
      </c>
      <c r="D8" s="9" t="s">
        <v>43</v>
      </c>
      <c r="E8" s="9" t="s">
        <v>35</v>
      </c>
      <c r="F8" s="10" t="s">
        <v>44</v>
      </c>
      <c r="G8" s="9" t="s">
        <v>45</v>
      </c>
      <c r="H8" s="10" t="s">
        <v>44</v>
      </c>
      <c r="I8" s="15">
        <v>45170</v>
      </c>
      <c r="J8" s="15">
        <v>45261</v>
      </c>
      <c r="K8" s="9" t="s">
        <v>37</v>
      </c>
      <c r="L8" s="10" t="s">
        <v>46</v>
      </c>
      <c r="M8" s="11">
        <v>10</v>
      </c>
      <c r="N8" s="10">
        <v>10</v>
      </c>
      <c r="O8" s="10">
        <v>0</v>
      </c>
      <c r="P8" s="9">
        <v>1</v>
      </c>
      <c r="Q8" s="9">
        <f t="shared" si="0"/>
        <v>71</v>
      </c>
      <c r="R8" s="16">
        <v>255.6</v>
      </c>
      <c r="S8" s="9">
        <v>0</v>
      </c>
      <c r="T8" s="16">
        <v>14.2</v>
      </c>
      <c r="U8" s="16">
        <v>44.8</v>
      </c>
      <c r="V8" s="9" t="s">
        <v>39</v>
      </c>
      <c r="W8" s="9" t="s">
        <v>40</v>
      </c>
      <c r="X8" s="1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="1" customFormat="1" ht="30" customHeight="1" spans="1:24">
      <c r="A9" s="9">
        <v>3</v>
      </c>
      <c r="B9" s="9" t="s">
        <v>41</v>
      </c>
      <c r="C9" s="9" t="s">
        <v>42</v>
      </c>
      <c r="D9" s="9" t="s">
        <v>43</v>
      </c>
      <c r="E9" s="9" t="s">
        <v>35</v>
      </c>
      <c r="F9" s="10" t="s">
        <v>44</v>
      </c>
      <c r="G9" s="9" t="s">
        <v>45</v>
      </c>
      <c r="H9" s="10" t="s">
        <v>44</v>
      </c>
      <c r="I9" s="15">
        <v>45170</v>
      </c>
      <c r="J9" s="15">
        <v>45261</v>
      </c>
      <c r="K9" s="9" t="s">
        <v>37</v>
      </c>
      <c r="L9" s="10" t="s">
        <v>47</v>
      </c>
      <c r="M9" s="11">
        <v>6</v>
      </c>
      <c r="N9" s="10">
        <v>6</v>
      </c>
      <c r="O9" s="10">
        <v>0</v>
      </c>
      <c r="P9" s="9">
        <v>1</v>
      </c>
      <c r="Q9" s="9">
        <v>65</v>
      </c>
      <c r="R9" s="16">
        <v>186</v>
      </c>
      <c r="S9" s="9">
        <v>0</v>
      </c>
      <c r="T9" s="16">
        <v>14.2</v>
      </c>
      <c r="U9" s="16">
        <v>44.8</v>
      </c>
      <c r="V9" s="9" t="s">
        <v>39</v>
      </c>
      <c r="W9" s="9" t="s">
        <v>40</v>
      </c>
      <c r="X9" s="11"/>
    </row>
    <row r="10" s="1" customFormat="1" ht="30" customHeight="1" spans="1:24">
      <c r="A10" s="9">
        <v>4</v>
      </c>
      <c r="B10" s="9" t="s">
        <v>41</v>
      </c>
      <c r="C10" s="9" t="s">
        <v>42</v>
      </c>
      <c r="D10" s="9" t="s">
        <v>43</v>
      </c>
      <c r="E10" s="9" t="s">
        <v>48</v>
      </c>
      <c r="F10" s="10" t="s">
        <v>49</v>
      </c>
      <c r="G10" s="9" t="s">
        <v>45</v>
      </c>
      <c r="H10" s="10" t="s">
        <v>49</v>
      </c>
      <c r="I10" s="15">
        <v>45170</v>
      </c>
      <c r="J10" s="15">
        <v>45261</v>
      </c>
      <c r="K10" s="9" t="s">
        <v>50</v>
      </c>
      <c r="L10" s="10" t="s">
        <v>51</v>
      </c>
      <c r="M10" s="11">
        <v>10</v>
      </c>
      <c r="N10" s="10">
        <v>10</v>
      </c>
      <c r="O10" s="10">
        <v>0</v>
      </c>
      <c r="P10" s="9">
        <v>1</v>
      </c>
      <c r="Q10" s="9">
        <f t="shared" si="0"/>
        <v>225</v>
      </c>
      <c r="R10" s="16">
        <v>810</v>
      </c>
      <c r="S10" s="9">
        <v>0</v>
      </c>
      <c r="T10" s="16">
        <v>45</v>
      </c>
      <c r="U10" s="16">
        <v>157.8</v>
      </c>
      <c r="V10" s="9" t="s">
        <v>39</v>
      </c>
      <c r="W10" s="9" t="s">
        <v>40</v>
      </c>
      <c r="X10" s="11"/>
    </row>
    <row r="11" s="1" customFormat="1" ht="30" customHeight="1" spans="1:24">
      <c r="A11" s="9">
        <v>5</v>
      </c>
      <c r="B11" s="9" t="s">
        <v>32</v>
      </c>
      <c r="C11" s="9" t="s">
        <v>33</v>
      </c>
      <c r="D11" s="9" t="s">
        <v>34</v>
      </c>
      <c r="E11" s="9" t="s">
        <v>52</v>
      </c>
      <c r="F11" s="10" t="s">
        <v>53</v>
      </c>
      <c r="G11" s="9" t="s">
        <v>34</v>
      </c>
      <c r="H11" s="10" t="s">
        <v>53</v>
      </c>
      <c r="I11" s="15">
        <v>45170</v>
      </c>
      <c r="J11" s="15">
        <v>45261</v>
      </c>
      <c r="K11" s="9" t="s">
        <v>54</v>
      </c>
      <c r="L11" s="10" t="s">
        <v>55</v>
      </c>
      <c r="M11" s="11">
        <v>10</v>
      </c>
      <c r="N11" s="10">
        <v>10</v>
      </c>
      <c r="O11" s="10">
        <v>0</v>
      </c>
      <c r="P11" s="9">
        <v>1</v>
      </c>
      <c r="Q11" s="9">
        <f t="shared" si="0"/>
        <v>109</v>
      </c>
      <c r="R11" s="16">
        <v>392.4</v>
      </c>
      <c r="S11" s="9">
        <v>0</v>
      </c>
      <c r="T11" s="16">
        <v>21.8</v>
      </c>
      <c r="U11" s="16">
        <v>100.8</v>
      </c>
      <c r="V11" s="9" t="s">
        <v>39</v>
      </c>
      <c r="W11" s="9" t="s">
        <v>40</v>
      </c>
      <c r="X11" s="11"/>
    </row>
    <row r="12" s="1" customFormat="1" ht="30" customHeight="1" spans="1:24">
      <c r="A12" s="9">
        <v>6</v>
      </c>
      <c r="B12" s="9" t="s">
        <v>41</v>
      </c>
      <c r="C12" s="9" t="s">
        <v>42</v>
      </c>
      <c r="D12" s="9" t="s">
        <v>43</v>
      </c>
      <c r="E12" s="9" t="s">
        <v>52</v>
      </c>
      <c r="F12" s="10" t="s">
        <v>56</v>
      </c>
      <c r="G12" s="9" t="s">
        <v>45</v>
      </c>
      <c r="H12" s="10" t="s">
        <v>56</v>
      </c>
      <c r="I12" s="15">
        <v>45170</v>
      </c>
      <c r="J12" s="15">
        <v>45261</v>
      </c>
      <c r="K12" s="9" t="s">
        <v>54</v>
      </c>
      <c r="L12" s="10" t="s">
        <v>57</v>
      </c>
      <c r="M12" s="11">
        <v>6</v>
      </c>
      <c r="N12" s="10">
        <v>6</v>
      </c>
      <c r="O12" s="10">
        <v>0</v>
      </c>
      <c r="P12" s="9">
        <v>1</v>
      </c>
      <c r="Q12" s="9">
        <f t="shared" si="0"/>
        <v>111</v>
      </c>
      <c r="R12" s="16">
        <v>399.6</v>
      </c>
      <c r="S12" s="9">
        <v>0</v>
      </c>
      <c r="T12" s="16">
        <v>22.2</v>
      </c>
      <c r="U12" s="16">
        <v>82.4</v>
      </c>
      <c r="V12" s="9" t="s">
        <v>39</v>
      </c>
      <c r="W12" s="9" t="s">
        <v>40</v>
      </c>
      <c r="X12" s="11"/>
    </row>
    <row r="13" s="1" customFormat="1" ht="30" customHeight="1" spans="1:24">
      <c r="A13" s="9">
        <v>7</v>
      </c>
      <c r="B13" s="9" t="s">
        <v>32</v>
      </c>
      <c r="C13" s="9" t="s">
        <v>33</v>
      </c>
      <c r="D13" s="9" t="s">
        <v>58</v>
      </c>
      <c r="E13" s="9" t="s">
        <v>52</v>
      </c>
      <c r="F13" s="10" t="s">
        <v>59</v>
      </c>
      <c r="G13" s="9" t="s">
        <v>60</v>
      </c>
      <c r="H13" s="10" t="s">
        <v>59</v>
      </c>
      <c r="I13" s="15">
        <v>45170</v>
      </c>
      <c r="J13" s="15">
        <v>45261</v>
      </c>
      <c r="K13" s="9" t="s">
        <v>54</v>
      </c>
      <c r="L13" s="9" t="s">
        <v>61</v>
      </c>
      <c r="M13" s="11">
        <v>10</v>
      </c>
      <c r="N13" s="10">
        <v>10</v>
      </c>
      <c r="O13" s="10">
        <v>0</v>
      </c>
      <c r="P13" s="9">
        <v>1</v>
      </c>
      <c r="Q13" s="9">
        <f t="shared" si="0"/>
        <v>95</v>
      </c>
      <c r="R13" s="16">
        <v>342</v>
      </c>
      <c r="S13" s="9">
        <v>0</v>
      </c>
      <c r="T13" s="16">
        <v>19</v>
      </c>
      <c r="U13" s="16">
        <v>72.8</v>
      </c>
      <c r="V13" s="9" t="s">
        <v>39</v>
      </c>
      <c r="W13" s="9" t="s">
        <v>40</v>
      </c>
      <c r="X13" s="11"/>
    </row>
    <row r="14" s="1" customFormat="1" ht="30" customHeight="1" spans="1:24">
      <c r="A14" s="9">
        <v>8</v>
      </c>
      <c r="B14" s="9" t="s">
        <v>32</v>
      </c>
      <c r="C14" s="9" t="s">
        <v>33</v>
      </c>
      <c r="D14" s="9" t="s">
        <v>62</v>
      </c>
      <c r="E14" s="11" t="s">
        <v>63</v>
      </c>
      <c r="F14" s="11" t="s">
        <v>64</v>
      </c>
      <c r="G14" s="11" t="s">
        <v>65</v>
      </c>
      <c r="H14" s="11" t="s">
        <v>64</v>
      </c>
      <c r="I14" s="15">
        <v>45170</v>
      </c>
      <c r="J14" s="15">
        <v>45261</v>
      </c>
      <c r="K14" s="11" t="s">
        <v>66</v>
      </c>
      <c r="L14" s="11" t="s">
        <v>67</v>
      </c>
      <c r="M14" s="11">
        <v>10</v>
      </c>
      <c r="N14" s="11">
        <v>10</v>
      </c>
      <c r="O14" s="11">
        <v>0</v>
      </c>
      <c r="P14" s="11">
        <v>0</v>
      </c>
      <c r="Q14" s="9">
        <f t="shared" si="0"/>
        <v>46</v>
      </c>
      <c r="R14" s="16">
        <v>165.6</v>
      </c>
      <c r="S14" s="11">
        <v>0</v>
      </c>
      <c r="T14" s="17">
        <v>9.2</v>
      </c>
      <c r="U14" s="17">
        <v>28.2</v>
      </c>
      <c r="V14" s="9" t="s">
        <v>39</v>
      </c>
      <c r="W14" s="9" t="s">
        <v>40</v>
      </c>
      <c r="X14" s="11"/>
    </row>
    <row r="15" s="1" customFormat="1" ht="30" customHeight="1" spans="1:24">
      <c r="A15" s="9">
        <v>9</v>
      </c>
      <c r="B15" s="9" t="s">
        <v>41</v>
      </c>
      <c r="C15" s="9" t="s">
        <v>42</v>
      </c>
      <c r="D15" s="9" t="s">
        <v>43</v>
      </c>
      <c r="E15" s="9" t="s">
        <v>68</v>
      </c>
      <c r="F15" s="10" t="s">
        <v>69</v>
      </c>
      <c r="G15" s="9" t="s">
        <v>45</v>
      </c>
      <c r="H15" s="10" t="s">
        <v>69</v>
      </c>
      <c r="I15" s="15">
        <v>45170</v>
      </c>
      <c r="J15" s="15">
        <v>45261</v>
      </c>
      <c r="K15" s="9" t="s">
        <v>70</v>
      </c>
      <c r="L15" s="10" t="s">
        <v>71</v>
      </c>
      <c r="M15" s="11">
        <v>5</v>
      </c>
      <c r="N15" s="10">
        <v>5</v>
      </c>
      <c r="O15" s="10">
        <v>0</v>
      </c>
      <c r="P15" s="9">
        <v>1</v>
      </c>
      <c r="Q15" s="9">
        <f t="shared" si="0"/>
        <v>24</v>
      </c>
      <c r="R15" s="16">
        <v>86.4</v>
      </c>
      <c r="S15" s="9">
        <v>0</v>
      </c>
      <c r="T15" s="16">
        <v>4.8</v>
      </c>
      <c r="U15" s="16">
        <v>15.6</v>
      </c>
      <c r="V15" s="9" t="s">
        <v>39</v>
      </c>
      <c r="W15" s="9" t="s">
        <v>40</v>
      </c>
      <c r="X15" s="11"/>
    </row>
    <row r="16" s="1" customFormat="1" ht="30" customHeight="1" spans="1:24">
      <c r="A16" s="9">
        <v>10</v>
      </c>
      <c r="B16" s="9" t="s">
        <v>32</v>
      </c>
      <c r="C16" s="9" t="s">
        <v>33</v>
      </c>
      <c r="D16" s="9" t="s">
        <v>34</v>
      </c>
      <c r="E16" s="9" t="s">
        <v>72</v>
      </c>
      <c r="F16" s="10" t="s">
        <v>73</v>
      </c>
      <c r="G16" s="9" t="s">
        <v>34</v>
      </c>
      <c r="H16" s="10" t="s">
        <v>73</v>
      </c>
      <c r="I16" s="15">
        <v>45170</v>
      </c>
      <c r="J16" s="15">
        <v>45261</v>
      </c>
      <c r="K16" s="9" t="s">
        <v>74</v>
      </c>
      <c r="L16" s="9" t="s">
        <v>75</v>
      </c>
      <c r="M16" s="11">
        <v>8</v>
      </c>
      <c r="N16" s="10">
        <v>8</v>
      </c>
      <c r="O16" s="10">
        <v>0</v>
      </c>
      <c r="P16" s="9">
        <v>1</v>
      </c>
      <c r="Q16" s="9">
        <f t="shared" ref="Q16:Q22" si="1">T16*5</f>
        <v>37</v>
      </c>
      <c r="R16" s="16">
        <v>133.2</v>
      </c>
      <c r="S16" s="9">
        <v>0</v>
      </c>
      <c r="T16" s="16">
        <v>7.4</v>
      </c>
      <c r="U16" s="16">
        <v>19.2</v>
      </c>
      <c r="V16" s="9" t="s">
        <v>39</v>
      </c>
      <c r="W16" s="9" t="s">
        <v>40</v>
      </c>
      <c r="X16" s="11"/>
    </row>
    <row r="17" s="1" customFormat="1" ht="30" customHeight="1" spans="1:24">
      <c r="A17" s="9">
        <v>11</v>
      </c>
      <c r="B17" s="9" t="s">
        <v>41</v>
      </c>
      <c r="C17" s="9" t="s">
        <v>42</v>
      </c>
      <c r="D17" s="9" t="s">
        <v>43</v>
      </c>
      <c r="E17" s="9" t="s">
        <v>72</v>
      </c>
      <c r="F17" s="10" t="s">
        <v>76</v>
      </c>
      <c r="G17" s="9" t="s">
        <v>43</v>
      </c>
      <c r="H17" s="10" t="s">
        <v>76</v>
      </c>
      <c r="I17" s="15">
        <v>45170</v>
      </c>
      <c r="J17" s="15">
        <v>45261</v>
      </c>
      <c r="K17" s="9" t="s">
        <v>74</v>
      </c>
      <c r="L17" s="10" t="s">
        <v>77</v>
      </c>
      <c r="M17" s="11">
        <v>19</v>
      </c>
      <c r="N17" s="10">
        <v>19</v>
      </c>
      <c r="O17" s="10">
        <v>0</v>
      </c>
      <c r="P17" s="9">
        <v>1</v>
      </c>
      <c r="Q17" s="9">
        <f t="shared" si="1"/>
        <v>71</v>
      </c>
      <c r="R17" s="16">
        <v>255.6</v>
      </c>
      <c r="S17" s="9">
        <v>0</v>
      </c>
      <c r="T17" s="16">
        <v>14.2</v>
      </c>
      <c r="U17" s="16">
        <v>44.4</v>
      </c>
      <c r="V17" s="9" t="s">
        <v>39</v>
      </c>
      <c r="W17" s="9" t="s">
        <v>40</v>
      </c>
      <c r="X17" s="11"/>
    </row>
    <row r="18" s="1" customFormat="1" ht="30" customHeight="1" spans="1:24">
      <c r="A18" s="9">
        <v>12</v>
      </c>
      <c r="B18" s="9" t="s">
        <v>32</v>
      </c>
      <c r="C18" s="9" t="s">
        <v>33</v>
      </c>
      <c r="D18" s="9" t="s">
        <v>34</v>
      </c>
      <c r="E18" s="9" t="s">
        <v>72</v>
      </c>
      <c r="F18" s="10" t="s">
        <v>76</v>
      </c>
      <c r="G18" s="9" t="s">
        <v>34</v>
      </c>
      <c r="H18" s="10" t="s">
        <v>76</v>
      </c>
      <c r="I18" s="15">
        <v>45170</v>
      </c>
      <c r="J18" s="15">
        <v>45261</v>
      </c>
      <c r="K18" s="9" t="s">
        <v>74</v>
      </c>
      <c r="L18" s="9" t="s">
        <v>78</v>
      </c>
      <c r="M18" s="11">
        <v>7</v>
      </c>
      <c r="N18" s="10">
        <v>7</v>
      </c>
      <c r="O18" s="10">
        <v>0</v>
      </c>
      <c r="P18" s="9">
        <v>1</v>
      </c>
      <c r="Q18" s="9">
        <f t="shared" si="1"/>
        <v>71</v>
      </c>
      <c r="R18" s="16">
        <v>255.6</v>
      </c>
      <c r="S18" s="9">
        <v>0</v>
      </c>
      <c r="T18" s="16">
        <v>14.2</v>
      </c>
      <c r="U18" s="16">
        <v>44.4</v>
      </c>
      <c r="V18" s="9" t="s">
        <v>39</v>
      </c>
      <c r="W18" s="9" t="s">
        <v>40</v>
      </c>
      <c r="X18" s="11"/>
    </row>
    <row r="19" s="1" customFormat="1" ht="30" customHeight="1" spans="1:24">
      <c r="A19" s="9">
        <v>13</v>
      </c>
      <c r="B19" s="9" t="s">
        <v>41</v>
      </c>
      <c r="C19" s="9" t="s">
        <v>42</v>
      </c>
      <c r="D19" s="9" t="s">
        <v>43</v>
      </c>
      <c r="E19" s="9" t="s">
        <v>72</v>
      </c>
      <c r="F19" s="10" t="s">
        <v>79</v>
      </c>
      <c r="G19" s="9" t="s">
        <v>45</v>
      </c>
      <c r="H19" s="10" t="s">
        <v>79</v>
      </c>
      <c r="I19" s="15">
        <v>45170</v>
      </c>
      <c r="J19" s="15">
        <v>45261</v>
      </c>
      <c r="K19" s="9" t="s">
        <v>74</v>
      </c>
      <c r="L19" s="10" t="s">
        <v>80</v>
      </c>
      <c r="M19" s="11">
        <v>15</v>
      </c>
      <c r="N19" s="10">
        <v>15</v>
      </c>
      <c r="O19" s="10">
        <v>0</v>
      </c>
      <c r="P19" s="9">
        <v>1</v>
      </c>
      <c r="Q19" s="9">
        <f t="shared" si="1"/>
        <v>48</v>
      </c>
      <c r="R19" s="16">
        <v>172.8</v>
      </c>
      <c r="S19" s="9">
        <v>0</v>
      </c>
      <c r="T19" s="16">
        <v>9.6</v>
      </c>
      <c r="U19" s="16">
        <v>29.6</v>
      </c>
      <c r="V19" s="9" t="s">
        <v>39</v>
      </c>
      <c r="W19" s="9" t="s">
        <v>40</v>
      </c>
      <c r="X19" s="11"/>
    </row>
    <row r="20" s="1" customFormat="1" ht="30" customHeight="1" spans="1:24">
      <c r="A20" s="9">
        <v>14</v>
      </c>
      <c r="B20" s="9" t="s">
        <v>41</v>
      </c>
      <c r="C20" s="9" t="s">
        <v>42</v>
      </c>
      <c r="D20" s="9" t="s">
        <v>43</v>
      </c>
      <c r="E20" s="9" t="s">
        <v>72</v>
      </c>
      <c r="F20" s="10" t="s">
        <v>79</v>
      </c>
      <c r="G20" s="9" t="s">
        <v>45</v>
      </c>
      <c r="H20" s="10" t="s">
        <v>79</v>
      </c>
      <c r="I20" s="15">
        <v>45170</v>
      </c>
      <c r="J20" s="15">
        <v>45261</v>
      </c>
      <c r="K20" s="9" t="s">
        <v>74</v>
      </c>
      <c r="L20" s="10" t="s">
        <v>81</v>
      </c>
      <c r="M20" s="11">
        <v>8</v>
      </c>
      <c r="N20" s="10">
        <v>8</v>
      </c>
      <c r="O20" s="10">
        <v>0</v>
      </c>
      <c r="P20" s="9">
        <v>1</v>
      </c>
      <c r="Q20" s="9">
        <f t="shared" si="1"/>
        <v>48</v>
      </c>
      <c r="R20" s="16">
        <v>172.8</v>
      </c>
      <c r="S20" s="9">
        <v>0</v>
      </c>
      <c r="T20" s="16">
        <v>9.6</v>
      </c>
      <c r="U20" s="16">
        <v>29.6</v>
      </c>
      <c r="V20" s="9" t="s">
        <v>39</v>
      </c>
      <c r="W20" s="9" t="s">
        <v>40</v>
      </c>
      <c r="X20" s="11"/>
    </row>
    <row r="21" s="1" customFormat="1" ht="30" customHeight="1" spans="1:24">
      <c r="A21" s="9">
        <v>15</v>
      </c>
      <c r="B21" s="9" t="s">
        <v>41</v>
      </c>
      <c r="C21" s="9" t="s">
        <v>42</v>
      </c>
      <c r="D21" s="9" t="s">
        <v>43</v>
      </c>
      <c r="E21" s="9" t="s">
        <v>72</v>
      </c>
      <c r="F21" s="10" t="s">
        <v>82</v>
      </c>
      <c r="G21" s="9" t="s">
        <v>45</v>
      </c>
      <c r="H21" s="10" t="s">
        <v>82</v>
      </c>
      <c r="I21" s="15">
        <v>45170</v>
      </c>
      <c r="J21" s="15">
        <v>45261</v>
      </c>
      <c r="K21" s="9" t="s">
        <v>74</v>
      </c>
      <c r="L21" s="10" t="s">
        <v>83</v>
      </c>
      <c r="M21" s="11">
        <v>5</v>
      </c>
      <c r="N21" s="10">
        <v>5</v>
      </c>
      <c r="O21" s="10">
        <v>0</v>
      </c>
      <c r="P21" s="9">
        <v>1</v>
      </c>
      <c r="Q21" s="9">
        <f t="shared" si="1"/>
        <v>40</v>
      </c>
      <c r="R21" s="16">
        <v>144</v>
      </c>
      <c r="S21" s="9">
        <v>0</v>
      </c>
      <c r="T21" s="16">
        <v>8</v>
      </c>
      <c r="U21" s="16">
        <v>22.8</v>
      </c>
      <c r="V21" s="9" t="s">
        <v>39</v>
      </c>
      <c r="W21" s="9" t="s">
        <v>40</v>
      </c>
      <c r="X21" s="11"/>
    </row>
    <row r="22" s="1" customFormat="1" ht="30" customHeight="1" spans="1:24">
      <c r="A22" s="9">
        <v>16</v>
      </c>
      <c r="B22" s="9" t="s">
        <v>41</v>
      </c>
      <c r="C22" s="9" t="s">
        <v>42</v>
      </c>
      <c r="D22" s="9" t="s">
        <v>43</v>
      </c>
      <c r="E22" s="9" t="s">
        <v>84</v>
      </c>
      <c r="F22" s="10" t="s">
        <v>85</v>
      </c>
      <c r="G22" s="9" t="s">
        <v>45</v>
      </c>
      <c r="H22" s="10" t="s">
        <v>85</v>
      </c>
      <c r="I22" s="15">
        <v>45170</v>
      </c>
      <c r="J22" s="15">
        <v>45261</v>
      </c>
      <c r="K22" s="9" t="s">
        <v>86</v>
      </c>
      <c r="L22" s="10" t="s">
        <v>87</v>
      </c>
      <c r="M22" s="11">
        <v>10</v>
      </c>
      <c r="N22" s="10">
        <v>10</v>
      </c>
      <c r="O22" s="10">
        <v>0</v>
      </c>
      <c r="P22" s="9">
        <v>1</v>
      </c>
      <c r="Q22" s="9">
        <f t="shared" si="1"/>
        <v>59</v>
      </c>
      <c r="R22" s="16">
        <v>212.4</v>
      </c>
      <c r="S22" s="9">
        <v>0</v>
      </c>
      <c r="T22" s="16">
        <v>11.8</v>
      </c>
      <c r="U22" s="16">
        <v>41.8</v>
      </c>
      <c r="V22" s="9" t="s">
        <v>39</v>
      </c>
      <c r="W22" s="9" t="s">
        <v>40</v>
      </c>
      <c r="X22" s="11"/>
    </row>
    <row r="23" s="1" customFormat="1" ht="30" customHeight="1" spans="1:24">
      <c r="A23" s="9">
        <v>17</v>
      </c>
      <c r="B23" s="9" t="s">
        <v>32</v>
      </c>
      <c r="C23" s="9" t="s">
        <v>33</v>
      </c>
      <c r="D23" s="9" t="s">
        <v>34</v>
      </c>
      <c r="E23" s="9" t="s">
        <v>88</v>
      </c>
      <c r="F23" s="10" t="s">
        <v>89</v>
      </c>
      <c r="G23" s="9" t="s">
        <v>34</v>
      </c>
      <c r="H23" s="10" t="s">
        <v>89</v>
      </c>
      <c r="I23" s="15">
        <v>45170</v>
      </c>
      <c r="J23" s="15">
        <v>45261</v>
      </c>
      <c r="K23" s="9" t="s">
        <v>90</v>
      </c>
      <c r="L23" s="10" t="s">
        <v>91</v>
      </c>
      <c r="M23" s="11">
        <v>8</v>
      </c>
      <c r="N23" s="10">
        <v>8</v>
      </c>
      <c r="O23" s="10">
        <v>0</v>
      </c>
      <c r="P23" s="9">
        <v>1</v>
      </c>
      <c r="Q23" s="9">
        <f t="shared" ref="Q23:Q38" si="2">T23*5</f>
        <v>58</v>
      </c>
      <c r="R23" s="16">
        <v>208.8</v>
      </c>
      <c r="S23" s="9">
        <v>0</v>
      </c>
      <c r="T23" s="16">
        <v>11.6</v>
      </c>
      <c r="U23" s="16">
        <v>37.2</v>
      </c>
      <c r="V23" s="9" t="s">
        <v>39</v>
      </c>
      <c r="W23" s="9" t="s">
        <v>40</v>
      </c>
      <c r="X23" s="11"/>
    </row>
    <row r="24" s="1" customFormat="1" ht="30" customHeight="1" spans="1:24">
      <c r="A24" s="9">
        <v>18</v>
      </c>
      <c r="B24" s="9" t="s">
        <v>32</v>
      </c>
      <c r="C24" s="9" t="s">
        <v>33</v>
      </c>
      <c r="D24" s="9" t="s">
        <v>34</v>
      </c>
      <c r="E24" s="9" t="s">
        <v>88</v>
      </c>
      <c r="F24" s="10" t="s">
        <v>92</v>
      </c>
      <c r="G24" s="9" t="s">
        <v>34</v>
      </c>
      <c r="H24" s="10" t="s">
        <v>92</v>
      </c>
      <c r="I24" s="15">
        <v>45170</v>
      </c>
      <c r="J24" s="15">
        <v>45261</v>
      </c>
      <c r="K24" s="9" t="s">
        <v>90</v>
      </c>
      <c r="L24" s="9" t="s">
        <v>93</v>
      </c>
      <c r="M24" s="11">
        <v>10</v>
      </c>
      <c r="N24" s="10">
        <v>10</v>
      </c>
      <c r="O24" s="10">
        <v>0</v>
      </c>
      <c r="P24" s="9">
        <v>1</v>
      </c>
      <c r="Q24" s="9">
        <f t="shared" si="2"/>
        <v>71</v>
      </c>
      <c r="R24" s="16">
        <v>255.6</v>
      </c>
      <c r="S24" s="9">
        <v>1</v>
      </c>
      <c r="T24" s="16">
        <v>14.2</v>
      </c>
      <c r="U24" s="16">
        <v>43.4</v>
      </c>
      <c r="V24" s="9" t="s">
        <v>39</v>
      </c>
      <c r="W24" s="9" t="s">
        <v>40</v>
      </c>
      <c r="X24" s="11"/>
    </row>
    <row r="25" s="1" customFormat="1" ht="30" customHeight="1" spans="1:24">
      <c r="A25" s="9">
        <v>19</v>
      </c>
      <c r="B25" s="9" t="s">
        <v>32</v>
      </c>
      <c r="C25" s="9" t="s">
        <v>33</v>
      </c>
      <c r="D25" s="9" t="s">
        <v>34</v>
      </c>
      <c r="E25" s="9" t="s">
        <v>94</v>
      </c>
      <c r="F25" s="10" t="s">
        <v>95</v>
      </c>
      <c r="G25" s="9" t="s">
        <v>34</v>
      </c>
      <c r="H25" s="10" t="s">
        <v>95</v>
      </c>
      <c r="I25" s="15">
        <v>45170</v>
      </c>
      <c r="J25" s="15">
        <v>45261</v>
      </c>
      <c r="K25" s="9" t="s">
        <v>96</v>
      </c>
      <c r="L25" s="9" t="s">
        <v>97</v>
      </c>
      <c r="M25" s="11">
        <v>10</v>
      </c>
      <c r="N25" s="10">
        <v>10</v>
      </c>
      <c r="O25" s="10">
        <v>0</v>
      </c>
      <c r="P25" s="9">
        <v>1</v>
      </c>
      <c r="Q25" s="9">
        <f t="shared" si="2"/>
        <v>55</v>
      </c>
      <c r="R25" s="16">
        <v>198</v>
      </c>
      <c r="S25" s="9">
        <v>0</v>
      </c>
      <c r="T25" s="16">
        <v>11</v>
      </c>
      <c r="U25" s="16">
        <v>30.2</v>
      </c>
      <c r="V25" s="9" t="s">
        <v>39</v>
      </c>
      <c r="W25" s="9" t="s">
        <v>40</v>
      </c>
      <c r="X25" s="11"/>
    </row>
    <row r="26" s="1" customFormat="1" ht="30" customHeight="1" spans="1:24">
      <c r="A26" s="9">
        <v>20</v>
      </c>
      <c r="B26" s="9" t="s">
        <v>41</v>
      </c>
      <c r="C26" s="9" t="s">
        <v>42</v>
      </c>
      <c r="D26" s="9" t="s">
        <v>43</v>
      </c>
      <c r="E26" s="9" t="s">
        <v>98</v>
      </c>
      <c r="F26" s="10" t="s">
        <v>99</v>
      </c>
      <c r="G26" s="9" t="s">
        <v>45</v>
      </c>
      <c r="H26" s="10" t="s">
        <v>99</v>
      </c>
      <c r="I26" s="15">
        <v>45170</v>
      </c>
      <c r="J26" s="15">
        <v>45261</v>
      </c>
      <c r="K26" s="9" t="s">
        <v>100</v>
      </c>
      <c r="L26" s="10" t="s">
        <v>101</v>
      </c>
      <c r="M26" s="11">
        <v>12</v>
      </c>
      <c r="N26" s="10">
        <v>12</v>
      </c>
      <c r="O26" s="10">
        <v>0</v>
      </c>
      <c r="P26" s="9">
        <v>1</v>
      </c>
      <c r="Q26" s="9">
        <f t="shared" si="2"/>
        <v>11</v>
      </c>
      <c r="R26" s="16">
        <v>39.6</v>
      </c>
      <c r="S26" s="9">
        <v>0</v>
      </c>
      <c r="T26" s="16">
        <v>2.2</v>
      </c>
      <c r="U26" s="16">
        <v>7.6</v>
      </c>
      <c r="V26" s="9" t="s">
        <v>39</v>
      </c>
      <c r="W26" s="9" t="s">
        <v>40</v>
      </c>
      <c r="X26" s="11"/>
    </row>
    <row r="27" s="1" customFormat="1" ht="30" customHeight="1" spans="1:24">
      <c r="A27" s="9">
        <v>21</v>
      </c>
      <c r="B27" s="9" t="s">
        <v>32</v>
      </c>
      <c r="C27" s="9" t="s">
        <v>33</v>
      </c>
      <c r="D27" s="9" t="s">
        <v>58</v>
      </c>
      <c r="E27" s="9" t="s">
        <v>98</v>
      </c>
      <c r="F27" s="10" t="s">
        <v>99</v>
      </c>
      <c r="G27" s="9" t="s">
        <v>60</v>
      </c>
      <c r="H27" s="10" t="s">
        <v>99</v>
      </c>
      <c r="I27" s="15">
        <v>45170</v>
      </c>
      <c r="J27" s="15">
        <v>45261</v>
      </c>
      <c r="K27" s="9" t="s">
        <v>100</v>
      </c>
      <c r="L27" s="10" t="s">
        <v>102</v>
      </c>
      <c r="M27" s="11">
        <v>3</v>
      </c>
      <c r="N27" s="10">
        <v>3</v>
      </c>
      <c r="O27" s="10">
        <v>0</v>
      </c>
      <c r="P27" s="9">
        <v>1</v>
      </c>
      <c r="Q27" s="9">
        <f t="shared" si="2"/>
        <v>11</v>
      </c>
      <c r="R27" s="16">
        <v>39.6</v>
      </c>
      <c r="S27" s="9">
        <v>0</v>
      </c>
      <c r="T27" s="16">
        <v>2.2</v>
      </c>
      <c r="U27" s="16">
        <v>7.6</v>
      </c>
      <c r="V27" s="9" t="s">
        <v>39</v>
      </c>
      <c r="W27" s="9" t="s">
        <v>40</v>
      </c>
      <c r="X27" s="11"/>
    </row>
    <row r="28" s="1" customFormat="1" ht="30" customHeight="1" spans="1:24">
      <c r="A28" s="9">
        <v>22</v>
      </c>
      <c r="B28" s="9" t="s">
        <v>32</v>
      </c>
      <c r="C28" s="9" t="s">
        <v>33</v>
      </c>
      <c r="D28" s="9" t="s">
        <v>34</v>
      </c>
      <c r="E28" s="9" t="s">
        <v>98</v>
      </c>
      <c r="F28" s="10" t="s">
        <v>103</v>
      </c>
      <c r="G28" s="9" t="s">
        <v>34</v>
      </c>
      <c r="H28" s="10" t="s">
        <v>103</v>
      </c>
      <c r="I28" s="15">
        <v>45170</v>
      </c>
      <c r="J28" s="15">
        <v>45261</v>
      </c>
      <c r="K28" s="9" t="s">
        <v>100</v>
      </c>
      <c r="L28" s="9" t="s">
        <v>104</v>
      </c>
      <c r="M28" s="11">
        <v>8</v>
      </c>
      <c r="N28" s="10">
        <v>8</v>
      </c>
      <c r="O28" s="10">
        <v>0</v>
      </c>
      <c r="P28" s="9">
        <v>1</v>
      </c>
      <c r="Q28" s="9">
        <f t="shared" si="2"/>
        <v>25</v>
      </c>
      <c r="R28" s="16">
        <v>90</v>
      </c>
      <c r="S28" s="9">
        <v>0</v>
      </c>
      <c r="T28" s="16">
        <v>5</v>
      </c>
      <c r="U28" s="16">
        <v>15.8</v>
      </c>
      <c r="V28" s="9" t="s">
        <v>39</v>
      </c>
      <c r="W28" s="9" t="s">
        <v>40</v>
      </c>
      <c r="X28" s="11"/>
    </row>
    <row r="29" s="1" customFormat="1" ht="30" customHeight="1" spans="1:24">
      <c r="A29" s="9">
        <v>23</v>
      </c>
      <c r="B29" s="9" t="s">
        <v>32</v>
      </c>
      <c r="C29" s="9" t="s">
        <v>33</v>
      </c>
      <c r="D29" s="9" t="s">
        <v>34</v>
      </c>
      <c r="E29" s="9" t="s">
        <v>98</v>
      </c>
      <c r="F29" s="10" t="s">
        <v>103</v>
      </c>
      <c r="G29" s="9" t="s">
        <v>34</v>
      </c>
      <c r="H29" s="10" t="s">
        <v>103</v>
      </c>
      <c r="I29" s="15">
        <v>45170</v>
      </c>
      <c r="J29" s="15">
        <v>45261</v>
      </c>
      <c r="K29" s="9" t="s">
        <v>100</v>
      </c>
      <c r="L29" s="9" t="s">
        <v>105</v>
      </c>
      <c r="M29" s="11">
        <v>10</v>
      </c>
      <c r="N29" s="10">
        <v>10</v>
      </c>
      <c r="O29" s="10">
        <v>0</v>
      </c>
      <c r="P29" s="9">
        <v>1</v>
      </c>
      <c r="Q29" s="9">
        <f t="shared" si="2"/>
        <v>25</v>
      </c>
      <c r="R29" s="16">
        <v>90</v>
      </c>
      <c r="S29" s="9">
        <v>0</v>
      </c>
      <c r="T29" s="16">
        <v>5</v>
      </c>
      <c r="U29" s="16">
        <v>15.8</v>
      </c>
      <c r="V29" s="9" t="s">
        <v>39</v>
      </c>
      <c r="W29" s="9" t="s">
        <v>40</v>
      </c>
      <c r="X29" s="11"/>
    </row>
    <row r="30" s="1" customFormat="1" ht="30" customHeight="1" spans="1:24">
      <c r="A30" s="9">
        <v>24</v>
      </c>
      <c r="B30" s="9" t="s">
        <v>32</v>
      </c>
      <c r="C30" s="9" t="s">
        <v>33</v>
      </c>
      <c r="D30" s="9" t="s">
        <v>34</v>
      </c>
      <c r="E30" s="9" t="s">
        <v>98</v>
      </c>
      <c r="F30" s="10" t="s">
        <v>106</v>
      </c>
      <c r="G30" s="9" t="s">
        <v>34</v>
      </c>
      <c r="H30" s="10" t="s">
        <v>106</v>
      </c>
      <c r="I30" s="15">
        <v>45170</v>
      </c>
      <c r="J30" s="15">
        <v>45261</v>
      </c>
      <c r="K30" s="9" t="s">
        <v>100</v>
      </c>
      <c r="L30" s="9" t="s">
        <v>107</v>
      </c>
      <c r="M30" s="11">
        <v>6</v>
      </c>
      <c r="N30" s="10">
        <v>6</v>
      </c>
      <c r="O30" s="10">
        <v>0</v>
      </c>
      <c r="P30" s="9">
        <v>1</v>
      </c>
      <c r="Q30" s="9">
        <f t="shared" si="2"/>
        <v>22</v>
      </c>
      <c r="R30" s="16">
        <v>79.2</v>
      </c>
      <c r="S30" s="9">
        <v>0</v>
      </c>
      <c r="T30" s="16">
        <v>4.4</v>
      </c>
      <c r="U30" s="16">
        <v>12.6</v>
      </c>
      <c r="V30" s="9" t="s">
        <v>39</v>
      </c>
      <c r="W30" s="9" t="s">
        <v>40</v>
      </c>
      <c r="X30" s="11"/>
    </row>
    <row r="31" s="1" customFormat="1" ht="30" customHeight="1" spans="1:24">
      <c r="A31" s="9">
        <v>25</v>
      </c>
      <c r="B31" s="9" t="s">
        <v>32</v>
      </c>
      <c r="C31" s="9" t="s">
        <v>33</v>
      </c>
      <c r="D31" s="9" t="s">
        <v>58</v>
      </c>
      <c r="E31" s="9" t="s">
        <v>98</v>
      </c>
      <c r="F31" s="10" t="s">
        <v>108</v>
      </c>
      <c r="G31" s="9" t="s">
        <v>60</v>
      </c>
      <c r="H31" s="10" t="s">
        <v>108</v>
      </c>
      <c r="I31" s="15">
        <v>45170</v>
      </c>
      <c r="J31" s="15">
        <v>45261</v>
      </c>
      <c r="K31" s="9" t="s">
        <v>100</v>
      </c>
      <c r="L31" s="10" t="s">
        <v>109</v>
      </c>
      <c r="M31" s="11">
        <v>8</v>
      </c>
      <c r="N31" s="10">
        <v>8</v>
      </c>
      <c r="O31" s="10">
        <v>0</v>
      </c>
      <c r="P31" s="9">
        <v>1</v>
      </c>
      <c r="Q31" s="9">
        <f t="shared" si="2"/>
        <v>17</v>
      </c>
      <c r="R31" s="16">
        <v>61.2</v>
      </c>
      <c r="S31" s="9">
        <v>0</v>
      </c>
      <c r="T31" s="16">
        <v>3.4</v>
      </c>
      <c r="U31" s="16">
        <v>7</v>
      </c>
      <c r="V31" s="9" t="s">
        <v>39</v>
      </c>
      <c r="W31" s="9" t="s">
        <v>40</v>
      </c>
      <c r="X31" s="11"/>
    </row>
    <row r="32" s="1" customFormat="1" ht="30" customHeight="1" spans="1:24">
      <c r="A32" s="9">
        <v>26</v>
      </c>
      <c r="B32" s="9" t="s">
        <v>32</v>
      </c>
      <c r="C32" s="9" t="s">
        <v>33</v>
      </c>
      <c r="D32" s="9" t="s">
        <v>58</v>
      </c>
      <c r="E32" s="9" t="s">
        <v>98</v>
      </c>
      <c r="F32" s="10" t="s">
        <v>110</v>
      </c>
      <c r="G32" s="9" t="s">
        <v>60</v>
      </c>
      <c r="H32" s="10" t="s">
        <v>110</v>
      </c>
      <c r="I32" s="15">
        <v>45170</v>
      </c>
      <c r="J32" s="15">
        <v>45261</v>
      </c>
      <c r="K32" s="9" t="s">
        <v>100</v>
      </c>
      <c r="L32" s="9" t="s">
        <v>111</v>
      </c>
      <c r="M32" s="11">
        <v>5</v>
      </c>
      <c r="N32" s="10">
        <v>5</v>
      </c>
      <c r="O32" s="10">
        <v>0</v>
      </c>
      <c r="P32" s="9">
        <v>1</v>
      </c>
      <c r="Q32" s="9">
        <f t="shared" si="2"/>
        <v>28</v>
      </c>
      <c r="R32" s="16">
        <v>100.8</v>
      </c>
      <c r="S32" s="9">
        <v>0</v>
      </c>
      <c r="T32" s="16">
        <v>5.6</v>
      </c>
      <c r="U32" s="16">
        <v>15</v>
      </c>
      <c r="V32" s="9" t="s">
        <v>39</v>
      </c>
      <c r="W32" s="9" t="s">
        <v>40</v>
      </c>
      <c r="X32" s="11"/>
    </row>
    <row r="33" s="1" customFormat="1" ht="30" customHeight="1" spans="1:24">
      <c r="A33" s="9">
        <v>27</v>
      </c>
      <c r="B33" s="9" t="s">
        <v>41</v>
      </c>
      <c r="C33" s="9" t="s">
        <v>42</v>
      </c>
      <c r="D33" s="9" t="s">
        <v>43</v>
      </c>
      <c r="E33" s="9" t="s">
        <v>98</v>
      </c>
      <c r="F33" s="10" t="s">
        <v>112</v>
      </c>
      <c r="G33" s="9" t="s">
        <v>45</v>
      </c>
      <c r="H33" s="10" t="s">
        <v>112</v>
      </c>
      <c r="I33" s="15">
        <v>45170</v>
      </c>
      <c r="J33" s="15">
        <v>45261</v>
      </c>
      <c r="K33" s="9" t="s">
        <v>100</v>
      </c>
      <c r="L33" s="10" t="s">
        <v>113</v>
      </c>
      <c r="M33" s="11">
        <v>5</v>
      </c>
      <c r="N33" s="10">
        <v>5</v>
      </c>
      <c r="O33" s="10">
        <v>0</v>
      </c>
      <c r="P33" s="9">
        <v>1</v>
      </c>
      <c r="Q33" s="9">
        <f t="shared" si="2"/>
        <v>21</v>
      </c>
      <c r="R33" s="16">
        <v>75.6</v>
      </c>
      <c r="S33" s="9">
        <v>0</v>
      </c>
      <c r="T33" s="16">
        <v>4.2</v>
      </c>
      <c r="U33" s="16">
        <v>12</v>
      </c>
      <c r="V33" s="9" t="s">
        <v>39</v>
      </c>
      <c r="W33" s="9" t="s">
        <v>40</v>
      </c>
      <c r="X33" s="11"/>
    </row>
    <row r="34" s="1" customFormat="1" ht="30" customHeight="1" spans="1:24">
      <c r="A34" s="9">
        <v>28</v>
      </c>
      <c r="B34" s="9" t="s">
        <v>41</v>
      </c>
      <c r="C34" s="9" t="s">
        <v>42</v>
      </c>
      <c r="D34" s="9" t="s">
        <v>43</v>
      </c>
      <c r="E34" s="9" t="s">
        <v>98</v>
      </c>
      <c r="F34" s="10" t="s">
        <v>114</v>
      </c>
      <c r="G34" s="9" t="s">
        <v>45</v>
      </c>
      <c r="H34" s="10" t="s">
        <v>114</v>
      </c>
      <c r="I34" s="15">
        <v>45170</v>
      </c>
      <c r="J34" s="15">
        <v>45261</v>
      </c>
      <c r="K34" s="9" t="s">
        <v>100</v>
      </c>
      <c r="L34" s="10" t="s">
        <v>115</v>
      </c>
      <c r="M34" s="11">
        <v>19</v>
      </c>
      <c r="N34" s="10">
        <v>19</v>
      </c>
      <c r="O34" s="10">
        <v>0</v>
      </c>
      <c r="P34" s="9">
        <v>1</v>
      </c>
      <c r="Q34" s="9">
        <f t="shared" si="2"/>
        <v>24</v>
      </c>
      <c r="R34" s="16">
        <v>86.4</v>
      </c>
      <c r="S34" s="9">
        <v>0</v>
      </c>
      <c r="T34" s="16">
        <v>4.8</v>
      </c>
      <c r="U34" s="16">
        <v>14.6</v>
      </c>
      <c r="V34" s="9" t="s">
        <v>39</v>
      </c>
      <c r="W34" s="9" t="s">
        <v>40</v>
      </c>
      <c r="X34" s="11"/>
    </row>
    <row r="35" s="1" customFormat="1" ht="30" customHeight="1" spans="1:24">
      <c r="A35" s="9">
        <v>29</v>
      </c>
      <c r="B35" s="9" t="s">
        <v>32</v>
      </c>
      <c r="C35" s="9" t="s">
        <v>33</v>
      </c>
      <c r="D35" s="9" t="s">
        <v>34</v>
      </c>
      <c r="E35" s="9" t="s">
        <v>98</v>
      </c>
      <c r="F35" s="10" t="s">
        <v>114</v>
      </c>
      <c r="G35" s="9" t="s">
        <v>34</v>
      </c>
      <c r="H35" s="10" t="s">
        <v>114</v>
      </c>
      <c r="I35" s="15">
        <v>45170</v>
      </c>
      <c r="J35" s="15">
        <v>45261</v>
      </c>
      <c r="K35" s="9" t="s">
        <v>100</v>
      </c>
      <c r="L35" s="9" t="s">
        <v>116</v>
      </c>
      <c r="M35" s="11">
        <v>10</v>
      </c>
      <c r="N35" s="10">
        <v>10</v>
      </c>
      <c r="O35" s="10">
        <v>0</v>
      </c>
      <c r="P35" s="9">
        <v>1</v>
      </c>
      <c r="Q35" s="9">
        <f t="shared" si="2"/>
        <v>24</v>
      </c>
      <c r="R35" s="16">
        <v>86.4</v>
      </c>
      <c r="S35" s="9">
        <v>0</v>
      </c>
      <c r="T35" s="16">
        <v>4.8</v>
      </c>
      <c r="U35" s="16">
        <v>14.6</v>
      </c>
      <c r="V35" s="9" t="s">
        <v>39</v>
      </c>
      <c r="W35" s="9" t="s">
        <v>40</v>
      </c>
      <c r="X35" s="11"/>
    </row>
    <row r="36" s="1" customFormat="1" ht="30" customHeight="1" spans="1:24">
      <c r="A36" s="9">
        <v>30</v>
      </c>
      <c r="B36" s="9" t="s">
        <v>41</v>
      </c>
      <c r="C36" s="9" t="s">
        <v>42</v>
      </c>
      <c r="D36" s="9" t="s">
        <v>43</v>
      </c>
      <c r="E36" s="9" t="s">
        <v>98</v>
      </c>
      <c r="F36" s="10" t="s">
        <v>106</v>
      </c>
      <c r="G36" s="9" t="s">
        <v>45</v>
      </c>
      <c r="H36" s="10" t="s">
        <v>106</v>
      </c>
      <c r="I36" s="15">
        <v>45170</v>
      </c>
      <c r="J36" s="15">
        <v>45261</v>
      </c>
      <c r="K36" s="9" t="s">
        <v>100</v>
      </c>
      <c r="L36" s="10" t="s">
        <v>117</v>
      </c>
      <c r="M36" s="11">
        <v>10</v>
      </c>
      <c r="N36" s="11">
        <v>10</v>
      </c>
      <c r="O36" s="10">
        <v>0</v>
      </c>
      <c r="P36" s="9">
        <v>1</v>
      </c>
      <c r="Q36" s="9">
        <f t="shared" si="2"/>
        <v>22</v>
      </c>
      <c r="R36" s="16">
        <v>79.2</v>
      </c>
      <c r="S36" s="9">
        <v>0</v>
      </c>
      <c r="T36" s="16">
        <v>4.4</v>
      </c>
      <c r="U36" s="16">
        <v>12.6</v>
      </c>
      <c r="V36" s="9" t="s">
        <v>39</v>
      </c>
      <c r="W36" s="9" t="s">
        <v>40</v>
      </c>
      <c r="X36" s="11"/>
    </row>
    <row r="37" s="1" customFormat="1" ht="30" customHeight="1" spans="1:24">
      <c r="A37" s="9">
        <v>31</v>
      </c>
      <c r="B37" s="9" t="s">
        <v>32</v>
      </c>
      <c r="C37" s="9" t="s">
        <v>33</v>
      </c>
      <c r="D37" s="9" t="s">
        <v>34</v>
      </c>
      <c r="E37" s="9" t="s">
        <v>118</v>
      </c>
      <c r="F37" s="10" t="s">
        <v>119</v>
      </c>
      <c r="G37" s="9" t="s">
        <v>34</v>
      </c>
      <c r="H37" s="10" t="s">
        <v>119</v>
      </c>
      <c r="I37" s="15">
        <v>45170</v>
      </c>
      <c r="J37" s="15">
        <v>45261</v>
      </c>
      <c r="K37" s="9" t="s">
        <v>120</v>
      </c>
      <c r="L37" s="9" t="s">
        <v>121</v>
      </c>
      <c r="M37" s="11">
        <v>10</v>
      </c>
      <c r="N37" s="10">
        <v>10</v>
      </c>
      <c r="O37" s="10">
        <v>0</v>
      </c>
      <c r="P37" s="9">
        <v>1</v>
      </c>
      <c r="Q37" s="9">
        <f t="shared" si="2"/>
        <v>183</v>
      </c>
      <c r="R37" s="16">
        <v>658.8</v>
      </c>
      <c r="S37" s="9">
        <v>0</v>
      </c>
      <c r="T37" s="16">
        <v>36.6</v>
      </c>
      <c r="U37" s="16">
        <v>139</v>
      </c>
      <c r="V37" s="9" t="s">
        <v>39</v>
      </c>
      <c r="W37" s="9" t="s">
        <v>40</v>
      </c>
      <c r="X37" s="11"/>
    </row>
    <row r="38" s="1" customFormat="1" ht="30" customHeight="1" spans="1:24">
      <c r="A38" s="9">
        <v>32</v>
      </c>
      <c r="B38" s="9" t="s">
        <v>32</v>
      </c>
      <c r="C38" s="9" t="s">
        <v>33</v>
      </c>
      <c r="D38" s="9" t="s">
        <v>34</v>
      </c>
      <c r="E38" s="9" t="s">
        <v>122</v>
      </c>
      <c r="F38" s="10" t="s">
        <v>123</v>
      </c>
      <c r="G38" s="9" t="s">
        <v>34</v>
      </c>
      <c r="H38" s="10" t="s">
        <v>123</v>
      </c>
      <c r="I38" s="15">
        <v>45170</v>
      </c>
      <c r="J38" s="15">
        <v>45261</v>
      </c>
      <c r="K38" s="9" t="s">
        <v>124</v>
      </c>
      <c r="L38" s="9" t="s">
        <v>125</v>
      </c>
      <c r="M38" s="11">
        <v>10</v>
      </c>
      <c r="N38" s="10">
        <v>10</v>
      </c>
      <c r="O38" s="10">
        <v>0</v>
      </c>
      <c r="P38" s="9">
        <v>1</v>
      </c>
      <c r="Q38" s="9">
        <f t="shared" si="2"/>
        <v>45</v>
      </c>
      <c r="R38" s="16">
        <v>162</v>
      </c>
      <c r="S38" s="9">
        <v>0</v>
      </c>
      <c r="T38" s="16">
        <v>9</v>
      </c>
      <c r="U38" s="16">
        <v>29.2</v>
      </c>
      <c r="V38" s="9" t="s">
        <v>39</v>
      </c>
      <c r="W38" s="9" t="s">
        <v>40</v>
      </c>
      <c r="X38" s="11"/>
    </row>
    <row r="39" s="1" customFormat="1" ht="30" customHeight="1" spans="1:24">
      <c r="A39" s="9">
        <v>33</v>
      </c>
      <c r="B39" s="9" t="s">
        <v>32</v>
      </c>
      <c r="C39" s="9" t="s">
        <v>33</v>
      </c>
      <c r="D39" s="9" t="s">
        <v>34</v>
      </c>
      <c r="E39" s="9" t="s">
        <v>126</v>
      </c>
      <c r="F39" s="10" t="s">
        <v>127</v>
      </c>
      <c r="G39" s="9" t="s">
        <v>34</v>
      </c>
      <c r="H39" s="10" t="s">
        <v>127</v>
      </c>
      <c r="I39" s="15">
        <v>45170</v>
      </c>
      <c r="J39" s="15">
        <v>45261</v>
      </c>
      <c r="K39" s="9" t="s">
        <v>128</v>
      </c>
      <c r="L39" s="9" t="s">
        <v>129</v>
      </c>
      <c r="M39" s="11">
        <v>19</v>
      </c>
      <c r="N39" s="10">
        <v>19</v>
      </c>
      <c r="O39" s="10">
        <v>0</v>
      </c>
      <c r="P39" s="9">
        <v>1</v>
      </c>
      <c r="Q39" s="9">
        <f t="shared" ref="Q39:Q45" si="3">T39*5</f>
        <v>69</v>
      </c>
      <c r="R39" s="16">
        <v>248.4</v>
      </c>
      <c r="S39" s="9">
        <v>0</v>
      </c>
      <c r="T39" s="16">
        <v>13.8</v>
      </c>
      <c r="U39" s="16">
        <v>43.8</v>
      </c>
      <c r="V39" s="9" t="s">
        <v>39</v>
      </c>
      <c r="W39" s="9" t="s">
        <v>40</v>
      </c>
      <c r="X39" s="11"/>
    </row>
    <row r="40" s="1" customFormat="1" ht="30" customHeight="1" spans="1:24">
      <c r="A40" s="9">
        <v>34</v>
      </c>
      <c r="B40" s="9" t="s">
        <v>41</v>
      </c>
      <c r="C40" s="9" t="s">
        <v>130</v>
      </c>
      <c r="D40" s="9" t="s">
        <v>130</v>
      </c>
      <c r="E40" s="9" t="s">
        <v>131</v>
      </c>
      <c r="F40" s="10" t="s">
        <v>132</v>
      </c>
      <c r="G40" s="9" t="s">
        <v>130</v>
      </c>
      <c r="H40" s="10" t="s">
        <v>132</v>
      </c>
      <c r="I40" s="15">
        <v>45170</v>
      </c>
      <c r="J40" s="15">
        <v>45261</v>
      </c>
      <c r="K40" s="9" t="s">
        <v>133</v>
      </c>
      <c r="L40" s="10" t="s">
        <v>134</v>
      </c>
      <c r="M40" s="11">
        <v>6</v>
      </c>
      <c r="N40" s="10">
        <v>6</v>
      </c>
      <c r="O40" s="10">
        <v>0</v>
      </c>
      <c r="P40" s="9">
        <v>1</v>
      </c>
      <c r="Q40" s="9">
        <f t="shared" si="3"/>
        <v>24</v>
      </c>
      <c r="R40" s="16">
        <v>86.4</v>
      </c>
      <c r="S40" s="9">
        <v>0</v>
      </c>
      <c r="T40" s="16">
        <v>4.8</v>
      </c>
      <c r="U40" s="16">
        <v>14.2</v>
      </c>
      <c r="V40" s="9" t="s">
        <v>39</v>
      </c>
      <c r="W40" s="9" t="s">
        <v>40</v>
      </c>
      <c r="X40" s="11"/>
    </row>
    <row r="41" s="1" customFormat="1" ht="30" customHeight="1" spans="1:24">
      <c r="A41" s="9">
        <v>35</v>
      </c>
      <c r="B41" s="9" t="s">
        <v>32</v>
      </c>
      <c r="C41" s="9" t="s">
        <v>33</v>
      </c>
      <c r="D41" s="9" t="s">
        <v>34</v>
      </c>
      <c r="E41" s="9" t="s">
        <v>131</v>
      </c>
      <c r="F41" s="10" t="s">
        <v>135</v>
      </c>
      <c r="G41" s="9" t="s">
        <v>34</v>
      </c>
      <c r="H41" s="10" t="s">
        <v>135</v>
      </c>
      <c r="I41" s="15">
        <v>45170</v>
      </c>
      <c r="J41" s="15">
        <v>45261</v>
      </c>
      <c r="K41" s="9" t="s">
        <v>133</v>
      </c>
      <c r="L41" s="10" t="s">
        <v>136</v>
      </c>
      <c r="M41" s="11">
        <v>6</v>
      </c>
      <c r="N41" s="10">
        <v>6</v>
      </c>
      <c r="O41" s="10">
        <v>0</v>
      </c>
      <c r="P41" s="9">
        <v>1</v>
      </c>
      <c r="Q41" s="9">
        <f t="shared" si="3"/>
        <v>32</v>
      </c>
      <c r="R41" s="16">
        <v>115.2</v>
      </c>
      <c r="S41" s="9">
        <v>0</v>
      </c>
      <c r="T41" s="16">
        <v>6.4</v>
      </c>
      <c r="U41" s="16">
        <v>21</v>
      </c>
      <c r="V41" s="9" t="s">
        <v>39</v>
      </c>
      <c r="W41" s="9" t="s">
        <v>40</v>
      </c>
      <c r="X41" s="11"/>
    </row>
    <row r="42" s="1" customFormat="1" ht="30" customHeight="1" spans="1:24">
      <c r="A42" s="9">
        <v>36</v>
      </c>
      <c r="B42" s="9" t="s">
        <v>32</v>
      </c>
      <c r="C42" s="9" t="s">
        <v>33</v>
      </c>
      <c r="D42" s="9" t="s">
        <v>34</v>
      </c>
      <c r="E42" s="9" t="s">
        <v>131</v>
      </c>
      <c r="F42" s="10" t="s">
        <v>137</v>
      </c>
      <c r="G42" s="9" t="s">
        <v>34</v>
      </c>
      <c r="H42" s="10" t="s">
        <v>137</v>
      </c>
      <c r="I42" s="15">
        <v>45170</v>
      </c>
      <c r="J42" s="15">
        <v>45261</v>
      </c>
      <c r="K42" s="9" t="s">
        <v>133</v>
      </c>
      <c r="L42" s="9" t="s">
        <v>138</v>
      </c>
      <c r="M42" s="11">
        <v>19</v>
      </c>
      <c r="N42" s="10">
        <v>19</v>
      </c>
      <c r="O42" s="10">
        <v>0</v>
      </c>
      <c r="P42" s="9">
        <v>1</v>
      </c>
      <c r="Q42" s="9">
        <f t="shared" si="3"/>
        <v>38</v>
      </c>
      <c r="R42" s="16">
        <v>136.8</v>
      </c>
      <c r="S42" s="9">
        <v>0</v>
      </c>
      <c r="T42" s="17">
        <v>7.6</v>
      </c>
      <c r="U42" s="17">
        <v>23.8</v>
      </c>
      <c r="V42" s="9" t="s">
        <v>39</v>
      </c>
      <c r="W42" s="9" t="s">
        <v>40</v>
      </c>
      <c r="X42" s="11"/>
    </row>
    <row r="43" s="1" customFormat="1" ht="30" customHeight="1" spans="1:24">
      <c r="A43" s="9">
        <v>37</v>
      </c>
      <c r="B43" s="9" t="s">
        <v>41</v>
      </c>
      <c r="C43" s="9" t="s">
        <v>42</v>
      </c>
      <c r="D43" s="9" t="s">
        <v>43</v>
      </c>
      <c r="E43" s="9" t="s">
        <v>131</v>
      </c>
      <c r="F43" s="10" t="s">
        <v>139</v>
      </c>
      <c r="G43" s="9" t="s">
        <v>140</v>
      </c>
      <c r="H43" s="10" t="s">
        <v>139</v>
      </c>
      <c r="I43" s="15">
        <v>45170</v>
      </c>
      <c r="J43" s="15">
        <v>45261</v>
      </c>
      <c r="K43" s="9" t="s">
        <v>133</v>
      </c>
      <c r="L43" s="10" t="s">
        <v>141</v>
      </c>
      <c r="M43" s="11">
        <v>10</v>
      </c>
      <c r="N43" s="10">
        <v>10</v>
      </c>
      <c r="O43" s="10">
        <v>0</v>
      </c>
      <c r="P43" s="9">
        <v>1</v>
      </c>
      <c r="Q43" s="9">
        <f t="shared" si="3"/>
        <v>52</v>
      </c>
      <c r="R43" s="16">
        <v>187.2</v>
      </c>
      <c r="S43" s="9">
        <v>0</v>
      </c>
      <c r="T43" s="16">
        <v>10.4</v>
      </c>
      <c r="U43" s="16">
        <v>31.4</v>
      </c>
      <c r="V43" s="9" t="s">
        <v>39</v>
      </c>
      <c r="W43" s="9" t="s">
        <v>40</v>
      </c>
      <c r="X43" s="11"/>
    </row>
    <row r="44" s="1" customFormat="1" ht="30" customHeight="1" spans="1:24">
      <c r="A44" s="9">
        <v>38</v>
      </c>
      <c r="B44" s="9" t="s">
        <v>41</v>
      </c>
      <c r="C44" s="9" t="s">
        <v>42</v>
      </c>
      <c r="D44" s="9" t="s">
        <v>43</v>
      </c>
      <c r="E44" s="9" t="s">
        <v>131</v>
      </c>
      <c r="F44" s="10" t="s">
        <v>142</v>
      </c>
      <c r="G44" s="9" t="s">
        <v>45</v>
      </c>
      <c r="H44" s="10" t="s">
        <v>142</v>
      </c>
      <c r="I44" s="15">
        <v>45170</v>
      </c>
      <c r="J44" s="15">
        <v>45261</v>
      </c>
      <c r="K44" s="9" t="s">
        <v>133</v>
      </c>
      <c r="L44" s="10" t="s">
        <v>143</v>
      </c>
      <c r="M44" s="11">
        <v>6</v>
      </c>
      <c r="N44" s="10">
        <v>6</v>
      </c>
      <c r="O44" s="10">
        <v>0</v>
      </c>
      <c r="P44" s="9">
        <v>1</v>
      </c>
      <c r="Q44" s="9">
        <f t="shared" si="3"/>
        <v>54</v>
      </c>
      <c r="R44" s="16">
        <v>194.4</v>
      </c>
      <c r="S44" s="9">
        <v>0</v>
      </c>
      <c r="T44" s="16">
        <v>10.8</v>
      </c>
      <c r="U44" s="16">
        <v>37.4</v>
      </c>
      <c r="V44" s="9" t="s">
        <v>39</v>
      </c>
      <c r="W44" s="9" t="s">
        <v>40</v>
      </c>
      <c r="X44" s="11"/>
    </row>
    <row r="45" s="1" customFormat="1" ht="30" customHeight="1" spans="1:24">
      <c r="A45" s="9">
        <v>39</v>
      </c>
      <c r="B45" s="9" t="s">
        <v>32</v>
      </c>
      <c r="C45" s="9" t="s">
        <v>33</v>
      </c>
      <c r="D45" s="9" t="s">
        <v>34</v>
      </c>
      <c r="E45" s="9" t="s">
        <v>131</v>
      </c>
      <c r="F45" s="10" t="s">
        <v>144</v>
      </c>
      <c r="G45" s="9" t="s">
        <v>34</v>
      </c>
      <c r="H45" s="10" t="s">
        <v>144</v>
      </c>
      <c r="I45" s="15">
        <v>45170</v>
      </c>
      <c r="J45" s="15">
        <v>45261</v>
      </c>
      <c r="K45" s="9" t="s">
        <v>133</v>
      </c>
      <c r="L45" s="9" t="s">
        <v>145</v>
      </c>
      <c r="M45" s="11">
        <v>8</v>
      </c>
      <c r="N45" s="10">
        <v>8</v>
      </c>
      <c r="O45" s="10">
        <v>0</v>
      </c>
      <c r="P45" s="9">
        <v>1</v>
      </c>
      <c r="Q45" s="9">
        <f t="shared" si="3"/>
        <v>18</v>
      </c>
      <c r="R45" s="16">
        <v>64.8</v>
      </c>
      <c r="S45" s="9">
        <v>0</v>
      </c>
      <c r="T45" s="16">
        <v>3.6</v>
      </c>
      <c r="U45" s="16">
        <v>12</v>
      </c>
      <c r="V45" s="9" t="s">
        <v>39</v>
      </c>
      <c r="W45" s="9" t="s">
        <v>40</v>
      </c>
      <c r="X45" s="11"/>
    </row>
    <row r="46" s="1" customFormat="1" ht="30" customHeight="1" spans="1:24">
      <c r="A46" s="9">
        <v>40</v>
      </c>
      <c r="B46" s="9" t="s">
        <v>41</v>
      </c>
      <c r="C46" s="9" t="s">
        <v>42</v>
      </c>
      <c r="D46" s="9" t="s">
        <v>43</v>
      </c>
      <c r="E46" s="9" t="s">
        <v>146</v>
      </c>
      <c r="F46" s="10" t="s">
        <v>147</v>
      </c>
      <c r="G46" s="9" t="s">
        <v>45</v>
      </c>
      <c r="H46" s="10" t="s">
        <v>147</v>
      </c>
      <c r="I46" s="15">
        <v>45170</v>
      </c>
      <c r="J46" s="15">
        <v>45261</v>
      </c>
      <c r="K46" s="9" t="s">
        <v>148</v>
      </c>
      <c r="L46" s="10" t="s">
        <v>149</v>
      </c>
      <c r="M46" s="11">
        <v>10</v>
      </c>
      <c r="N46" s="10">
        <v>10</v>
      </c>
      <c r="O46" s="10">
        <v>0</v>
      </c>
      <c r="P46" s="9">
        <v>1</v>
      </c>
      <c r="Q46" s="9">
        <f t="shared" ref="Q46:Q61" si="4">T46*5</f>
        <v>85</v>
      </c>
      <c r="R46" s="16">
        <v>306</v>
      </c>
      <c r="S46" s="9">
        <v>0</v>
      </c>
      <c r="T46" s="16">
        <v>17</v>
      </c>
      <c r="U46" s="16">
        <v>57.4</v>
      </c>
      <c r="V46" s="9" t="s">
        <v>39</v>
      </c>
      <c r="W46" s="9" t="s">
        <v>40</v>
      </c>
      <c r="X46" s="11"/>
    </row>
    <row r="47" s="1" customFormat="1" ht="30" customHeight="1" spans="1:24">
      <c r="A47" s="9">
        <v>41</v>
      </c>
      <c r="B47" s="9" t="s">
        <v>32</v>
      </c>
      <c r="C47" s="9" t="s">
        <v>33</v>
      </c>
      <c r="D47" s="9" t="s">
        <v>34</v>
      </c>
      <c r="E47" s="9" t="s">
        <v>146</v>
      </c>
      <c r="F47" s="10" t="s">
        <v>150</v>
      </c>
      <c r="G47" s="9" t="s">
        <v>34</v>
      </c>
      <c r="H47" s="10" t="s">
        <v>150</v>
      </c>
      <c r="I47" s="15">
        <v>45170</v>
      </c>
      <c r="J47" s="15">
        <v>45261</v>
      </c>
      <c r="K47" s="9" t="s">
        <v>148</v>
      </c>
      <c r="L47" s="9" t="s">
        <v>151</v>
      </c>
      <c r="M47" s="11">
        <v>15</v>
      </c>
      <c r="N47" s="10">
        <v>15</v>
      </c>
      <c r="O47" s="10">
        <v>0</v>
      </c>
      <c r="P47" s="9">
        <v>1</v>
      </c>
      <c r="Q47" s="9">
        <f t="shared" si="4"/>
        <v>70</v>
      </c>
      <c r="R47" s="16">
        <v>252</v>
      </c>
      <c r="S47" s="9">
        <v>0</v>
      </c>
      <c r="T47" s="16">
        <v>14</v>
      </c>
      <c r="U47" s="16">
        <v>46</v>
      </c>
      <c r="V47" s="9" t="s">
        <v>39</v>
      </c>
      <c r="W47" s="9" t="s">
        <v>40</v>
      </c>
      <c r="X47" s="11"/>
    </row>
    <row r="48" s="1" customFormat="1" ht="30" customHeight="1" spans="1:24">
      <c r="A48" s="9">
        <v>42</v>
      </c>
      <c r="B48" s="9" t="s">
        <v>32</v>
      </c>
      <c r="C48" s="9" t="s">
        <v>33</v>
      </c>
      <c r="D48" s="9" t="s">
        <v>34</v>
      </c>
      <c r="E48" s="9" t="s">
        <v>146</v>
      </c>
      <c r="F48" s="10" t="s">
        <v>150</v>
      </c>
      <c r="G48" s="9" t="s">
        <v>34</v>
      </c>
      <c r="H48" s="10" t="s">
        <v>150</v>
      </c>
      <c r="I48" s="15">
        <v>45170</v>
      </c>
      <c r="J48" s="15">
        <v>45261</v>
      </c>
      <c r="K48" s="9" t="s">
        <v>148</v>
      </c>
      <c r="L48" s="9" t="s">
        <v>152</v>
      </c>
      <c r="M48" s="11">
        <v>8</v>
      </c>
      <c r="N48" s="10">
        <v>8</v>
      </c>
      <c r="O48" s="10">
        <v>0</v>
      </c>
      <c r="P48" s="9">
        <v>1</v>
      </c>
      <c r="Q48" s="9">
        <f t="shared" si="4"/>
        <v>70</v>
      </c>
      <c r="R48" s="16">
        <v>252</v>
      </c>
      <c r="S48" s="9">
        <v>0</v>
      </c>
      <c r="T48" s="16">
        <v>14</v>
      </c>
      <c r="U48" s="16">
        <v>46</v>
      </c>
      <c r="V48" s="9" t="s">
        <v>39</v>
      </c>
      <c r="W48" s="9" t="s">
        <v>40</v>
      </c>
      <c r="X48" s="11"/>
    </row>
    <row r="49" s="1" customFormat="1" ht="30" customHeight="1" spans="1:24">
      <c r="A49" s="9">
        <v>43</v>
      </c>
      <c r="B49" s="9" t="s">
        <v>32</v>
      </c>
      <c r="C49" s="9" t="s">
        <v>33</v>
      </c>
      <c r="D49" s="9" t="s">
        <v>34</v>
      </c>
      <c r="E49" s="9" t="s">
        <v>146</v>
      </c>
      <c r="F49" s="10" t="s">
        <v>153</v>
      </c>
      <c r="G49" s="9" t="s">
        <v>34</v>
      </c>
      <c r="H49" s="10" t="s">
        <v>153</v>
      </c>
      <c r="I49" s="15">
        <v>45170</v>
      </c>
      <c r="J49" s="15">
        <v>45261</v>
      </c>
      <c r="K49" s="9" t="s">
        <v>148</v>
      </c>
      <c r="L49" s="9" t="s">
        <v>154</v>
      </c>
      <c r="M49" s="11">
        <v>10</v>
      </c>
      <c r="N49" s="10">
        <v>10</v>
      </c>
      <c r="O49" s="10">
        <v>0</v>
      </c>
      <c r="P49" s="9">
        <v>1</v>
      </c>
      <c r="Q49" s="9">
        <f t="shared" si="4"/>
        <v>60</v>
      </c>
      <c r="R49" s="16">
        <v>216</v>
      </c>
      <c r="S49" s="9">
        <v>0</v>
      </c>
      <c r="T49" s="17">
        <v>12</v>
      </c>
      <c r="U49" s="17">
        <v>48.8</v>
      </c>
      <c r="V49" s="9" t="s">
        <v>39</v>
      </c>
      <c r="W49" s="9" t="s">
        <v>40</v>
      </c>
      <c r="X49" s="11"/>
    </row>
    <row r="50" s="1" customFormat="1" ht="30" customHeight="1" spans="1:24">
      <c r="A50" s="9">
        <v>44</v>
      </c>
      <c r="B50" s="9" t="s">
        <v>32</v>
      </c>
      <c r="C50" s="9" t="s">
        <v>33</v>
      </c>
      <c r="D50" s="9" t="s">
        <v>34</v>
      </c>
      <c r="E50" s="9" t="s">
        <v>146</v>
      </c>
      <c r="F50" s="10" t="s">
        <v>153</v>
      </c>
      <c r="G50" s="9" t="s">
        <v>34</v>
      </c>
      <c r="H50" s="10" t="s">
        <v>153</v>
      </c>
      <c r="I50" s="15">
        <v>45170</v>
      </c>
      <c r="J50" s="15">
        <v>45261</v>
      </c>
      <c r="K50" s="9" t="s">
        <v>148</v>
      </c>
      <c r="L50" s="9" t="s">
        <v>155</v>
      </c>
      <c r="M50" s="11">
        <v>10</v>
      </c>
      <c r="N50" s="10">
        <v>10</v>
      </c>
      <c r="O50" s="10">
        <v>0</v>
      </c>
      <c r="P50" s="9">
        <v>1</v>
      </c>
      <c r="Q50" s="9">
        <f t="shared" si="4"/>
        <v>60</v>
      </c>
      <c r="R50" s="16">
        <v>216</v>
      </c>
      <c r="S50" s="9">
        <v>0</v>
      </c>
      <c r="T50" s="16">
        <v>12</v>
      </c>
      <c r="U50" s="16">
        <v>48.8</v>
      </c>
      <c r="V50" s="9" t="s">
        <v>39</v>
      </c>
      <c r="W50" s="9" t="s">
        <v>40</v>
      </c>
      <c r="X50" s="11"/>
    </row>
    <row r="51" s="1" customFormat="1" ht="30" customHeight="1" spans="1:24">
      <c r="A51" s="9">
        <v>45</v>
      </c>
      <c r="B51" s="9" t="s">
        <v>32</v>
      </c>
      <c r="C51" s="9" t="s">
        <v>33</v>
      </c>
      <c r="D51" s="9" t="s">
        <v>34</v>
      </c>
      <c r="E51" s="9" t="s">
        <v>146</v>
      </c>
      <c r="F51" s="10" t="s">
        <v>156</v>
      </c>
      <c r="G51" s="9" t="s">
        <v>34</v>
      </c>
      <c r="H51" s="10" t="s">
        <v>156</v>
      </c>
      <c r="I51" s="15">
        <v>45170</v>
      </c>
      <c r="J51" s="15">
        <v>45261</v>
      </c>
      <c r="K51" s="9" t="s">
        <v>148</v>
      </c>
      <c r="L51" s="9" t="s">
        <v>157</v>
      </c>
      <c r="M51" s="11">
        <v>15</v>
      </c>
      <c r="N51" s="10">
        <v>15</v>
      </c>
      <c r="O51" s="10">
        <v>0</v>
      </c>
      <c r="P51" s="9">
        <v>1</v>
      </c>
      <c r="Q51" s="9">
        <f t="shared" si="4"/>
        <v>51</v>
      </c>
      <c r="R51" s="16">
        <v>183.6</v>
      </c>
      <c r="S51" s="9">
        <v>0</v>
      </c>
      <c r="T51" s="17">
        <v>10.2</v>
      </c>
      <c r="U51" s="17">
        <v>34</v>
      </c>
      <c r="V51" s="9" t="s">
        <v>39</v>
      </c>
      <c r="W51" s="9" t="s">
        <v>40</v>
      </c>
      <c r="X51" s="11"/>
    </row>
    <row r="52" s="1" customFormat="1" ht="30" customHeight="1" spans="1:24">
      <c r="A52" s="9">
        <v>46</v>
      </c>
      <c r="B52" s="9" t="s">
        <v>32</v>
      </c>
      <c r="C52" s="9" t="s">
        <v>33</v>
      </c>
      <c r="D52" s="9" t="s">
        <v>34</v>
      </c>
      <c r="E52" s="9" t="s">
        <v>146</v>
      </c>
      <c r="F52" s="10" t="s">
        <v>158</v>
      </c>
      <c r="G52" s="9" t="s">
        <v>34</v>
      </c>
      <c r="H52" s="10" t="s">
        <v>158</v>
      </c>
      <c r="I52" s="15">
        <v>45170</v>
      </c>
      <c r="J52" s="15">
        <v>45261</v>
      </c>
      <c r="K52" s="9" t="s">
        <v>148</v>
      </c>
      <c r="L52" s="9" t="s">
        <v>159</v>
      </c>
      <c r="M52" s="11">
        <v>19</v>
      </c>
      <c r="N52" s="10">
        <v>19</v>
      </c>
      <c r="O52" s="10">
        <v>0</v>
      </c>
      <c r="P52" s="9">
        <v>1</v>
      </c>
      <c r="Q52" s="9">
        <f t="shared" si="4"/>
        <v>54</v>
      </c>
      <c r="R52" s="16">
        <v>194.4</v>
      </c>
      <c r="S52" s="9">
        <v>0</v>
      </c>
      <c r="T52" s="16">
        <v>10.8</v>
      </c>
      <c r="U52" s="16">
        <v>40.2</v>
      </c>
      <c r="V52" s="9" t="s">
        <v>39</v>
      </c>
      <c r="W52" s="9" t="s">
        <v>40</v>
      </c>
      <c r="X52" s="11"/>
    </row>
    <row r="53" s="1" customFormat="1" ht="30" customHeight="1" spans="1:24">
      <c r="A53" s="9">
        <v>47</v>
      </c>
      <c r="B53" s="9" t="s">
        <v>32</v>
      </c>
      <c r="C53" s="9" t="s">
        <v>33</v>
      </c>
      <c r="D53" s="9" t="s">
        <v>58</v>
      </c>
      <c r="E53" s="9" t="s">
        <v>160</v>
      </c>
      <c r="F53" s="10" t="s">
        <v>161</v>
      </c>
      <c r="G53" s="9" t="s">
        <v>60</v>
      </c>
      <c r="H53" s="10" t="s">
        <v>161</v>
      </c>
      <c r="I53" s="15">
        <v>45170</v>
      </c>
      <c r="J53" s="15">
        <v>45261</v>
      </c>
      <c r="K53" s="9" t="s">
        <v>162</v>
      </c>
      <c r="L53" s="9" t="s">
        <v>163</v>
      </c>
      <c r="M53" s="11">
        <v>19</v>
      </c>
      <c r="N53" s="10">
        <v>19</v>
      </c>
      <c r="O53" s="10">
        <v>0</v>
      </c>
      <c r="P53" s="9">
        <v>1</v>
      </c>
      <c r="Q53" s="9">
        <f t="shared" si="4"/>
        <v>49</v>
      </c>
      <c r="R53" s="16">
        <v>176.4</v>
      </c>
      <c r="S53" s="9">
        <v>0</v>
      </c>
      <c r="T53" s="16">
        <v>9.8</v>
      </c>
      <c r="U53" s="16">
        <v>24</v>
      </c>
      <c r="V53" s="9" t="s">
        <v>39</v>
      </c>
      <c r="W53" s="9" t="s">
        <v>40</v>
      </c>
      <c r="X53" s="11"/>
    </row>
    <row r="54" s="1" customFormat="1" ht="30" customHeight="1" spans="1:24">
      <c r="A54" s="9">
        <v>48</v>
      </c>
      <c r="B54" s="9" t="s">
        <v>32</v>
      </c>
      <c r="C54" s="9" t="s">
        <v>33</v>
      </c>
      <c r="D54" s="9" t="s">
        <v>34</v>
      </c>
      <c r="E54" s="9" t="s">
        <v>160</v>
      </c>
      <c r="F54" s="10" t="s">
        <v>164</v>
      </c>
      <c r="G54" s="9" t="s">
        <v>34</v>
      </c>
      <c r="H54" s="10" t="s">
        <v>164</v>
      </c>
      <c r="I54" s="15">
        <v>45170</v>
      </c>
      <c r="J54" s="15">
        <v>45261</v>
      </c>
      <c r="K54" s="9" t="s">
        <v>162</v>
      </c>
      <c r="L54" s="9" t="s">
        <v>165</v>
      </c>
      <c r="M54" s="11">
        <v>17</v>
      </c>
      <c r="N54" s="10">
        <v>17</v>
      </c>
      <c r="O54" s="10">
        <v>0</v>
      </c>
      <c r="P54" s="9">
        <v>1</v>
      </c>
      <c r="Q54" s="9">
        <f t="shared" si="4"/>
        <v>36</v>
      </c>
      <c r="R54" s="16">
        <v>129.6</v>
      </c>
      <c r="S54" s="9">
        <v>0</v>
      </c>
      <c r="T54" s="16">
        <v>7.2</v>
      </c>
      <c r="U54" s="16">
        <v>24.2</v>
      </c>
      <c r="V54" s="9" t="s">
        <v>39</v>
      </c>
      <c r="W54" s="9" t="s">
        <v>40</v>
      </c>
      <c r="X54" s="11"/>
    </row>
    <row r="55" s="1" customFormat="1" ht="30" customHeight="1" spans="1:24">
      <c r="A55" s="9">
        <v>49</v>
      </c>
      <c r="B55" s="9" t="s">
        <v>32</v>
      </c>
      <c r="C55" s="9" t="s">
        <v>33</v>
      </c>
      <c r="D55" s="9" t="s">
        <v>34</v>
      </c>
      <c r="E55" s="9" t="s">
        <v>160</v>
      </c>
      <c r="F55" s="10" t="s">
        <v>166</v>
      </c>
      <c r="G55" s="9" t="s">
        <v>34</v>
      </c>
      <c r="H55" s="10" t="s">
        <v>166</v>
      </c>
      <c r="I55" s="15">
        <v>45170</v>
      </c>
      <c r="J55" s="15">
        <v>45261</v>
      </c>
      <c r="K55" s="9" t="s">
        <v>162</v>
      </c>
      <c r="L55" s="10" t="s">
        <v>167</v>
      </c>
      <c r="M55" s="11">
        <v>12</v>
      </c>
      <c r="N55" s="10">
        <v>12</v>
      </c>
      <c r="O55" s="10">
        <v>0</v>
      </c>
      <c r="P55" s="9">
        <v>1</v>
      </c>
      <c r="Q55" s="9">
        <f t="shared" si="4"/>
        <v>58</v>
      </c>
      <c r="R55" s="16">
        <v>208.8</v>
      </c>
      <c r="S55" s="9">
        <v>0</v>
      </c>
      <c r="T55" s="16">
        <v>11.6</v>
      </c>
      <c r="U55" s="16">
        <v>33.2</v>
      </c>
      <c r="V55" s="9" t="s">
        <v>39</v>
      </c>
      <c r="W55" s="9" t="s">
        <v>40</v>
      </c>
      <c r="X55" s="11"/>
    </row>
    <row r="56" s="1" customFormat="1" ht="30" customHeight="1" spans="1:24">
      <c r="A56" s="9">
        <v>50</v>
      </c>
      <c r="B56" s="9" t="s">
        <v>41</v>
      </c>
      <c r="C56" s="9" t="s">
        <v>42</v>
      </c>
      <c r="D56" s="9" t="s">
        <v>43</v>
      </c>
      <c r="E56" s="9" t="s">
        <v>168</v>
      </c>
      <c r="F56" s="10" t="s">
        <v>169</v>
      </c>
      <c r="G56" s="9" t="s">
        <v>45</v>
      </c>
      <c r="H56" s="10" t="s">
        <v>169</v>
      </c>
      <c r="I56" s="15">
        <v>45170</v>
      </c>
      <c r="J56" s="15">
        <v>45261</v>
      </c>
      <c r="K56" s="9" t="s">
        <v>170</v>
      </c>
      <c r="L56" s="10" t="s">
        <v>171</v>
      </c>
      <c r="M56" s="11">
        <v>8</v>
      </c>
      <c r="N56" s="10">
        <v>8</v>
      </c>
      <c r="O56" s="10">
        <v>0</v>
      </c>
      <c r="P56" s="9">
        <v>1</v>
      </c>
      <c r="Q56" s="9">
        <f t="shared" si="4"/>
        <v>70</v>
      </c>
      <c r="R56" s="16">
        <v>252</v>
      </c>
      <c r="S56" s="9">
        <v>0</v>
      </c>
      <c r="T56" s="16">
        <v>14</v>
      </c>
      <c r="U56" s="16">
        <v>46</v>
      </c>
      <c r="V56" s="9" t="s">
        <v>39</v>
      </c>
      <c r="W56" s="9" t="s">
        <v>40</v>
      </c>
      <c r="X56" s="11"/>
    </row>
    <row r="57" s="1" customFormat="1" ht="30" customHeight="1" spans="1:24">
      <c r="A57" s="9">
        <v>51</v>
      </c>
      <c r="B57" s="9" t="s">
        <v>41</v>
      </c>
      <c r="C57" s="9" t="s">
        <v>42</v>
      </c>
      <c r="D57" s="9" t="s">
        <v>43</v>
      </c>
      <c r="E57" s="9" t="s">
        <v>168</v>
      </c>
      <c r="F57" s="10" t="s">
        <v>172</v>
      </c>
      <c r="G57" s="9" t="s">
        <v>45</v>
      </c>
      <c r="H57" s="10" t="s">
        <v>172</v>
      </c>
      <c r="I57" s="15">
        <v>45170</v>
      </c>
      <c r="J57" s="15">
        <v>45261</v>
      </c>
      <c r="K57" s="9" t="s">
        <v>170</v>
      </c>
      <c r="L57" s="10" t="s">
        <v>173</v>
      </c>
      <c r="M57" s="11">
        <v>5</v>
      </c>
      <c r="N57" s="10">
        <v>5</v>
      </c>
      <c r="O57" s="10">
        <v>0</v>
      </c>
      <c r="P57" s="9">
        <v>1</v>
      </c>
      <c r="Q57" s="9">
        <f t="shared" si="4"/>
        <v>45</v>
      </c>
      <c r="R57" s="16">
        <v>162</v>
      </c>
      <c r="S57" s="9">
        <v>1</v>
      </c>
      <c r="T57" s="16">
        <v>9</v>
      </c>
      <c r="U57" s="16">
        <v>31.4</v>
      </c>
      <c r="V57" s="9" t="s">
        <v>39</v>
      </c>
      <c r="W57" s="9" t="s">
        <v>40</v>
      </c>
      <c r="X57" s="11"/>
    </row>
    <row r="58" s="1" customFormat="1" ht="30" customHeight="1" spans="1:24">
      <c r="A58" s="9">
        <v>52</v>
      </c>
      <c r="B58" s="9" t="s">
        <v>32</v>
      </c>
      <c r="C58" s="9" t="s">
        <v>33</v>
      </c>
      <c r="D58" s="9" t="s">
        <v>34</v>
      </c>
      <c r="E58" s="9" t="s">
        <v>174</v>
      </c>
      <c r="F58" s="10" t="s">
        <v>175</v>
      </c>
      <c r="G58" s="9" t="s">
        <v>34</v>
      </c>
      <c r="H58" s="10" t="s">
        <v>175</v>
      </c>
      <c r="I58" s="15">
        <v>45170</v>
      </c>
      <c r="J58" s="15">
        <v>45261</v>
      </c>
      <c r="K58" s="9" t="s">
        <v>176</v>
      </c>
      <c r="L58" s="9" t="s">
        <v>177</v>
      </c>
      <c r="M58" s="11">
        <v>3</v>
      </c>
      <c r="N58" s="10">
        <v>3</v>
      </c>
      <c r="O58" s="10">
        <v>0</v>
      </c>
      <c r="P58" s="9">
        <v>1</v>
      </c>
      <c r="Q58" s="9">
        <f t="shared" si="4"/>
        <v>48</v>
      </c>
      <c r="R58" s="16">
        <v>172.8</v>
      </c>
      <c r="S58" s="9">
        <v>0</v>
      </c>
      <c r="T58" s="16">
        <v>9.6</v>
      </c>
      <c r="U58" s="16">
        <v>33.4</v>
      </c>
      <c r="V58" s="9" t="s">
        <v>39</v>
      </c>
      <c r="W58" s="9" t="s">
        <v>40</v>
      </c>
      <c r="X58" s="11"/>
    </row>
    <row r="59" s="1" customFormat="1" ht="30" customHeight="1" spans="1:24">
      <c r="A59" s="9">
        <v>53</v>
      </c>
      <c r="B59" s="9" t="s">
        <v>41</v>
      </c>
      <c r="C59" s="9" t="s">
        <v>178</v>
      </c>
      <c r="D59" s="9" t="s">
        <v>45</v>
      </c>
      <c r="E59" s="9" t="s">
        <v>174</v>
      </c>
      <c r="F59" s="10" t="s">
        <v>179</v>
      </c>
      <c r="G59" s="9" t="s">
        <v>45</v>
      </c>
      <c r="H59" s="10" t="s">
        <v>179</v>
      </c>
      <c r="I59" s="15">
        <v>45170</v>
      </c>
      <c r="J59" s="15">
        <v>45261</v>
      </c>
      <c r="K59" s="9" t="s">
        <v>176</v>
      </c>
      <c r="L59" s="10" t="s">
        <v>180</v>
      </c>
      <c r="M59" s="11">
        <v>15</v>
      </c>
      <c r="N59" s="10">
        <v>15</v>
      </c>
      <c r="O59" s="10">
        <v>0</v>
      </c>
      <c r="P59" s="9">
        <v>1</v>
      </c>
      <c r="Q59" s="9">
        <f t="shared" si="4"/>
        <v>48</v>
      </c>
      <c r="R59" s="16">
        <v>172.8</v>
      </c>
      <c r="S59" s="9">
        <v>1</v>
      </c>
      <c r="T59" s="16">
        <v>9.6</v>
      </c>
      <c r="U59" s="16">
        <v>33</v>
      </c>
      <c r="V59" s="9" t="s">
        <v>39</v>
      </c>
      <c r="W59" s="9" t="s">
        <v>40</v>
      </c>
      <c r="X59" s="11"/>
    </row>
    <row r="60" s="1" customFormat="1" ht="30" customHeight="1" spans="1:24">
      <c r="A60" s="9">
        <v>54</v>
      </c>
      <c r="B60" s="9" t="s">
        <v>32</v>
      </c>
      <c r="C60" s="9" t="s">
        <v>33</v>
      </c>
      <c r="D60" s="9" t="s">
        <v>34</v>
      </c>
      <c r="E60" s="9" t="s">
        <v>174</v>
      </c>
      <c r="F60" s="10" t="s">
        <v>181</v>
      </c>
      <c r="G60" s="9" t="s">
        <v>34</v>
      </c>
      <c r="H60" s="10" t="s">
        <v>181</v>
      </c>
      <c r="I60" s="15">
        <v>45170</v>
      </c>
      <c r="J60" s="15">
        <v>45261</v>
      </c>
      <c r="K60" s="9" t="s">
        <v>176</v>
      </c>
      <c r="L60" s="10" t="s">
        <v>182</v>
      </c>
      <c r="M60" s="11">
        <v>12</v>
      </c>
      <c r="N60" s="10">
        <v>12</v>
      </c>
      <c r="O60" s="10">
        <v>0</v>
      </c>
      <c r="P60" s="9">
        <v>1</v>
      </c>
      <c r="Q60" s="9">
        <f t="shared" si="4"/>
        <v>15</v>
      </c>
      <c r="R60" s="16">
        <v>54</v>
      </c>
      <c r="S60" s="9">
        <v>0</v>
      </c>
      <c r="T60" s="16">
        <v>3</v>
      </c>
      <c r="U60" s="16">
        <v>9.8</v>
      </c>
      <c r="V60" s="9" t="s">
        <v>39</v>
      </c>
      <c r="W60" s="9" t="s">
        <v>40</v>
      </c>
      <c r="X60" s="11"/>
    </row>
    <row r="61" s="1" customFormat="1" ht="30" customHeight="1" spans="1:24">
      <c r="A61" s="9">
        <v>55</v>
      </c>
      <c r="B61" s="9" t="s">
        <v>41</v>
      </c>
      <c r="C61" s="9" t="s">
        <v>42</v>
      </c>
      <c r="D61" s="9" t="s">
        <v>43</v>
      </c>
      <c r="E61" s="9" t="s">
        <v>174</v>
      </c>
      <c r="F61" s="10" t="s">
        <v>183</v>
      </c>
      <c r="G61" s="9" t="s">
        <v>45</v>
      </c>
      <c r="H61" s="10" t="s">
        <v>183</v>
      </c>
      <c r="I61" s="15">
        <v>45170</v>
      </c>
      <c r="J61" s="15">
        <v>45261</v>
      </c>
      <c r="K61" s="9" t="s">
        <v>176</v>
      </c>
      <c r="L61" s="10" t="s">
        <v>184</v>
      </c>
      <c r="M61" s="11">
        <v>10</v>
      </c>
      <c r="N61" s="10">
        <v>10</v>
      </c>
      <c r="O61" s="10">
        <v>0</v>
      </c>
      <c r="P61" s="9">
        <v>1</v>
      </c>
      <c r="Q61" s="9">
        <f t="shared" si="4"/>
        <v>67</v>
      </c>
      <c r="R61" s="16">
        <v>241.2</v>
      </c>
      <c r="S61" s="9">
        <v>0</v>
      </c>
      <c r="T61" s="16">
        <v>13.4</v>
      </c>
      <c r="U61" s="16">
        <v>49</v>
      </c>
      <c r="V61" s="9" t="s">
        <v>39</v>
      </c>
      <c r="W61" s="9" t="s">
        <v>40</v>
      </c>
      <c r="X61" s="11"/>
    </row>
    <row r="62" s="1" customFormat="1" ht="30" customHeight="1" spans="1:24">
      <c r="A62" s="9">
        <v>56</v>
      </c>
      <c r="B62" s="9" t="s">
        <v>41</v>
      </c>
      <c r="C62" s="9" t="s">
        <v>42</v>
      </c>
      <c r="D62" s="9" t="s">
        <v>43</v>
      </c>
      <c r="E62" s="12" t="s">
        <v>174</v>
      </c>
      <c r="F62" s="12" t="s">
        <v>185</v>
      </c>
      <c r="G62" s="9" t="s">
        <v>186</v>
      </c>
      <c r="H62" s="12" t="s">
        <v>185</v>
      </c>
      <c r="I62" s="15">
        <v>45231</v>
      </c>
      <c r="J62" s="15">
        <v>45383</v>
      </c>
      <c r="K62" s="9" t="s">
        <v>176</v>
      </c>
      <c r="L62" s="12" t="s">
        <v>187</v>
      </c>
      <c r="M62" s="12">
        <v>5</v>
      </c>
      <c r="N62" s="12">
        <v>5</v>
      </c>
      <c r="O62" s="12">
        <v>0</v>
      </c>
      <c r="P62" s="9">
        <v>1</v>
      </c>
      <c r="Q62" s="9">
        <v>123</v>
      </c>
      <c r="R62" s="9">
        <v>42</v>
      </c>
      <c r="S62" s="9">
        <v>0</v>
      </c>
      <c r="T62" s="9">
        <v>5</v>
      </c>
      <c r="U62" s="9">
        <v>14</v>
      </c>
      <c r="V62" s="11" t="s">
        <v>39</v>
      </c>
      <c r="W62" s="11" t="s">
        <v>40</v>
      </c>
      <c r="X62" s="11"/>
    </row>
    <row r="63" s="1" customFormat="1" ht="30" customHeight="1" spans="1:24">
      <c r="A63" s="9">
        <v>57</v>
      </c>
      <c r="B63" s="9" t="s">
        <v>32</v>
      </c>
      <c r="C63" s="9" t="s">
        <v>33</v>
      </c>
      <c r="D63" s="9" t="s">
        <v>34</v>
      </c>
      <c r="E63" s="9" t="s">
        <v>174</v>
      </c>
      <c r="F63" s="10" t="s">
        <v>188</v>
      </c>
      <c r="G63" s="9" t="s">
        <v>34</v>
      </c>
      <c r="H63" s="10" t="s">
        <v>188</v>
      </c>
      <c r="I63" s="15">
        <v>45170</v>
      </c>
      <c r="J63" s="15">
        <v>45261</v>
      </c>
      <c r="K63" s="9" t="s">
        <v>176</v>
      </c>
      <c r="L63" s="9" t="s">
        <v>189</v>
      </c>
      <c r="M63" s="11">
        <v>12</v>
      </c>
      <c r="N63" s="10">
        <v>12</v>
      </c>
      <c r="O63" s="10">
        <v>0</v>
      </c>
      <c r="P63" s="9">
        <v>1</v>
      </c>
      <c r="Q63" s="9">
        <f t="shared" ref="Q63:Q78" si="5">T63*5</f>
        <v>48</v>
      </c>
      <c r="R63" s="16">
        <v>172.8</v>
      </c>
      <c r="S63" s="9">
        <v>0</v>
      </c>
      <c r="T63" s="16">
        <v>9.6</v>
      </c>
      <c r="U63" s="16">
        <v>33.4</v>
      </c>
      <c r="V63" s="9" t="s">
        <v>39</v>
      </c>
      <c r="W63" s="9" t="s">
        <v>40</v>
      </c>
      <c r="X63" s="11"/>
    </row>
    <row r="64" s="1" customFormat="1" ht="30" customHeight="1" spans="1:24">
      <c r="A64" s="9">
        <v>58</v>
      </c>
      <c r="B64" s="9" t="s">
        <v>41</v>
      </c>
      <c r="C64" s="9" t="s">
        <v>42</v>
      </c>
      <c r="D64" s="9" t="s">
        <v>43</v>
      </c>
      <c r="E64" s="9" t="s">
        <v>174</v>
      </c>
      <c r="F64" s="10" t="s">
        <v>190</v>
      </c>
      <c r="G64" s="9" t="s">
        <v>45</v>
      </c>
      <c r="H64" s="10" t="s">
        <v>190</v>
      </c>
      <c r="I64" s="15">
        <v>45170</v>
      </c>
      <c r="J64" s="15">
        <v>45261</v>
      </c>
      <c r="K64" s="9" t="s">
        <v>176</v>
      </c>
      <c r="L64" s="10" t="s">
        <v>191</v>
      </c>
      <c r="M64" s="11">
        <v>19</v>
      </c>
      <c r="N64" s="10">
        <v>19</v>
      </c>
      <c r="O64" s="10">
        <v>0</v>
      </c>
      <c r="P64" s="9">
        <v>1</v>
      </c>
      <c r="Q64" s="9">
        <f t="shared" si="5"/>
        <v>253</v>
      </c>
      <c r="R64" s="16">
        <v>910.8</v>
      </c>
      <c r="S64" s="9">
        <v>1</v>
      </c>
      <c r="T64" s="16">
        <v>50.6</v>
      </c>
      <c r="U64" s="16">
        <v>183</v>
      </c>
      <c r="V64" s="9" t="s">
        <v>39</v>
      </c>
      <c r="W64" s="9" t="s">
        <v>40</v>
      </c>
      <c r="X64" s="11"/>
    </row>
    <row r="65" s="1" customFormat="1" ht="30" customHeight="1" spans="1:24">
      <c r="A65" s="9">
        <v>59</v>
      </c>
      <c r="B65" s="9" t="s">
        <v>32</v>
      </c>
      <c r="C65" s="9" t="s">
        <v>33</v>
      </c>
      <c r="D65" s="9" t="s">
        <v>34</v>
      </c>
      <c r="E65" s="9" t="s">
        <v>192</v>
      </c>
      <c r="F65" s="10" t="s">
        <v>193</v>
      </c>
      <c r="G65" s="9" t="s">
        <v>34</v>
      </c>
      <c r="H65" s="10" t="s">
        <v>193</v>
      </c>
      <c r="I65" s="15">
        <v>45170</v>
      </c>
      <c r="J65" s="15">
        <v>45261</v>
      </c>
      <c r="K65" s="9" t="s">
        <v>194</v>
      </c>
      <c r="L65" s="10" t="s">
        <v>195</v>
      </c>
      <c r="M65" s="18">
        <v>10</v>
      </c>
      <c r="N65" s="18">
        <v>10</v>
      </c>
      <c r="O65" s="10">
        <v>0</v>
      </c>
      <c r="P65" s="9">
        <v>1</v>
      </c>
      <c r="Q65" s="9">
        <f t="shared" si="5"/>
        <v>129</v>
      </c>
      <c r="R65" s="16">
        <v>464.4</v>
      </c>
      <c r="S65" s="9">
        <v>1</v>
      </c>
      <c r="T65" s="16">
        <v>25.8</v>
      </c>
      <c r="U65" s="16">
        <v>96.4</v>
      </c>
      <c r="V65" s="9" t="s">
        <v>39</v>
      </c>
      <c r="W65" s="9" t="s">
        <v>40</v>
      </c>
      <c r="X65" s="11"/>
    </row>
    <row r="66" s="1" customFormat="1" ht="30" customHeight="1" spans="1:24">
      <c r="A66" s="9">
        <v>60</v>
      </c>
      <c r="B66" s="9" t="s">
        <v>32</v>
      </c>
      <c r="C66" s="9" t="s">
        <v>33</v>
      </c>
      <c r="D66" s="9" t="s">
        <v>34</v>
      </c>
      <c r="E66" s="9" t="s">
        <v>196</v>
      </c>
      <c r="F66" s="10" t="s">
        <v>197</v>
      </c>
      <c r="G66" s="9" t="s">
        <v>34</v>
      </c>
      <c r="H66" s="10" t="s">
        <v>197</v>
      </c>
      <c r="I66" s="15">
        <v>45170</v>
      </c>
      <c r="J66" s="15">
        <v>45261</v>
      </c>
      <c r="K66" s="9" t="s">
        <v>198</v>
      </c>
      <c r="L66" s="10" t="s">
        <v>199</v>
      </c>
      <c r="M66" s="11">
        <v>10</v>
      </c>
      <c r="N66" s="10">
        <v>10</v>
      </c>
      <c r="O66" s="10">
        <v>0</v>
      </c>
      <c r="P66" s="9">
        <v>1</v>
      </c>
      <c r="Q66" s="9">
        <f t="shared" si="5"/>
        <v>50</v>
      </c>
      <c r="R66" s="16">
        <v>180</v>
      </c>
      <c r="S66" s="9">
        <v>0</v>
      </c>
      <c r="T66" s="16">
        <v>10</v>
      </c>
      <c r="U66" s="16">
        <v>29.4</v>
      </c>
      <c r="V66" s="9" t="s">
        <v>39</v>
      </c>
      <c r="W66" s="9" t="s">
        <v>40</v>
      </c>
      <c r="X66" s="11"/>
    </row>
    <row r="67" s="1" customFormat="1" ht="30" customHeight="1" spans="1:24">
      <c r="A67" s="9">
        <v>61</v>
      </c>
      <c r="B67" s="9" t="s">
        <v>32</v>
      </c>
      <c r="C67" s="9" t="s">
        <v>33</v>
      </c>
      <c r="D67" s="9" t="s">
        <v>34</v>
      </c>
      <c r="E67" s="9" t="s">
        <v>196</v>
      </c>
      <c r="F67" s="10" t="s">
        <v>200</v>
      </c>
      <c r="G67" s="9" t="s">
        <v>34</v>
      </c>
      <c r="H67" s="10" t="s">
        <v>200</v>
      </c>
      <c r="I67" s="15">
        <v>45170</v>
      </c>
      <c r="J67" s="15">
        <v>45261</v>
      </c>
      <c r="K67" s="9" t="s">
        <v>198</v>
      </c>
      <c r="L67" s="9" t="s">
        <v>201</v>
      </c>
      <c r="M67" s="11">
        <v>10</v>
      </c>
      <c r="N67" s="10">
        <v>10</v>
      </c>
      <c r="O67" s="10">
        <v>0</v>
      </c>
      <c r="P67" s="9">
        <v>1</v>
      </c>
      <c r="Q67" s="9">
        <f t="shared" si="5"/>
        <v>57</v>
      </c>
      <c r="R67" s="16">
        <v>205.2</v>
      </c>
      <c r="S67" s="9">
        <v>0</v>
      </c>
      <c r="T67" s="16">
        <v>11.4</v>
      </c>
      <c r="U67" s="16">
        <v>39.4</v>
      </c>
      <c r="V67" s="9" t="s">
        <v>39</v>
      </c>
      <c r="W67" s="9" t="s">
        <v>40</v>
      </c>
      <c r="X67" s="11"/>
    </row>
    <row r="68" s="1" customFormat="1" ht="30" customHeight="1" spans="1:24">
      <c r="A68" s="9">
        <v>62</v>
      </c>
      <c r="B68" s="9" t="s">
        <v>32</v>
      </c>
      <c r="C68" s="9" t="s">
        <v>33</v>
      </c>
      <c r="D68" s="9" t="s">
        <v>34</v>
      </c>
      <c r="E68" s="9" t="s">
        <v>196</v>
      </c>
      <c r="F68" s="10" t="s">
        <v>202</v>
      </c>
      <c r="G68" s="9" t="s">
        <v>34</v>
      </c>
      <c r="H68" s="10" t="s">
        <v>202</v>
      </c>
      <c r="I68" s="15">
        <v>45170</v>
      </c>
      <c r="J68" s="15">
        <v>45261</v>
      </c>
      <c r="K68" s="9" t="s">
        <v>198</v>
      </c>
      <c r="L68" s="9" t="s">
        <v>203</v>
      </c>
      <c r="M68" s="11">
        <v>15</v>
      </c>
      <c r="N68" s="10">
        <v>15</v>
      </c>
      <c r="O68" s="10">
        <v>0</v>
      </c>
      <c r="P68" s="9">
        <v>1</v>
      </c>
      <c r="Q68" s="9">
        <f t="shared" si="5"/>
        <v>39</v>
      </c>
      <c r="R68" s="16">
        <v>140.4</v>
      </c>
      <c r="S68" s="9">
        <v>0</v>
      </c>
      <c r="T68" s="16">
        <v>7.8</v>
      </c>
      <c r="U68" s="16">
        <v>27</v>
      </c>
      <c r="V68" s="9" t="s">
        <v>39</v>
      </c>
      <c r="W68" s="9" t="s">
        <v>40</v>
      </c>
      <c r="X68" s="11"/>
    </row>
    <row r="69" s="1" customFormat="1" ht="30" customHeight="1" spans="1:24">
      <c r="A69" s="9">
        <v>63</v>
      </c>
      <c r="B69" s="9" t="s">
        <v>32</v>
      </c>
      <c r="C69" s="9" t="s">
        <v>33</v>
      </c>
      <c r="D69" s="9" t="s">
        <v>34</v>
      </c>
      <c r="E69" s="9" t="s">
        <v>196</v>
      </c>
      <c r="F69" s="10" t="s">
        <v>204</v>
      </c>
      <c r="G69" s="9" t="s">
        <v>34</v>
      </c>
      <c r="H69" s="10" t="s">
        <v>204</v>
      </c>
      <c r="I69" s="15">
        <v>45170</v>
      </c>
      <c r="J69" s="15">
        <v>45261</v>
      </c>
      <c r="K69" s="9" t="s">
        <v>198</v>
      </c>
      <c r="L69" s="9" t="s">
        <v>205</v>
      </c>
      <c r="M69" s="11">
        <v>10</v>
      </c>
      <c r="N69" s="10">
        <v>10</v>
      </c>
      <c r="O69" s="10">
        <v>0</v>
      </c>
      <c r="P69" s="9">
        <v>1</v>
      </c>
      <c r="Q69" s="9">
        <f t="shared" si="5"/>
        <v>24</v>
      </c>
      <c r="R69" s="16">
        <v>86.4</v>
      </c>
      <c r="S69" s="9">
        <v>0</v>
      </c>
      <c r="T69" s="16">
        <v>4.8</v>
      </c>
      <c r="U69" s="16">
        <v>17.2</v>
      </c>
      <c r="V69" s="9" t="s">
        <v>39</v>
      </c>
      <c r="W69" s="9" t="s">
        <v>40</v>
      </c>
      <c r="X69" s="11"/>
    </row>
    <row r="70" s="1" customFormat="1" ht="30" customHeight="1" spans="1:24">
      <c r="A70" s="9">
        <v>64</v>
      </c>
      <c r="B70" s="9" t="s">
        <v>41</v>
      </c>
      <c r="C70" s="9" t="s">
        <v>42</v>
      </c>
      <c r="D70" s="9" t="s">
        <v>206</v>
      </c>
      <c r="E70" s="9" t="s">
        <v>207</v>
      </c>
      <c r="F70" s="10" t="s">
        <v>208</v>
      </c>
      <c r="G70" s="9" t="s">
        <v>45</v>
      </c>
      <c r="H70" s="10" t="s">
        <v>208</v>
      </c>
      <c r="I70" s="15">
        <v>45170</v>
      </c>
      <c r="J70" s="15">
        <v>45261</v>
      </c>
      <c r="K70" s="9" t="s">
        <v>209</v>
      </c>
      <c r="L70" s="10" t="s">
        <v>210</v>
      </c>
      <c r="M70" s="11">
        <v>19</v>
      </c>
      <c r="N70" s="10">
        <v>19</v>
      </c>
      <c r="O70" s="10">
        <v>0</v>
      </c>
      <c r="P70" s="9">
        <v>1</v>
      </c>
      <c r="Q70" s="9">
        <f t="shared" si="5"/>
        <v>71</v>
      </c>
      <c r="R70" s="16">
        <v>255.6</v>
      </c>
      <c r="S70" s="9">
        <v>1</v>
      </c>
      <c r="T70" s="16">
        <v>14.2</v>
      </c>
      <c r="U70" s="16">
        <v>40.2</v>
      </c>
      <c r="V70" s="9" t="s">
        <v>39</v>
      </c>
      <c r="W70" s="9" t="s">
        <v>40</v>
      </c>
      <c r="X70" s="11"/>
    </row>
    <row r="71" s="1" customFormat="1" ht="30" customHeight="1" spans="1:51">
      <c r="A71" s="9">
        <v>65</v>
      </c>
      <c r="B71" s="9" t="s">
        <v>41</v>
      </c>
      <c r="C71" s="9" t="s">
        <v>42</v>
      </c>
      <c r="D71" s="9" t="s">
        <v>43</v>
      </c>
      <c r="E71" s="9" t="s">
        <v>207</v>
      </c>
      <c r="F71" s="10" t="s">
        <v>211</v>
      </c>
      <c r="G71" s="9" t="s">
        <v>45</v>
      </c>
      <c r="H71" s="10" t="s">
        <v>211</v>
      </c>
      <c r="I71" s="15">
        <v>45170</v>
      </c>
      <c r="J71" s="15">
        <v>45261</v>
      </c>
      <c r="K71" s="9" t="s">
        <v>209</v>
      </c>
      <c r="L71" s="10" t="s">
        <v>212</v>
      </c>
      <c r="M71" s="11">
        <v>6</v>
      </c>
      <c r="N71" s="10">
        <v>6</v>
      </c>
      <c r="O71" s="10">
        <v>0</v>
      </c>
      <c r="P71" s="9">
        <v>1</v>
      </c>
      <c r="Q71" s="9">
        <f t="shared" si="5"/>
        <v>25</v>
      </c>
      <c r="R71" s="16">
        <v>90</v>
      </c>
      <c r="S71" s="9">
        <v>0</v>
      </c>
      <c r="T71" s="16">
        <v>5</v>
      </c>
      <c r="U71" s="16">
        <v>17</v>
      </c>
      <c r="V71" s="9" t="s">
        <v>39</v>
      </c>
      <c r="W71" s="9" t="s">
        <v>40</v>
      </c>
      <c r="X71" s="11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="1" customFormat="1" ht="30" customHeight="1" spans="1:24">
      <c r="A72" s="9">
        <v>66</v>
      </c>
      <c r="B72" s="9" t="s">
        <v>41</v>
      </c>
      <c r="C72" s="9" t="s">
        <v>42</v>
      </c>
      <c r="D72" s="9" t="s">
        <v>43</v>
      </c>
      <c r="E72" s="9" t="s">
        <v>207</v>
      </c>
      <c r="F72" s="10" t="s">
        <v>213</v>
      </c>
      <c r="G72" s="9" t="s">
        <v>45</v>
      </c>
      <c r="H72" s="10" t="s">
        <v>213</v>
      </c>
      <c r="I72" s="15">
        <v>45170</v>
      </c>
      <c r="J72" s="15">
        <v>45261</v>
      </c>
      <c r="K72" s="9" t="s">
        <v>209</v>
      </c>
      <c r="L72" s="10" t="s">
        <v>214</v>
      </c>
      <c r="M72" s="11">
        <v>10</v>
      </c>
      <c r="N72" s="10">
        <v>10</v>
      </c>
      <c r="O72" s="10">
        <v>0</v>
      </c>
      <c r="P72" s="9">
        <v>1</v>
      </c>
      <c r="Q72" s="9">
        <f t="shared" si="5"/>
        <v>91</v>
      </c>
      <c r="R72" s="16">
        <v>327.6</v>
      </c>
      <c r="S72" s="9">
        <v>0</v>
      </c>
      <c r="T72" s="16">
        <v>18.2</v>
      </c>
      <c r="U72" s="16">
        <v>65.6</v>
      </c>
      <c r="V72" s="9" t="s">
        <v>39</v>
      </c>
      <c r="W72" s="9" t="s">
        <v>40</v>
      </c>
      <c r="X72" s="11"/>
    </row>
    <row r="73" s="1" customFormat="1" ht="30" customHeight="1" spans="1:24">
      <c r="A73" s="9">
        <v>67</v>
      </c>
      <c r="B73" s="9" t="s">
        <v>41</v>
      </c>
      <c r="C73" s="9" t="s">
        <v>42</v>
      </c>
      <c r="D73" s="9" t="s">
        <v>206</v>
      </c>
      <c r="E73" s="9" t="s">
        <v>207</v>
      </c>
      <c r="F73" s="10" t="s">
        <v>215</v>
      </c>
      <c r="G73" s="9" t="s">
        <v>45</v>
      </c>
      <c r="H73" s="10" t="s">
        <v>215</v>
      </c>
      <c r="I73" s="15">
        <v>45170</v>
      </c>
      <c r="J73" s="15">
        <v>45261</v>
      </c>
      <c r="K73" s="9" t="s">
        <v>209</v>
      </c>
      <c r="L73" s="10" t="s">
        <v>216</v>
      </c>
      <c r="M73" s="11">
        <v>19</v>
      </c>
      <c r="N73" s="10">
        <v>19</v>
      </c>
      <c r="O73" s="10">
        <v>0</v>
      </c>
      <c r="P73" s="9">
        <v>1</v>
      </c>
      <c r="Q73" s="9">
        <f t="shared" si="5"/>
        <v>253</v>
      </c>
      <c r="R73" s="16">
        <v>910.8</v>
      </c>
      <c r="S73" s="9">
        <v>1</v>
      </c>
      <c r="T73" s="16">
        <v>50.6</v>
      </c>
      <c r="U73" s="16">
        <v>183</v>
      </c>
      <c r="V73" s="9" t="s">
        <v>39</v>
      </c>
      <c r="W73" s="9" t="s">
        <v>40</v>
      </c>
      <c r="X73" s="11"/>
    </row>
    <row r="74" s="1" customFormat="1" ht="30" customHeight="1" spans="1:24">
      <c r="A74" s="9">
        <v>68</v>
      </c>
      <c r="B74" s="9" t="s">
        <v>32</v>
      </c>
      <c r="C74" s="9" t="s">
        <v>33</v>
      </c>
      <c r="D74" s="9" t="s">
        <v>34</v>
      </c>
      <c r="E74" s="9" t="s">
        <v>88</v>
      </c>
      <c r="F74" s="10" t="s">
        <v>217</v>
      </c>
      <c r="G74" s="9" t="s">
        <v>34</v>
      </c>
      <c r="H74" s="10" t="s">
        <v>217</v>
      </c>
      <c r="I74" s="15">
        <v>45170</v>
      </c>
      <c r="J74" s="15">
        <v>45261</v>
      </c>
      <c r="K74" s="9" t="s">
        <v>90</v>
      </c>
      <c r="L74" s="10" t="s">
        <v>218</v>
      </c>
      <c r="M74" s="18">
        <v>10</v>
      </c>
      <c r="N74" s="18">
        <v>10</v>
      </c>
      <c r="O74" s="10">
        <v>0</v>
      </c>
      <c r="P74" s="9">
        <v>1</v>
      </c>
      <c r="Q74" s="9">
        <f t="shared" si="5"/>
        <v>129</v>
      </c>
      <c r="R74" s="16">
        <v>464.4</v>
      </c>
      <c r="S74" s="9">
        <v>1</v>
      </c>
      <c r="T74" s="16">
        <v>25.8</v>
      </c>
      <c r="U74" s="16">
        <v>96.4</v>
      </c>
      <c r="V74" s="9" t="s">
        <v>39</v>
      </c>
      <c r="W74" s="9" t="s">
        <v>40</v>
      </c>
      <c r="X74" s="11"/>
    </row>
    <row r="75" s="1" customFormat="1" ht="30" customHeight="1" spans="1:24">
      <c r="A75" s="9">
        <v>69</v>
      </c>
      <c r="B75" s="9" t="s">
        <v>32</v>
      </c>
      <c r="C75" s="9" t="s">
        <v>33</v>
      </c>
      <c r="D75" s="9" t="s">
        <v>58</v>
      </c>
      <c r="E75" s="9" t="s">
        <v>88</v>
      </c>
      <c r="F75" s="10" t="s">
        <v>219</v>
      </c>
      <c r="G75" s="9" t="s">
        <v>60</v>
      </c>
      <c r="H75" s="10" t="s">
        <v>219</v>
      </c>
      <c r="I75" s="19">
        <v>45170</v>
      </c>
      <c r="J75" s="19">
        <v>45261</v>
      </c>
      <c r="K75" s="9" t="s">
        <v>90</v>
      </c>
      <c r="L75" s="10" t="s">
        <v>220</v>
      </c>
      <c r="M75" s="11">
        <v>9</v>
      </c>
      <c r="N75" s="10">
        <v>9</v>
      </c>
      <c r="O75" s="10">
        <v>0</v>
      </c>
      <c r="P75" s="9">
        <v>1</v>
      </c>
      <c r="Q75" s="9">
        <f t="shared" si="5"/>
        <v>37</v>
      </c>
      <c r="R75" s="16">
        <v>133.2</v>
      </c>
      <c r="S75" s="9">
        <v>0</v>
      </c>
      <c r="T75" s="16">
        <v>7.4</v>
      </c>
      <c r="U75" s="16">
        <v>19.2</v>
      </c>
      <c r="V75" s="9" t="s">
        <v>39</v>
      </c>
      <c r="W75" s="9" t="s">
        <v>40</v>
      </c>
      <c r="X75" s="11"/>
    </row>
    <row r="76" s="1" customFormat="1" ht="30" customHeight="1" spans="1:24">
      <c r="A76" s="9">
        <v>70</v>
      </c>
      <c r="B76" s="9" t="s">
        <v>32</v>
      </c>
      <c r="C76" s="9" t="s">
        <v>33</v>
      </c>
      <c r="D76" s="9" t="s">
        <v>34</v>
      </c>
      <c r="E76" s="9" t="s">
        <v>94</v>
      </c>
      <c r="F76" s="10" t="s">
        <v>221</v>
      </c>
      <c r="G76" s="9" t="s">
        <v>34</v>
      </c>
      <c r="H76" s="10" t="s">
        <v>221</v>
      </c>
      <c r="I76" s="19">
        <v>45170</v>
      </c>
      <c r="J76" s="19">
        <v>45261</v>
      </c>
      <c r="K76" s="9" t="s">
        <v>96</v>
      </c>
      <c r="L76" s="9" t="s">
        <v>222</v>
      </c>
      <c r="M76" s="11">
        <v>12</v>
      </c>
      <c r="N76" s="10">
        <v>12</v>
      </c>
      <c r="O76" s="10">
        <v>0</v>
      </c>
      <c r="P76" s="9">
        <v>1</v>
      </c>
      <c r="Q76" s="9">
        <f t="shared" si="5"/>
        <v>56</v>
      </c>
      <c r="R76" s="16">
        <v>201.6</v>
      </c>
      <c r="S76" s="9">
        <v>0</v>
      </c>
      <c r="T76" s="16">
        <v>11.2</v>
      </c>
      <c r="U76" s="16">
        <v>27.4</v>
      </c>
      <c r="V76" s="9" t="s">
        <v>39</v>
      </c>
      <c r="W76" s="9" t="s">
        <v>40</v>
      </c>
      <c r="X76" s="11"/>
    </row>
    <row r="77" s="1" customFormat="1" ht="30" customHeight="1" spans="1:24">
      <c r="A77" s="9">
        <v>71</v>
      </c>
      <c r="B77" s="9" t="s">
        <v>32</v>
      </c>
      <c r="C77" s="9" t="s">
        <v>33</v>
      </c>
      <c r="D77" s="9" t="s">
        <v>34</v>
      </c>
      <c r="E77" s="9" t="s">
        <v>98</v>
      </c>
      <c r="F77" s="10" t="s">
        <v>223</v>
      </c>
      <c r="G77" s="9" t="s">
        <v>34</v>
      </c>
      <c r="H77" s="10" t="s">
        <v>223</v>
      </c>
      <c r="I77" s="19">
        <v>45170</v>
      </c>
      <c r="J77" s="19">
        <v>45261</v>
      </c>
      <c r="K77" s="9" t="s">
        <v>100</v>
      </c>
      <c r="L77" s="10" t="s">
        <v>224</v>
      </c>
      <c r="M77" s="11">
        <v>9</v>
      </c>
      <c r="N77" s="10">
        <v>9</v>
      </c>
      <c r="O77" s="10">
        <v>0</v>
      </c>
      <c r="P77" s="9">
        <v>1</v>
      </c>
      <c r="Q77" s="9">
        <f t="shared" si="5"/>
        <v>29</v>
      </c>
      <c r="R77" s="16">
        <v>104.4</v>
      </c>
      <c r="S77" s="9">
        <v>0</v>
      </c>
      <c r="T77" s="16">
        <v>5.8</v>
      </c>
      <c r="U77" s="16">
        <v>16</v>
      </c>
      <c r="V77" s="9" t="s">
        <v>39</v>
      </c>
      <c r="W77" s="9" t="s">
        <v>40</v>
      </c>
      <c r="X77" s="11"/>
    </row>
    <row r="78" s="1" customFormat="1" ht="30" customHeight="1" spans="1:24">
      <c r="A78" s="9">
        <v>72</v>
      </c>
      <c r="B78" s="9" t="s">
        <v>41</v>
      </c>
      <c r="C78" s="9" t="s">
        <v>42</v>
      </c>
      <c r="D78" s="9" t="s">
        <v>43</v>
      </c>
      <c r="E78" s="9" t="s">
        <v>98</v>
      </c>
      <c r="F78" s="10" t="s">
        <v>112</v>
      </c>
      <c r="G78" s="9" t="s">
        <v>45</v>
      </c>
      <c r="H78" s="10" t="s">
        <v>112</v>
      </c>
      <c r="I78" s="19">
        <v>45170</v>
      </c>
      <c r="J78" s="19">
        <v>45261</v>
      </c>
      <c r="K78" s="9" t="s">
        <v>100</v>
      </c>
      <c r="L78" s="10" t="s">
        <v>225</v>
      </c>
      <c r="M78" s="11">
        <v>5</v>
      </c>
      <c r="N78" s="10">
        <v>5</v>
      </c>
      <c r="O78" s="10">
        <v>0</v>
      </c>
      <c r="P78" s="9">
        <v>1</v>
      </c>
      <c r="Q78" s="9">
        <f t="shared" si="5"/>
        <v>21</v>
      </c>
      <c r="R78" s="16">
        <v>75.6</v>
      </c>
      <c r="S78" s="9">
        <v>0</v>
      </c>
      <c r="T78" s="16">
        <v>4.2</v>
      </c>
      <c r="U78" s="16">
        <v>12</v>
      </c>
      <c r="V78" s="9" t="s">
        <v>39</v>
      </c>
      <c r="W78" s="9" t="s">
        <v>40</v>
      </c>
      <c r="X78" s="11"/>
    </row>
    <row r="79" s="1" customFormat="1" ht="30" customHeight="1" spans="1:24">
      <c r="A79" s="9">
        <v>73</v>
      </c>
      <c r="B79" s="9" t="s">
        <v>32</v>
      </c>
      <c r="C79" s="9" t="s">
        <v>33</v>
      </c>
      <c r="D79" s="9" t="s">
        <v>140</v>
      </c>
      <c r="E79" s="9" t="s">
        <v>98</v>
      </c>
      <c r="F79" s="10" t="s">
        <v>226</v>
      </c>
      <c r="G79" s="9" t="s">
        <v>60</v>
      </c>
      <c r="H79" s="10" t="s">
        <v>226</v>
      </c>
      <c r="I79" s="19">
        <v>45170</v>
      </c>
      <c r="J79" s="19">
        <v>45261</v>
      </c>
      <c r="K79" s="9" t="s">
        <v>100</v>
      </c>
      <c r="L79" s="10" t="s">
        <v>227</v>
      </c>
      <c r="M79" s="11">
        <v>10</v>
      </c>
      <c r="N79" s="10">
        <v>10</v>
      </c>
      <c r="O79" s="10">
        <v>0</v>
      </c>
      <c r="P79" s="9">
        <v>1</v>
      </c>
      <c r="Q79" s="9">
        <f t="shared" ref="Q79:Q107" si="6">T79*5</f>
        <v>16</v>
      </c>
      <c r="R79" s="16">
        <v>57.6</v>
      </c>
      <c r="S79" s="9">
        <v>0</v>
      </c>
      <c r="T79" s="16">
        <v>3.2</v>
      </c>
      <c r="U79" s="16">
        <v>10</v>
      </c>
      <c r="V79" s="9" t="s">
        <v>39</v>
      </c>
      <c r="W79" s="9" t="s">
        <v>40</v>
      </c>
      <c r="X79" s="11"/>
    </row>
    <row r="80" s="1" customFormat="1" ht="30" customHeight="1" spans="1:24">
      <c r="A80" s="9">
        <v>74</v>
      </c>
      <c r="B80" s="9" t="s">
        <v>32</v>
      </c>
      <c r="C80" s="9" t="s">
        <v>33</v>
      </c>
      <c r="D80" s="9" t="s">
        <v>34</v>
      </c>
      <c r="E80" s="9" t="s">
        <v>118</v>
      </c>
      <c r="F80" s="10" t="s">
        <v>228</v>
      </c>
      <c r="G80" s="9" t="s">
        <v>34</v>
      </c>
      <c r="H80" s="10" t="s">
        <v>228</v>
      </c>
      <c r="I80" s="19">
        <v>45170</v>
      </c>
      <c r="J80" s="19">
        <v>45261</v>
      </c>
      <c r="K80" s="9" t="s">
        <v>120</v>
      </c>
      <c r="L80" s="10" t="s">
        <v>229</v>
      </c>
      <c r="M80" s="11">
        <v>10</v>
      </c>
      <c r="N80" s="10">
        <v>10</v>
      </c>
      <c r="O80" s="10">
        <v>0</v>
      </c>
      <c r="P80" s="9">
        <v>1</v>
      </c>
      <c r="Q80" s="9">
        <f t="shared" si="6"/>
        <v>107</v>
      </c>
      <c r="R80" s="16">
        <v>385.2</v>
      </c>
      <c r="S80" s="9">
        <v>0</v>
      </c>
      <c r="T80" s="16">
        <v>21.4</v>
      </c>
      <c r="U80" s="16">
        <v>83.6</v>
      </c>
      <c r="V80" s="9" t="s">
        <v>39</v>
      </c>
      <c r="W80" s="9" t="s">
        <v>40</v>
      </c>
      <c r="X80" s="11"/>
    </row>
    <row r="81" s="1" customFormat="1" ht="30" customHeight="1" spans="1:24">
      <c r="A81" s="9">
        <v>75</v>
      </c>
      <c r="B81" s="9" t="s">
        <v>41</v>
      </c>
      <c r="C81" s="9" t="s">
        <v>42</v>
      </c>
      <c r="D81" s="9" t="s">
        <v>43</v>
      </c>
      <c r="E81" s="9" t="s">
        <v>118</v>
      </c>
      <c r="F81" s="10" t="s">
        <v>228</v>
      </c>
      <c r="G81" s="9" t="s">
        <v>45</v>
      </c>
      <c r="H81" s="10" t="s">
        <v>228</v>
      </c>
      <c r="I81" s="19">
        <v>45170</v>
      </c>
      <c r="J81" s="19">
        <v>45261</v>
      </c>
      <c r="K81" s="9" t="s">
        <v>120</v>
      </c>
      <c r="L81" s="10" t="s">
        <v>230</v>
      </c>
      <c r="M81" s="11">
        <v>8</v>
      </c>
      <c r="N81" s="10">
        <v>8</v>
      </c>
      <c r="O81" s="10">
        <v>0</v>
      </c>
      <c r="P81" s="9">
        <v>1</v>
      </c>
      <c r="Q81" s="9">
        <f t="shared" si="6"/>
        <v>107</v>
      </c>
      <c r="R81" s="16">
        <v>385.2</v>
      </c>
      <c r="S81" s="9">
        <v>0</v>
      </c>
      <c r="T81" s="16">
        <v>21.4</v>
      </c>
      <c r="U81" s="16">
        <v>83.6</v>
      </c>
      <c r="V81" s="9" t="s">
        <v>39</v>
      </c>
      <c r="W81" s="9" t="s">
        <v>40</v>
      </c>
      <c r="X81" s="11"/>
    </row>
    <row r="82" s="1" customFormat="1" ht="30" customHeight="1" spans="1:24">
      <c r="A82" s="9">
        <v>76</v>
      </c>
      <c r="B82" s="9" t="s">
        <v>32</v>
      </c>
      <c r="C82" s="9" t="s">
        <v>33</v>
      </c>
      <c r="D82" s="9" t="s">
        <v>62</v>
      </c>
      <c r="E82" s="9" t="s">
        <v>118</v>
      </c>
      <c r="F82" s="10" t="s">
        <v>231</v>
      </c>
      <c r="G82" s="9" t="s">
        <v>65</v>
      </c>
      <c r="H82" s="10" t="s">
        <v>231</v>
      </c>
      <c r="I82" s="19">
        <v>45170</v>
      </c>
      <c r="J82" s="19">
        <v>45261</v>
      </c>
      <c r="K82" s="9" t="s">
        <v>120</v>
      </c>
      <c r="L82" s="9" t="s">
        <v>232</v>
      </c>
      <c r="M82" s="11">
        <v>8</v>
      </c>
      <c r="N82" s="10">
        <v>8</v>
      </c>
      <c r="O82" s="10">
        <v>0</v>
      </c>
      <c r="P82" s="9">
        <v>1</v>
      </c>
      <c r="Q82" s="9">
        <f t="shared" si="6"/>
        <v>208</v>
      </c>
      <c r="R82" s="16">
        <v>748.8</v>
      </c>
      <c r="S82" s="9">
        <v>1</v>
      </c>
      <c r="T82" s="16">
        <v>41.6</v>
      </c>
      <c r="U82" s="16">
        <v>153.6</v>
      </c>
      <c r="V82" s="9" t="s">
        <v>39</v>
      </c>
      <c r="W82" s="9" t="s">
        <v>40</v>
      </c>
      <c r="X82" s="11"/>
    </row>
    <row r="83" s="1" customFormat="1" ht="30" customHeight="1" spans="1:24">
      <c r="A83" s="9">
        <v>77</v>
      </c>
      <c r="B83" s="9" t="s">
        <v>41</v>
      </c>
      <c r="C83" s="9" t="s">
        <v>42</v>
      </c>
      <c r="D83" s="9" t="s">
        <v>43</v>
      </c>
      <c r="E83" s="9" t="s">
        <v>118</v>
      </c>
      <c r="F83" s="10" t="s">
        <v>233</v>
      </c>
      <c r="G83" s="9" t="s">
        <v>45</v>
      </c>
      <c r="H83" s="10" t="s">
        <v>233</v>
      </c>
      <c r="I83" s="19">
        <v>45170</v>
      </c>
      <c r="J83" s="19">
        <v>45261</v>
      </c>
      <c r="K83" s="9" t="s">
        <v>120</v>
      </c>
      <c r="L83" s="10" t="s">
        <v>234</v>
      </c>
      <c r="M83" s="11">
        <v>8</v>
      </c>
      <c r="N83" s="10">
        <v>8</v>
      </c>
      <c r="O83" s="10">
        <v>0</v>
      </c>
      <c r="P83" s="9">
        <v>1</v>
      </c>
      <c r="Q83" s="9">
        <f t="shared" si="6"/>
        <v>43</v>
      </c>
      <c r="R83" s="16">
        <v>154.8</v>
      </c>
      <c r="S83" s="9">
        <v>0</v>
      </c>
      <c r="T83" s="16">
        <v>8.6</v>
      </c>
      <c r="U83" s="16">
        <v>27.8</v>
      </c>
      <c r="V83" s="9" t="s">
        <v>39</v>
      </c>
      <c r="W83" s="9" t="s">
        <v>40</v>
      </c>
      <c r="X83" s="11"/>
    </row>
    <row r="84" s="1" customFormat="1" ht="30" customHeight="1" spans="1:24">
      <c r="A84" s="9">
        <v>78</v>
      </c>
      <c r="B84" s="9" t="s">
        <v>32</v>
      </c>
      <c r="C84" s="9" t="s">
        <v>33</v>
      </c>
      <c r="D84" s="9" t="s">
        <v>62</v>
      </c>
      <c r="E84" s="9" t="s">
        <v>118</v>
      </c>
      <c r="F84" s="10" t="s">
        <v>235</v>
      </c>
      <c r="G84" s="9" t="s">
        <v>65</v>
      </c>
      <c r="H84" s="10" t="s">
        <v>235</v>
      </c>
      <c r="I84" s="19">
        <v>45170</v>
      </c>
      <c r="J84" s="19">
        <v>45261</v>
      </c>
      <c r="K84" s="9" t="s">
        <v>120</v>
      </c>
      <c r="L84" s="9" t="s">
        <v>236</v>
      </c>
      <c r="M84" s="11">
        <v>7</v>
      </c>
      <c r="N84" s="10">
        <v>7</v>
      </c>
      <c r="O84" s="10">
        <v>0</v>
      </c>
      <c r="P84" s="9">
        <v>1</v>
      </c>
      <c r="Q84" s="9">
        <f t="shared" si="6"/>
        <v>115</v>
      </c>
      <c r="R84" s="16">
        <v>414</v>
      </c>
      <c r="S84" s="9">
        <v>0</v>
      </c>
      <c r="T84" s="16">
        <v>23</v>
      </c>
      <c r="U84" s="16">
        <v>86</v>
      </c>
      <c r="V84" s="9" t="s">
        <v>39</v>
      </c>
      <c r="W84" s="9" t="s">
        <v>40</v>
      </c>
      <c r="X84" s="11"/>
    </row>
    <row r="85" s="1" customFormat="1" ht="30" customHeight="1" spans="1:24">
      <c r="A85" s="9">
        <v>79</v>
      </c>
      <c r="B85" s="9" t="s">
        <v>41</v>
      </c>
      <c r="C85" s="9" t="s">
        <v>42</v>
      </c>
      <c r="D85" s="9" t="s">
        <v>206</v>
      </c>
      <c r="E85" s="9" t="s">
        <v>118</v>
      </c>
      <c r="F85" s="10" t="s">
        <v>237</v>
      </c>
      <c r="G85" s="9" t="s">
        <v>45</v>
      </c>
      <c r="H85" s="10" t="s">
        <v>237</v>
      </c>
      <c r="I85" s="19">
        <v>45170</v>
      </c>
      <c r="J85" s="19">
        <v>45261</v>
      </c>
      <c r="K85" s="9" t="s">
        <v>120</v>
      </c>
      <c r="L85" s="10" t="s">
        <v>238</v>
      </c>
      <c r="M85" s="11">
        <v>19</v>
      </c>
      <c r="N85" s="10">
        <v>19</v>
      </c>
      <c r="O85" s="10">
        <v>0</v>
      </c>
      <c r="P85" s="9">
        <v>1</v>
      </c>
      <c r="Q85" s="9">
        <f t="shared" si="6"/>
        <v>253</v>
      </c>
      <c r="R85" s="16">
        <v>910.8</v>
      </c>
      <c r="S85" s="9">
        <v>1</v>
      </c>
      <c r="T85" s="16">
        <v>50.6</v>
      </c>
      <c r="U85" s="16">
        <v>183</v>
      </c>
      <c r="V85" s="9" t="s">
        <v>39</v>
      </c>
      <c r="W85" s="9" t="s">
        <v>40</v>
      </c>
      <c r="X85" s="11"/>
    </row>
    <row r="86" s="1" customFormat="1" ht="30" customHeight="1" spans="1:24">
      <c r="A86" s="9">
        <v>80</v>
      </c>
      <c r="B86" s="9" t="s">
        <v>32</v>
      </c>
      <c r="C86" s="9" t="s">
        <v>33</v>
      </c>
      <c r="D86" s="9" t="s">
        <v>34</v>
      </c>
      <c r="E86" s="9" t="s">
        <v>118</v>
      </c>
      <c r="F86" s="10" t="s">
        <v>237</v>
      </c>
      <c r="G86" s="9" t="s">
        <v>34</v>
      </c>
      <c r="H86" s="10" t="s">
        <v>237</v>
      </c>
      <c r="I86" s="19">
        <v>45170</v>
      </c>
      <c r="J86" s="19">
        <v>45261</v>
      </c>
      <c r="K86" s="9" t="s">
        <v>120</v>
      </c>
      <c r="L86" s="9" t="s">
        <v>239</v>
      </c>
      <c r="M86" s="11">
        <v>7</v>
      </c>
      <c r="N86" s="10">
        <v>7</v>
      </c>
      <c r="O86" s="10">
        <v>0</v>
      </c>
      <c r="P86" s="9">
        <v>1</v>
      </c>
      <c r="Q86" s="9">
        <f t="shared" si="6"/>
        <v>253</v>
      </c>
      <c r="R86" s="16">
        <v>910.8</v>
      </c>
      <c r="S86" s="9">
        <v>1</v>
      </c>
      <c r="T86" s="16">
        <v>50.6</v>
      </c>
      <c r="U86" s="16">
        <v>183</v>
      </c>
      <c r="V86" s="9" t="s">
        <v>39</v>
      </c>
      <c r="W86" s="9" t="s">
        <v>40</v>
      </c>
      <c r="X86" s="11"/>
    </row>
    <row r="87" s="1" customFormat="1" ht="30" customHeight="1" spans="1:24">
      <c r="A87" s="9">
        <v>81</v>
      </c>
      <c r="B87" s="9" t="s">
        <v>32</v>
      </c>
      <c r="C87" s="9" t="s">
        <v>33</v>
      </c>
      <c r="D87" s="9" t="s">
        <v>34</v>
      </c>
      <c r="E87" s="9" t="s">
        <v>122</v>
      </c>
      <c r="F87" s="10" t="s">
        <v>240</v>
      </c>
      <c r="G87" s="9" t="s">
        <v>34</v>
      </c>
      <c r="H87" s="10" t="s">
        <v>240</v>
      </c>
      <c r="I87" s="19">
        <v>45170</v>
      </c>
      <c r="J87" s="19">
        <v>45261</v>
      </c>
      <c r="K87" s="9" t="s">
        <v>124</v>
      </c>
      <c r="L87" s="10" t="s">
        <v>241</v>
      </c>
      <c r="M87" s="11">
        <v>10</v>
      </c>
      <c r="N87" s="10">
        <v>10</v>
      </c>
      <c r="O87" s="10">
        <v>0</v>
      </c>
      <c r="P87" s="9">
        <v>1</v>
      </c>
      <c r="Q87" s="9">
        <f t="shared" si="6"/>
        <v>5</v>
      </c>
      <c r="R87" s="16">
        <v>18</v>
      </c>
      <c r="S87" s="9">
        <v>0</v>
      </c>
      <c r="T87" s="16">
        <v>1</v>
      </c>
      <c r="U87" s="16">
        <v>2.4</v>
      </c>
      <c r="V87" s="9" t="s">
        <v>39</v>
      </c>
      <c r="W87" s="9" t="s">
        <v>40</v>
      </c>
      <c r="X87" s="11"/>
    </row>
    <row r="88" s="1" customFormat="1" ht="30" customHeight="1" spans="1:24">
      <c r="A88" s="9">
        <v>82</v>
      </c>
      <c r="B88" s="9" t="s">
        <v>32</v>
      </c>
      <c r="C88" s="9" t="s">
        <v>33</v>
      </c>
      <c r="D88" s="9" t="s">
        <v>34</v>
      </c>
      <c r="E88" s="9" t="s">
        <v>122</v>
      </c>
      <c r="F88" s="10" t="s">
        <v>242</v>
      </c>
      <c r="G88" s="9" t="s">
        <v>34</v>
      </c>
      <c r="H88" s="10" t="s">
        <v>242</v>
      </c>
      <c r="I88" s="19">
        <v>45170</v>
      </c>
      <c r="J88" s="19">
        <v>45261</v>
      </c>
      <c r="K88" s="9" t="s">
        <v>124</v>
      </c>
      <c r="L88" s="10" t="s">
        <v>243</v>
      </c>
      <c r="M88" s="11">
        <v>15</v>
      </c>
      <c r="N88" s="10">
        <v>13</v>
      </c>
      <c r="O88" s="10">
        <v>2</v>
      </c>
      <c r="P88" s="9">
        <v>1</v>
      </c>
      <c r="Q88" s="9">
        <f t="shared" si="6"/>
        <v>104</v>
      </c>
      <c r="R88" s="16">
        <v>374.4</v>
      </c>
      <c r="S88" s="9">
        <v>0</v>
      </c>
      <c r="T88" s="16">
        <v>20.8</v>
      </c>
      <c r="U88" s="16">
        <v>70.6</v>
      </c>
      <c r="V88" s="9" t="s">
        <v>39</v>
      </c>
      <c r="W88" s="9" t="s">
        <v>40</v>
      </c>
      <c r="X88" s="11"/>
    </row>
    <row r="89" s="1" customFormat="1" ht="30" customHeight="1" spans="1:24">
      <c r="A89" s="9">
        <v>83</v>
      </c>
      <c r="B89" s="9" t="s">
        <v>41</v>
      </c>
      <c r="C89" s="9" t="s">
        <v>42</v>
      </c>
      <c r="D89" s="9" t="s">
        <v>43</v>
      </c>
      <c r="E89" s="9" t="s">
        <v>122</v>
      </c>
      <c r="F89" s="10" t="s">
        <v>242</v>
      </c>
      <c r="G89" s="9" t="s">
        <v>45</v>
      </c>
      <c r="H89" s="10" t="s">
        <v>242</v>
      </c>
      <c r="I89" s="19">
        <v>45170</v>
      </c>
      <c r="J89" s="19">
        <v>45261</v>
      </c>
      <c r="K89" s="9" t="s">
        <v>124</v>
      </c>
      <c r="L89" s="10" t="s">
        <v>244</v>
      </c>
      <c r="M89" s="11">
        <v>8</v>
      </c>
      <c r="N89" s="10">
        <v>7</v>
      </c>
      <c r="O89" s="10">
        <v>1</v>
      </c>
      <c r="P89" s="9">
        <v>1</v>
      </c>
      <c r="Q89" s="9">
        <f t="shared" si="6"/>
        <v>3</v>
      </c>
      <c r="R89" s="16">
        <v>10.8</v>
      </c>
      <c r="S89" s="9">
        <v>0</v>
      </c>
      <c r="T89" s="16">
        <v>0.6</v>
      </c>
      <c r="U89" s="16">
        <v>1.8</v>
      </c>
      <c r="V89" s="9" t="s">
        <v>39</v>
      </c>
      <c r="W89" s="9" t="s">
        <v>40</v>
      </c>
      <c r="X89" s="11"/>
    </row>
    <row r="90" s="1" customFormat="1" ht="30" customHeight="1" spans="1:24">
      <c r="A90" s="9">
        <v>84</v>
      </c>
      <c r="B90" s="9" t="s">
        <v>32</v>
      </c>
      <c r="C90" s="9" t="s">
        <v>33</v>
      </c>
      <c r="D90" s="9" t="s">
        <v>34</v>
      </c>
      <c r="E90" s="9" t="s">
        <v>126</v>
      </c>
      <c r="F90" s="10" t="s">
        <v>245</v>
      </c>
      <c r="G90" s="9" t="s">
        <v>34</v>
      </c>
      <c r="H90" s="10" t="s">
        <v>245</v>
      </c>
      <c r="I90" s="19">
        <v>45170</v>
      </c>
      <c r="J90" s="19">
        <v>45261</v>
      </c>
      <c r="K90" s="9" t="s">
        <v>128</v>
      </c>
      <c r="L90" s="9" t="s">
        <v>246</v>
      </c>
      <c r="M90" s="11">
        <v>19</v>
      </c>
      <c r="N90" s="10">
        <v>19</v>
      </c>
      <c r="O90" s="10">
        <v>0</v>
      </c>
      <c r="P90" s="9">
        <v>1</v>
      </c>
      <c r="Q90" s="9">
        <f t="shared" si="6"/>
        <v>28</v>
      </c>
      <c r="R90" s="16">
        <v>100.8</v>
      </c>
      <c r="S90" s="9">
        <v>0</v>
      </c>
      <c r="T90" s="16">
        <v>5.6</v>
      </c>
      <c r="U90" s="16">
        <v>16</v>
      </c>
      <c r="V90" s="9" t="s">
        <v>39</v>
      </c>
      <c r="W90" s="9" t="s">
        <v>40</v>
      </c>
      <c r="X90" s="11"/>
    </row>
    <row r="91" s="1" customFormat="1" ht="30" customHeight="1" spans="1:24">
      <c r="A91" s="9">
        <v>85</v>
      </c>
      <c r="B91" s="9" t="s">
        <v>32</v>
      </c>
      <c r="C91" s="9" t="s">
        <v>33</v>
      </c>
      <c r="D91" s="9" t="s">
        <v>34</v>
      </c>
      <c r="E91" s="9" t="s">
        <v>126</v>
      </c>
      <c r="F91" s="10" t="s">
        <v>245</v>
      </c>
      <c r="G91" s="9" t="s">
        <v>34</v>
      </c>
      <c r="H91" s="10" t="s">
        <v>245</v>
      </c>
      <c r="I91" s="19">
        <v>45170</v>
      </c>
      <c r="J91" s="19">
        <v>45261</v>
      </c>
      <c r="K91" s="9" t="s">
        <v>128</v>
      </c>
      <c r="L91" s="9" t="s">
        <v>247</v>
      </c>
      <c r="M91" s="11">
        <v>5</v>
      </c>
      <c r="N91" s="10">
        <v>5</v>
      </c>
      <c r="O91" s="10">
        <v>0</v>
      </c>
      <c r="P91" s="9">
        <v>1</v>
      </c>
      <c r="Q91" s="9">
        <f t="shared" si="6"/>
        <v>28</v>
      </c>
      <c r="R91" s="16">
        <v>100.8</v>
      </c>
      <c r="S91" s="9">
        <v>0</v>
      </c>
      <c r="T91" s="16">
        <v>5.6</v>
      </c>
      <c r="U91" s="16">
        <v>16</v>
      </c>
      <c r="V91" s="9" t="s">
        <v>39</v>
      </c>
      <c r="W91" s="9" t="s">
        <v>40</v>
      </c>
      <c r="X91" s="11"/>
    </row>
    <row r="92" s="1" customFormat="1" ht="30" customHeight="1" spans="1:24">
      <c r="A92" s="9">
        <v>86</v>
      </c>
      <c r="B92" s="9" t="s">
        <v>41</v>
      </c>
      <c r="C92" s="9" t="s">
        <v>42</v>
      </c>
      <c r="D92" s="9" t="s">
        <v>43</v>
      </c>
      <c r="E92" s="9" t="s">
        <v>131</v>
      </c>
      <c r="F92" s="10" t="s">
        <v>248</v>
      </c>
      <c r="G92" s="9" t="s">
        <v>45</v>
      </c>
      <c r="H92" s="10" t="s">
        <v>248</v>
      </c>
      <c r="I92" s="19">
        <v>45170</v>
      </c>
      <c r="J92" s="19">
        <v>45261</v>
      </c>
      <c r="K92" s="9" t="s">
        <v>133</v>
      </c>
      <c r="L92" s="10" t="s">
        <v>249</v>
      </c>
      <c r="M92" s="11">
        <v>10</v>
      </c>
      <c r="N92" s="10">
        <v>10</v>
      </c>
      <c r="O92" s="10">
        <v>0</v>
      </c>
      <c r="P92" s="9">
        <v>1</v>
      </c>
      <c r="Q92" s="9">
        <f t="shared" si="6"/>
        <v>38</v>
      </c>
      <c r="R92" s="16">
        <v>136.8</v>
      </c>
      <c r="S92" s="9">
        <v>0</v>
      </c>
      <c r="T92" s="16">
        <v>7.6</v>
      </c>
      <c r="U92" s="16">
        <v>20.2</v>
      </c>
      <c r="V92" s="9" t="s">
        <v>39</v>
      </c>
      <c r="W92" s="9" t="s">
        <v>40</v>
      </c>
      <c r="X92" s="11"/>
    </row>
    <row r="93" s="1" customFormat="1" ht="30" customHeight="1" spans="1:24">
      <c r="A93" s="9">
        <v>87</v>
      </c>
      <c r="B93" s="9" t="s">
        <v>41</v>
      </c>
      <c r="C93" s="9" t="s">
        <v>42</v>
      </c>
      <c r="D93" s="9" t="s">
        <v>43</v>
      </c>
      <c r="E93" s="9" t="s">
        <v>131</v>
      </c>
      <c r="F93" s="10" t="s">
        <v>142</v>
      </c>
      <c r="G93" s="9" t="s">
        <v>45</v>
      </c>
      <c r="H93" s="10" t="s">
        <v>142</v>
      </c>
      <c r="I93" s="19">
        <v>45170</v>
      </c>
      <c r="J93" s="19">
        <v>45261</v>
      </c>
      <c r="K93" s="9" t="s">
        <v>133</v>
      </c>
      <c r="L93" s="10" t="s">
        <v>250</v>
      </c>
      <c r="M93" s="11">
        <v>8</v>
      </c>
      <c r="N93" s="10">
        <v>8</v>
      </c>
      <c r="O93" s="10">
        <v>0</v>
      </c>
      <c r="P93" s="9">
        <v>1</v>
      </c>
      <c r="Q93" s="9">
        <f t="shared" si="6"/>
        <v>54</v>
      </c>
      <c r="R93" s="16">
        <v>194.4</v>
      </c>
      <c r="S93" s="9">
        <v>0</v>
      </c>
      <c r="T93" s="16">
        <v>10.8</v>
      </c>
      <c r="U93" s="16">
        <v>37.4</v>
      </c>
      <c r="V93" s="9" t="s">
        <v>39</v>
      </c>
      <c r="W93" s="9" t="s">
        <v>40</v>
      </c>
      <c r="X93" s="11"/>
    </row>
    <row r="94" s="1" customFormat="1" ht="30" customHeight="1" spans="1:24">
      <c r="A94" s="9">
        <v>88</v>
      </c>
      <c r="B94" s="9" t="s">
        <v>32</v>
      </c>
      <c r="C94" s="9" t="s">
        <v>33</v>
      </c>
      <c r="D94" s="9" t="s">
        <v>58</v>
      </c>
      <c r="E94" s="9" t="s">
        <v>131</v>
      </c>
      <c r="F94" s="10" t="s">
        <v>251</v>
      </c>
      <c r="G94" s="9" t="s">
        <v>60</v>
      </c>
      <c r="H94" s="10" t="s">
        <v>251</v>
      </c>
      <c r="I94" s="19">
        <v>45170</v>
      </c>
      <c r="J94" s="19">
        <v>45261</v>
      </c>
      <c r="K94" s="9" t="s">
        <v>133</v>
      </c>
      <c r="L94" s="10" t="s">
        <v>252</v>
      </c>
      <c r="M94" s="11">
        <v>10</v>
      </c>
      <c r="N94" s="10">
        <v>10</v>
      </c>
      <c r="O94" s="10">
        <v>0</v>
      </c>
      <c r="P94" s="9">
        <v>1</v>
      </c>
      <c r="Q94" s="9">
        <f t="shared" si="6"/>
        <v>35</v>
      </c>
      <c r="R94" s="16">
        <v>126</v>
      </c>
      <c r="S94" s="9">
        <v>0</v>
      </c>
      <c r="T94" s="16">
        <v>7</v>
      </c>
      <c r="U94" s="16">
        <v>24.4</v>
      </c>
      <c r="V94" s="9" t="s">
        <v>39</v>
      </c>
      <c r="W94" s="9" t="s">
        <v>40</v>
      </c>
      <c r="X94" s="11"/>
    </row>
    <row r="95" s="1" customFormat="1" ht="30" customHeight="1" spans="1:24">
      <c r="A95" s="9">
        <v>89</v>
      </c>
      <c r="B95" s="9" t="s">
        <v>41</v>
      </c>
      <c r="C95" s="9" t="s">
        <v>130</v>
      </c>
      <c r="D95" s="9" t="s">
        <v>130</v>
      </c>
      <c r="E95" s="9" t="s">
        <v>146</v>
      </c>
      <c r="F95" s="10" t="s">
        <v>253</v>
      </c>
      <c r="G95" s="9" t="s">
        <v>254</v>
      </c>
      <c r="H95" s="10" t="s">
        <v>253</v>
      </c>
      <c r="I95" s="19">
        <v>45170</v>
      </c>
      <c r="J95" s="19">
        <v>45261</v>
      </c>
      <c r="K95" s="9" t="s">
        <v>148</v>
      </c>
      <c r="L95" s="10" t="s">
        <v>255</v>
      </c>
      <c r="M95" s="11">
        <v>8</v>
      </c>
      <c r="N95" s="10">
        <v>8</v>
      </c>
      <c r="O95" s="10">
        <v>0</v>
      </c>
      <c r="P95" s="9">
        <v>1</v>
      </c>
      <c r="Q95" s="9">
        <f t="shared" si="6"/>
        <v>88</v>
      </c>
      <c r="R95" s="16">
        <v>316.8</v>
      </c>
      <c r="S95" s="9">
        <v>0</v>
      </c>
      <c r="T95" s="16">
        <v>17.6</v>
      </c>
      <c r="U95" s="16">
        <v>65</v>
      </c>
      <c r="V95" s="9" t="s">
        <v>39</v>
      </c>
      <c r="W95" s="9" t="s">
        <v>40</v>
      </c>
      <c r="X95" s="11"/>
    </row>
    <row r="96" s="1" customFormat="1" ht="30" customHeight="1" spans="1:24">
      <c r="A96" s="9">
        <v>90</v>
      </c>
      <c r="B96" s="9" t="s">
        <v>41</v>
      </c>
      <c r="C96" s="9" t="s">
        <v>42</v>
      </c>
      <c r="D96" s="9" t="s">
        <v>43</v>
      </c>
      <c r="E96" s="9" t="s">
        <v>146</v>
      </c>
      <c r="F96" s="10" t="s">
        <v>256</v>
      </c>
      <c r="G96" s="9" t="s">
        <v>45</v>
      </c>
      <c r="H96" s="10" t="s">
        <v>256</v>
      </c>
      <c r="I96" s="19">
        <v>45170</v>
      </c>
      <c r="J96" s="19">
        <v>45261</v>
      </c>
      <c r="K96" s="9" t="s">
        <v>148</v>
      </c>
      <c r="L96" s="10" t="s">
        <v>257</v>
      </c>
      <c r="M96" s="20">
        <v>10</v>
      </c>
      <c r="N96" s="21">
        <v>8</v>
      </c>
      <c r="O96" s="10">
        <v>2</v>
      </c>
      <c r="P96" s="9">
        <v>1</v>
      </c>
      <c r="Q96" s="9">
        <f t="shared" si="6"/>
        <v>40</v>
      </c>
      <c r="R96" s="16">
        <v>144</v>
      </c>
      <c r="S96" s="9">
        <v>0</v>
      </c>
      <c r="T96" s="16">
        <v>8</v>
      </c>
      <c r="U96" s="16">
        <v>29</v>
      </c>
      <c r="V96" s="9" t="s">
        <v>39</v>
      </c>
      <c r="W96" s="9" t="s">
        <v>40</v>
      </c>
      <c r="X96" s="11"/>
    </row>
    <row r="97" s="1" customFormat="1" ht="30" customHeight="1" spans="1:24">
      <c r="A97" s="9">
        <v>91</v>
      </c>
      <c r="B97" s="9" t="s">
        <v>32</v>
      </c>
      <c r="C97" s="9" t="s">
        <v>33</v>
      </c>
      <c r="D97" s="9" t="s">
        <v>34</v>
      </c>
      <c r="E97" s="9" t="s">
        <v>146</v>
      </c>
      <c r="F97" s="10" t="s">
        <v>258</v>
      </c>
      <c r="G97" s="9" t="s">
        <v>34</v>
      </c>
      <c r="H97" s="10" t="s">
        <v>258</v>
      </c>
      <c r="I97" s="19">
        <v>45170</v>
      </c>
      <c r="J97" s="19">
        <v>45261</v>
      </c>
      <c r="K97" s="9" t="s">
        <v>148</v>
      </c>
      <c r="L97" s="10" t="s">
        <v>259</v>
      </c>
      <c r="M97" s="11">
        <v>10</v>
      </c>
      <c r="N97" s="10">
        <v>10</v>
      </c>
      <c r="O97" s="10">
        <v>0</v>
      </c>
      <c r="P97" s="9">
        <v>1</v>
      </c>
      <c r="Q97" s="9">
        <f t="shared" si="6"/>
        <v>75</v>
      </c>
      <c r="R97" s="16">
        <v>270</v>
      </c>
      <c r="S97" s="9">
        <v>0</v>
      </c>
      <c r="T97" s="16">
        <v>15</v>
      </c>
      <c r="U97" s="16">
        <v>44.6</v>
      </c>
      <c r="V97" s="9" t="s">
        <v>39</v>
      </c>
      <c r="W97" s="9" t="s">
        <v>40</v>
      </c>
      <c r="X97" s="11"/>
    </row>
    <row r="98" s="1" customFormat="1" ht="30" customHeight="1" spans="1:24">
      <c r="A98" s="9">
        <v>92</v>
      </c>
      <c r="B98" s="9" t="s">
        <v>41</v>
      </c>
      <c r="C98" s="9" t="s">
        <v>42</v>
      </c>
      <c r="D98" s="9" t="s">
        <v>43</v>
      </c>
      <c r="E98" s="9" t="s">
        <v>146</v>
      </c>
      <c r="F98" s="10" t="s">
        <v>258</v>
      </c>
      <c r="G98" s="9" t="s">
        <v>45</v>
      </c>
      <c r="H98" s="10" t="s">
        <v>258</v>
      </c>
      <c r="I98" s="19">
        <v>45170</v>
      </c>
      <c r="J98" s="19">
        <v>45261</v>
      </c>
      <c r="K98" s="9" t="s">
        <v>148</v>
      </c>
      <c r="L98" s="10" t="s">
        <v>260</v>
      </c>
      <c r="M98" s="11">
        <v>8</v>
      </c>
      <c r="N98" s="10">
        <v>8</v>
      </c>
      <c r="O98" s="10">
        <v>0</v>
      </c>
      <c r="P98" s="9">
        <v>1</v>
      </c>
      <c r="Q98" s="9">
        <f t="shared" si="6"/>
        <v>75</v>
      </c>
      <c r="R98" s="16">
        <v>270</v>
      </c>
      <c r="S98" s="9">
        <v>0</v>
      </c>
      <c r="T98" s="16">
        <v>15</v>
      </c>
      <c r="U98" s="16">
        <v>44.6</v>
      </c>
      <c r="V98" s="9" t="s">
        <v>39</v>
      </c>
      <c r="W98" s="9" t="s">
        <v>40</v>
      </c>
      <c r="X98" s="11"/>
    </row>
    <row r="99" s="1" customFormat="1" ht="30" customHeight="1" spans="1:24">
      <c r="A99" s="9">
        <v>93</v>
      </c>
      <c r="B99" s="9" t="s">
        <v>41</v>
      </c>
      <c r="C99" s="9" t="s">
        <v>42</v>
      </c>
      <c r="D99" s="9" t="s">
        <v>43</v>
      </c>
      <c r="E99" s="9" t="s">
        <v>146</v>
      </c>
      <c r="F99" s="10" t="s">
        <v>261</v>
      </c>
      <c r="G99" s="9" t="s">
        <v>45</v>
      </c>
      <c r="H99" s="10" t="s">
        <v>261</v>
      </c>
      <c r="I99" s="19">
        <v>45170</v>
      </c>
      <c r="J99" s="19">
        <v>45261</v>
      </c>
      <c r="K99" s="9" t="s">
        <v>148</v>
      </c>
      <c r="L99" s="10" t="s">
        <v>262</v>
      </c>
      <c r="M99" s="11">
        <v>5</v>
      </c>
      <c r="N99" s="10">
        <v>5</v>
      </c>
      <c r="O99" s="10">
        <v>0</v>
      </c>
      <c r="P99" s="9">
        <v>1</v>
      </c>
      <c r="Q99" s="9">
        <f t="shared" si="6"/>
        <v>79</v>
      </c>
      <c r="R99" s="16">
        <v>284.4</v>
      </c>
      <c r="S99" s="9">
        <v>0</v>
      </c>
      <c r="T99" s="16">
        <v>15.8</v>
      </c>
      <c r="U99" s="16">
        <v>53</v>
      </c>
      <c r="V99" s="9" t="s">
        <v>39</v>
      </c>
      <c r="W99" s="9" t="s">
        <v>40</v>
      </c>
      <c r="X99" s="11"/>
    </row>
    <row r="100" s="1" customFormat="1" ht="30" customHeight="1" spans="1:24">
      <c r="A100" s="9">
        <v>94</v>
      </c>
      <c r="B100" s="9" t="s">
        <v>32</v>
      </c>
      <c r="C100" s="9" t="s">
        <v>33</v>
      </c>
      <c r="D100" s="9" t="s">
        <v>34</v>
      </c>
      <c r="E100" s="9" t="s">
        <v>146</v>
      </c>
      <c r="F100" s="10" t="s">
        <v>263</v>
      </c>
      <c r="G100" s="9" t="s">
        <v>34</v>
      </c>
      <c r="H100" s="10" t="s">
        <v>263</v>
      </c>
      <c r="I100" s="19">
        <v>45170</v>
      </c>
      <c r="J100" s="19">
        <v>45261</v>
      </c>
      <c r="K100" s="9" t="s">
        <v>148</v>
      </c>
      <c r="L100" s="10" t="s">
        <v>264</v>
      </c>
      <c r="M100" s="11">
        <v>8</v>
      </c>
      <c r="N100" s="10">
        <v>8</v>
      </c>
      <c r="O100" s="10">
        <v>0</v>
      </c>
      <c r="P100" s="9">
        <v>1</v>
      </c>
      <c r="Q100" s="9">
        <f t="shared" si="6"/>
        <v>48</v>
      </c>
      <c r="R100" s="16">
        <v>172.8</v>
      </c>
      <c r="S100" s="9">
        <v>0</v>
      </c>
      <c r="T100" s="16">
        <v>9.6</v>
      </c>
      <c r="U100" s="16">
        <v>36.4</v>
      </c>
      <c r="V100" s="9" t="s">
        <v>39</v>
      </c>
      <c r="W100" s="9" t="s">
        <v>40</v>
      </c>
      <c r="X100" s="11"/>
    </row>
    <row r="101" s="1" customFormat="1" ht="30" customHeight="1" spans="1:24">
      <c r="A101" s="9">
        <v>95</v>
      </c>
      <c r="B101" s="9" t="s">
        <v>41</v>
      </c>
      <c r="C101" s="9" t="s">
        <v>42</v>
      </c>
      <c r="D101" s="9" t="s">
        <v>43</v>
      </c>
      <c r="E101" s="9" t="s">
        <v>146</v>
      </c>
      <c r="F101" s="10" t="s">
        <v>265</v>
      </c>
      <c r="G101" s="9" t="s">
        <v>45</v>
      </c>
      <c r="H101" s="10" t="s">
        <v>265</v>
      </c>
      <c r="I101" s="19">
        <v>45170</v>
      </c>
      <c r="J101" s="19">
        <v>45261</v>
      </c>
      <c r="K101" s="9" t="s">
        <v>148</v>
      </c>
      <c r="L101" s="10" t="s">
        <v>266</v>
      </c>
      <c r="M101" s="11">
        <v>5</v>
      </c>
      <c r="N101" s="10">
        <v>5</v>
      </c>
      <c r="O101" s="10">
        <v>0</v>
      </c>
      <c r="P101" s="9">
        <v>1</v>
      </c>
      <c r="Q101" s="9">
        <f t="shared" si="6"/>
        <v>65</v>
      </c>
      <c r="R101" s="16">
        <v>234</v>
      </c>
      <c r="S101" s="9">
        <v>0</v>
      </c>
      <c r="T101" s="16">
        <v>13</v>
      </c>
      <c r="U101" s="16">
        <v>50.4</v>
      </c>
      <c r="V101" s="9" t="s">
        <v>39</v>
      </c>
      <c r="W101" s="9" t="s">
        <v>40</v>
      </c>
      <c r="X101" s="11"/>
    </row>
    <row r="102" s="1" customFormat="1" ht="30" customHeight="1" spans="1:24">
      <c r="A102" s="9">
        <v>96</v>
      </c>
      <c r="B102" s="9" t="s">
        <v>32</v>
      </c>
      <c r="C102" s="9" t="s">
        <v>33</v>
      </c>
      <c r="D102" s="9" t="s">
        <v>34</v>
      </c>
      <c r="E102" s="9" t="s">
        <v>160</v>
      </c>
      <c r="F102" s="9" t="s">
        <v>267</v>
      </c>
      <c r="G102" s="9" t="s">
        <v>34</v>
      </c>
      <c r="H102" s="9" t="s">
        <v>267</v>
      </c>
      <c r="I102" s="19">
        <v>45170</v>
      </c>
      <c r="J102" s="19">
        <v>45261</v>
      </c>
      <c r="K102" s="9" t="s">
        <v>162</v>
      </c>
      <c r="L102" s="9" t="s">
        <v>268</v>
      </c>
      <c r="M102" s="11">
        <v>6</v>
      </c>
      <c r="N102" s="10">
        <v>6</v>
      </c>
      <c r="O102" s="10">
        <v>0</v>
      </c>
      <c r="P102" s="9">
        <v>1</v>
      </c>
      <c r="Q102" s="9">
        <f t="shared" si="6"/>
        <v>61</v>
      </c>
      <c r="R102" s="16">
        <v>219.6</v>
      </c>
      <c r="S102" s="9">
        <v>0</v>
      </c>
      <c r="T102" s="16">
        <v>12.2</v>
      </c>
      <c r="U102" s="16">
        <v>33.6</v>
      </c>
      <c r="V102" s="9" t="s">
        <v>39</v>
      </c>
      <c r="W102" s="9" t="s">
        <v>40</v>
      </c>
      <c r="X102" s="11"/>
    </row>
    <row r="103" s="1" customFormat="1" ht="30" customHeight="1" spans="1:24">
      <c r="A103" s="9">
        <v>97</v>
      </c>
      <c r="B103" s="9" t="s">
        <v>41</v>
      </c>
      <c r="C103" s="9" t="s">
        <v>42</v>
      </c>
      <c r="D103" s="9" t="s">
        <v>43</v>
      </c>
      <c r="E103" s="9" t="s">
        <v>168</v>
      </c>
      <c r="F103" s="10" t="s">
        <v>269</v>
      </c>
      <c r="G103" s="9" t="s">
        <v>45</v>
      </c>
      <c r="H103" s="10" t="s">
        <v>269</v>
      </c>
      <c r="I103" s="19">
        <v>45170</v>
      </c>
      <c r="J103" s="19">
        <v>45261</v>
      </c>
      <c r="K103" s="9" t="s">
        <v>170</v>
      </c>
      <c r="L103" s="10" t="s">
        <v>270</v>
      </c>
      <c r="M103" s="11">
        <v>6</v>
      </c>
      <c r="N103" s="10">
        <v>6</v>
      </c>
      <c r="O103" s="10">
        <v>0</v>
      </c>
      <c r="P103" s="9">
        <v>1</v>
      </c>
      <c r="Q103" s="9">
        <f t="shared" si="6"/>
        <v>68</v>
      </c>
      <c r="R103" s="16">
        <v>244.8</v>
      </c>
      <c r="S103" s="9">
        <v>0</v>
      </c>
      <c r="T103" s="16">
        <v>13.6</v>
      </c>
      <c r="U103" s="16">
        <v>44.2</v>
      </c>
      <c r="V103" s="9" t="s">
        <v>39</v>
      </c>
      <c r="W103" s="9" t="s">
        <v>40</v>
      </c>
      <c r="X103" s="11"/>
    </row>
    <row r="104" s="1" customFormat="1" ht="30" customHeight="1" spans="1:24">
      <c r="A104" s="9">
        <v>98</v>
      </c>
      <c r="B104" s="9" t="s">
        <v>41</v>
      </c>
      <c r="C104" s="9" t="s">
        <v>42</v>
      </c>
      <c r="D104" s="9" t="s">
        <v>43</v>
      </c>
      <c r="E104" s="9" t="s">
        <v>168</v>
      </c>
      <c r="F104" s="10" t="s">
        <v>271</v>
      </c>
      <c r="G104" s="9" t="s">
        <v>45</v>
      </c>
      <c r="H104" s="10" t="s">
        <v>271</v>
      </c>
      <c r="I104" s="19">
        <v>45170</v>
      </c>
      <c r="J104" s="19">
        <v>45261</v>
      </c>
      <c r="K104" s="9" t="s">
        <v>170</v>
      </c>
      <c r="L104" s="10" t="s">
        <v>272</v>
      </c>
      <c r="M104" s="11">
        <v>8</v>
      </c>
      <c r="N104" s="10">
        <v>8</v>
      </c>
      <c r="O104" s="10">
        <v>0</v>
      </c>
      <c r="P104" s="9">
        <v>1</v>
      </c>
      <c r="Q104" s="9">
        <f t="shared" si="6"/>
        <v>41</v>
      </c>
      <c r="R104" s="16">
        <v>147.6</v>
      </c>
      <c r="S104" s="9">
        <v>0</v>
      </c>
      <c r="T104" s="16">
        <v>8.2</v>
      </c>
      <c r="U104" s="16">
        <v>29.8</v>
      </c>
      <c r="V104" s="9" t="s">
        <v>39</v>
      </c>
      <c r="W104" s="9" t="s">
        <v>40</v>
      </c>
      <c r="X104" s="11"/>
    </row>
    <row r="105" s="1" customFormat="1" ht="30" customHeight="1" spans="1:24">
      <c r="A105" s="9">
        <v>99</v>
      </c>
      <c r="B105" s="9" t="s">
        <v>41</v>
      </c>
      <c r="C105" s="9" t="s">
        <v>42</v>
      </c>
      <c r="D105" s="9" t="s">
        <v>43</v>
      </c>
      <c r="E105" s="9" t="s">
        <v>168</v>
      </c>
      <c r="F105" s="10" t="s">
        <v>273</v>
      </c>
      <c r="G105" s="9" t="s">
        <v>45</v>
      </c>
      <c r="H105" s="10" t="s">
        <v>273</v>
      </c>
      <c r="I105" s="19">
        <v>45170</v>
      </c>
      <c r="J105" s="19">
        <v>45261</v>
      </c>
      <c r="K105" s="9" t="s">
        <v>170</v>
      </c>
      <c r="L105" s="10" t="s">
        <v>274</v>
      </c>
      <c r="M105" s="11">
        <v>8</v>
      </c>
      <c r="N105" s="10">
        <v>8</v>
      </c>
      <c r="O105" s="10">
        <v>0</v>
      </c>
      <c r="P105" s="9">
        <v>1</v>
      </c>
      <c r="Q105" s="9">
        <f t="shared" si="6"/>
        <v>24</v>
      </c>
      <c r="R105" s="16">
        <v>86.4</v>
      </c>
      <c r="S105" s="9">
        <v>0</v>
      </c>
      <c r="T105" s="16">
        <v>4.8</v>
      </c>
      <c r="U105" s="16">
        <v>18.2</v>
      </c>
      <c r="V105" s="9" t="s">
        <v>39</v>
      </c>
      <c r="W105" s="9" t="s">
        <v>40</v>
      </c>
      <c r="X105" s="11"/>
    </row>
    <row r="106" s="1" customFormat="1" ht="30" customHeight="1" spans="1:24">
      <c r="A106" s="9">
        <v>100</v>
      </c>
      <c r="B106" s="9" t="s">
        <v>32</v>
      </c>
      <c r="C106" s="9" t="s">
        <v>33</v>
      </c>
      <c r="D106" s="9" t="s">
        <v>62</v>
      </c>
      <c r="E106" s="9" t="s">
        <v>174</v>
      </c>
      <c r="F106" s="10" t="s">
        <v>179</v>
      </c>
      <c r="G106" s="9" t="s">
        <v>65</v>
      </c>
      <c r="H106" s="10" t="s">
        <v>179</v>
      </c>
      <c r="I106" s="19">
        <v>45170</v>
      </c>
      <c r="J106" s="19">
        <v>45261</v>
      </c>
      <c r="K106" s="9" t="s">
        <v>176</v>
      </c>
      <c r="L106" s="10" t="s">
        <v>275</v>
      </c>
      <c r="M106" s="11">
        <v>5</v>
      </c>
      <c r="N106" s="10">
        <v>5</v>
      </c>
      <c r="O106" s="10">
        <v>0</v>
      </c>
      <c r="P106" s="9">
        <v>1</v>
      </c>
      <c r="Q106" s="9">
        <f t="shared" si="6"/>
        <v>48</v>
      </c>
      <c r="R106" s="16">
        <v>172.8</v>
      </c>
      <c r="S106" s="9">
        <v>1</v>
      </c>
      <c r="T106" s="16">
        <v>9.6</v>
      </c>
      <c r="U106" s="16">
        <v>33</v>
      </c>
      <c r="V106" s="9" t="s">
        <v>39</v>
      </c>
      <c r="W106" s="9" t="s">
        <v>40</v>
      </c>
      <c r="X106" s="11"/>
    </row>
    <row r="107" s="1" customFormat="1" ht="30" customHeight="1" spans="1:24">
      <c r="A107" s="9">
        <v>101</v>
      </c>
      <c r="B107" s="9" t="s">
        <v>41</v>
      </c>
      <c r="C107" s="9" t="s">
        <v>42</v>
      </c>
      <c r="D107" s="9" t="s">
        <v>43</v>
      </c>
      <c r="E107" s="9" t="s">
        <v>174</v>
      </c>
      <c r="F107" s="10" t="s">
        <v>188</v>
      </c>
      <c r="G107" s="9" t="s">
        <v>45</v>
      </c>
      <c r="H107" s="10" t="s">
        <v>188</v>
      </c>
      <c r="I107" s="19">
        <v>45170</v>
      </c>
      <c r="J107" s="19">
        <v>45261</v>
      </c>
      <c r="K107" s="9" t="s">
        <v>176</v>
      </c>
      <c r="L107" s="10" t="s">
        <v>276</v>
      </c>
      <c r="M107" s="11">
        <v>5</v>
      </c>
      <c r="N107" s="10">
        <v>5</v>
      </c>
      <c r="O107" s="10">
        <v>0</v>
      </c>
      <c r="P107" s="9">
        <v>1</v>
      </c>
      <c r="Q107" s="9">
        <f t="shared" si="6"/>
        <v>27</v>
      </c>
      <c r="R107" s="16">
        <v>97.2</v>
      </c>
      <c r="S107" s="9">
        <v>0</v>
      </c>
      <c r="T107" s="16">
        <v>5.4</v>
      </c>
      <c r="U107" s="16">
        <v>18.2</v>
      </c>
      <c r="V107" s="9" t="s">
        <v>39</v>
      </c>
      <c r="W107" s="9" t="s">
        <v>40</v>
      </c>
      <c r="X107" s="11"/>
    </row>
    <row r="108" s="1" customFormat="1" ht="30" customHeight="1" spans="1:24">
      <c r="A108" s="9">
        <v>102</v>
      </c>
      <c r="B108" s="9" t="s">
        <v>32</v>
      </c>
      <c r="C108" s="9" t="s">
        <v>178</v>
      </c>
      <c r="D108" s="9" t="s">
        <v>45</v>
      </c>
      <c r="E108" s="9" t="s">
        <v>174</v>
      </c>
      <c r="F108" s="9" t="s">
        <v>277</v>
      </c>
      <c r="G108" s="9" t="s">
        <v>45</v>
      </c>
      <c r="H108" s="9" t="s">
        <v>277</v>
      </c>
      <c r="I108" s="19">
        <v>45170</v>
      </c>
      <c r="J108" s="19">
        <v>45261</v>
      </c>
      <c r="K108" s="9" t="s">
        <v>176</v>
      </c>
      <c r="L108" s="9" t="s">
        <v>278</v>
      </c>
      <c r="M108" s="18">
        <v>5</v>
      </c>
      <c r="N108" s="18">
        <v>5</v>
      </c>
      <c r="O108" s="18">
        <v>0</v>
      </c>
      <c r="P108" s="18">
        <v>1</v>
      </c>
      <c r="Q108" s="18">
        <v>75</v>
      </c>
      <c r="R108" s="18">
        <v>256</v>
      </c>
      <c r="S108" s="18">
        <v>0</v>
      </c>
      <c r="T108" s="18">
        <v>8</v>
      </c>
      <c r="U108" s="18">
        <v>25</v>
      </c>
      <c r="V108" s="9" t="s">
        <v>39</v>
      </c>
      <c r="W108" s="9" t="s">
        <v>40</v>
      </c>
      <c r="X108" s="18"/>
    </row>
    <row r="109" s="1" customFormat="1" ht="30" customHeight="1" spans="1:24">
      <c r="A109" s="9">
        <v>103</v>
      </c>
      <c r="B109" s="9" t="s">
        <v>41</v>
      </c>
      <c r="C109" s="9" t="s">
        <v>42</v>
      </c>
      <c r="D109" s="9" t="s">
        <v>43</v>
      </c>
      <c r="E109" s="9" t="s">
        <v>174</v>
      </c>
      <c r="F109" s="10" t="s">
        <v>183</v>
      </c>
      <c r="G109" s="9" t="s">
        <v>45</v>
      </c>
      <c r="H109" s="10" t="s">
        <v>183</v>
      </c>
      <c r="I109" s="19">
        <v>45170</v>
      </c>
      <c r="J109" s="19">
        <v>45261</v>
      </c>
      <c r="K109" s="9" t="s">
        <v>176</v>
      </c>
      <c r="L109" s="10" t="s">
        <v>279</v>
      </c>
      <c r="M109" s="11">
        <v>10</v>
      </c>
      <c r="N109" s="10">
        <v>10</v>
      </c>
      <c r="O109" s="10">
        <v>0</v>
      </c>
      <c r="P109" s="9">
        <v>1</v>
      </c>
      <c r="Q109" s="9">
        <f t="shared" ref="Q109:Q128" si="7">T109*5</f>
        <v>67</v>
      </c>
      <c r="R109" s="16">
        <v>241.2</v>
      </c>
      <c r="S109" s="9">
        <v>0</v>
      </c>
      <c r="T109" s="16">
        <v>13.4</v>
      </c>
      <c r="U109" s="16">
        <v>49</v>
      </c>
      <c r="V109" s="9" t="s">
        <v>39</v>
      </c>
      <c r="W109" s="9" t="s">
        <v>40</v>
      </c>
      <c r="X109" s="11"/>
    </row>
    <row r="110" s="1" customFormat="1" ht="30" customHeight="1" spans="1:24">
      <c r="A110" s="9">
        <v>104</v>
      </c>
      <c r="B110" s="9" t="s">
        <v>41</v>
      </c>
      <c r="C110" s="9" t="s">
        <v>42</v>
      </c>
      <c r="D110" s="9" t="s">
        <v>43</v>
      </c>
      <c r="E110" s="9" t="s">
        <v>280</v>
      </c>
      <c r="F110" s="10" t="s">
        <v>281</v>
      </c>
      <c r="G110" s="9" t="s">
        <v>45</v>
      </c>
      <c r="H110" s="10" t="s">
        <v>281</v>
      </c>
      <c r="I110" s="19">
        <v>45170</v>
      </c>
      <c r="J110" s="19">
        <v>45261</v>
      </c>
      <c r="K110" s="9" t="s">
        <v>282</v>
      </c>
      <c r="L110" s="10" t="s">
        <v>283</v>
      </c>
      <c r="M110" s="11">
        <v>5</v>
      </c>
      <c r="N110" s="10">
        <v>5</v>
      </c>
      <c r="O110" s="10">
        <v>0</v>
      </c>
      <c r="P110" s="9">
        <v>1</v>
      </c>
      <c r="Q110" s="9">
        <f t="shared" si="7"/>
        <v>225</v>
      </c>
      <c r="R110" s="16">
        <v>810</v>
      </c>
      <c r="S110" s="9">
        <v>0</v>
      </c>
      <c r="T110" s="16">
        <v>45</v>
      </c>
      <c r="U110" s="16">
        <v>157.8</v>
      </c>
      <c r="V110" s="9" t="s">
        <v>39</v>
      </c>
      <c r="W110" s="9" t="s">
        <v>40</v>
      </c>
      <c r="X110" s="11"/>
    </row>
    <row r="111" s="1" customFormat="1" ht="30" customHeight="1" spans="1:24">
      <c r="A111" s="9">
        <v>105</v>
      </c>
      <c r="B111" s="9" t="s">
        <v>41</v>
      </c>
      <c r="C111" s="9" t="s">
        <v>42</v>
      </c>
      <c r="D111" s="9" t="s">
        <v>206</v>
      </c>
      <c r="E111" s="9" t="s">
        <v>192</v>
      </c>
      <c r="F111" s="10" t="s">
        <v>193</v>
      </c>
      <c r="G111" s="9" t="s">
        <v>45</v>
      </c>
      <c r="H111" s="10" t="s">
        <v>193</v>
      </c>
      <c r="I111" s="19">
        <v>45170</v>
      </c>
      <c r="J111" s="19">
        <v>45261</v>
      </c>
      <c r="K111" s="9" t="s">
        <v>194</v>
      </c>
      <c r="L111" s="10" t="s">
        <v>284</v>
      </c>
      <c r="M111" s="11">
        <v>5</v>
      </c>
      <c r="N111" s="10">
        <v>5</v>
      </c>
      <c r="O111" s="10">
        <v>0</v>
      </c>
      <c r="P111" s="9">
        <v>1</v>
      </c>
      <c r="Q111" s="9">
        <f t="shared" si="7"/>
        <v>129</v>
      </c>
      <c r="R111" s="16">
        <v>464.4</v>
      </c>
      <c r="S111" s="9">
        <v>1</v>
      </c>
      <c r="T111" s="16">
        <v>25.8</v>
      </c>
      <c r="U111" s="16">
        <v>96.4</v>
      </c>
      <c r="V111" s="9" t="s">
        <v>39</v>
      </c>
      <c r="W111" s="9" t="s">
        <v>40</v>
      </c>
      <c r="X111" s="11"/>
    </row>
    <row r="112" s="1" customFormat="1" ht="30" customHeight="1" spans="1:24">
      <c r="A112" s="9">
        <v>106</v>
      </c>
      <c r="B112" s="9" t="s">
        <v>32</v>
      </c>
      <c r="C112" s="9" t="s">
        <v>33</v>
      </c>
      <c r="D112" s="9" t="s">
        <v>58</v>
      </c>
      <c r="E112" s="9" t="s">
        <v>192</v>
      </c>
      <c r="F112" s="10" t="s">
        <v>285</v>
      </c>
      <c r="G112" s="9" t="s">
        <v>60</v>
      </c>
      <c r="H112" s="10" t="s">
        <v>285</v>
      </c>
      <c r="I112" s="19">
        <v>45170</v>
      </c>
      <c r="J112" s="19">
        <v>45261</v>
      </c>
      <c r="K112" s="9" t="s">
        <v>194</v>
      </c>
      <c r="L112" s="10" t="s">
        <v>286</v>
      </c>
      <c r="M112" s="11">
        <v>8</v>
      </c>
      <c r="N112" s="10">
        <v>8</v>
      </c>
      <c r="O112" s="10">
        <v>0</v>
      </c>
      <c r="P112" s="9">
        <v>1</v>
      </c>
      <c r="Q112" s="9">
        <f t="shared" si="7"/>
        <v>180</v>
      </c>
      <c r="R112" s="16">
        <v>648</v>
      </c>
      <c r="S112" s="9">
        <v>1</v>
      </c>
      <c r="T112" s="16">
        <v>36</v>
      </c>
      <c r="U112" s="16">
        <v>117</v>
      </c>
      <c r="V112" s="9" t="s">
        <v>39</v>
      </c>
      <c r="W112" s="9" t="s">
        <v>40</v>
      </c>
      <c r="X112" s="11"/>
    </row>
    <row r="113" s="1" customFormat="1" ht="30" customHeight="1" spans="1:24">
      <c r="A113" s="9">
        <v>107</v>
      </c>
      <c r="B113" s="9" t="s">
        <v>32</v>
      </c>
      <c r="C113" s="9" t="s">
        <v>33</v>
      </c>
      <c r="D113" s="9" t="s">
        <v>58</v>
      </c>
      <c r="E113" s="9" t="s">
        <v>192</v>
      </c>
      <c r="F113" s="10" t="s">
        <v>287</v>
      </c>
      <c r="G113" s="9" t="s">
        <v>60</v>
      </c>
      <c r="H113" s="10" t="s">
        <v>287</v>
      </c>
      <c r="I113" s="19">
        <v>45170</v>
      </c>
      <c r="J113" s="19">
        <v>45261</v>
      </c>
      <c r="K113" s="9" t="s">
        <v>194</v>
      </c>
      <c r="L113" s="10" t="s">
        <v>288</v>
      </c>
      <c r="M113" s="11">
        <v>5</v>
      </c>
      <c r="N113" s="10">
        <v>5</v>
      </c>
      <c r="O113" s="10">
        <v>0</v>
      </c>
      <c r="P113" s="9">
        <v>1</v>
      </c>
      <c r="Q113" s="9">
        <f t="shared" si="7"/>
        <v>39</v>
      </c>
      <c r="R113" s="16">
        <v>140.4</v>
      </c>
      <c r="S113" s="9">
        <v>1</v>
      </c>
      <c r="T113" s="16">
        <v>7.8</v>
      </c>
      <c r="U113" s="16">
        <v>24.4</v>
      </c>
      <c r="V113" s="9" t="s">
        <v>39</v>
      </c>
      <c r="W113" s="9" t="s">
        <v>40</v>
      </c>
      <c r="X113" s="11"/>
    </row>
    <row r="114" s="1" customFormat="1" ht="30" customHeight="1" spans="1:24">
      <c r="A114" s="9">
        <v>108</v>
      </c>
      <c r="B114" s="9" t="s">
        <v>32</v>
      </c>
      <c r="C114" s="9" t="s">
        <v>33</v>
      </c>
      <c r="D114" s="9" t="s">
        <v>34</v>
      </c>
      <c r="E114" s="9" t="s">
        <v>192</v>
      </c>
      <c r="F114" s="10" t="s">
        <v>289</v>
      </c>
      <c r="G114" s="9" t="s">
        <v>34</v>
      </c>
      <c r="H114" s="10" t="s">
        <v>289</v>
      </c>
      <c r="I114" s="19">
        <v>45170</v>
      </c>
      <c r="J114" s="19">
        <v>45261</v>
      </c>
      <c r="K114" s="9" t="s">
        <v>194</v>
      </c>
      <c r="L114" s="9" t="s">
        <v>290</v>
      </c>
      <c r="M114" s="11">
        <v>9</v>
      </c>
      <c r="N114" s="10">
        <v>9</v>
      </c>
      <c r="O114" s="10">
        <v>0</v>
      </c>
      <c r="P114" s="9">
        <v>1</v>
      </c>
      <c r="Q114" s="9">
        <f t="shared" si="7"/>
        <v>57</v>
      </c>
      <c r="R114" s="16">
        <v>205.2</v>
      </c>
      <c r="S114" s="9">
        <v>0</v>
      </c>
      <c r="T114" s="16">
        <v>11.4</v>
      </c>
      <c r="U114" s="16">
        <v>47.4</v>
      </c>
      <c r="V114" s="9" t="s">
        <v>39</v>
      </c>
      <c r="W114" s="9" t="s">
        <v>40</v>
      </c>
      <c r="X114" s="11"/>
    </row>
    <row r="115" s="1" customFormat="1" ht="30" customHeight="1" spans="1:24">
      <c r="A115" s="9">
        <v>109</v>
      </c>
      <c r="B115" s="9" t="s">
        <v>32</v>
      </c>
      <c r="C115" s="9" t="s">
        <v>33</v>
      </c>
      <c r="D115" s="9" t="s">
        <v>58</v>
      </c>
      <c r="E115" s="9" t="s">
        <v>192</v>
      </c>
      <c r="F115" s="10" t="s">
        <v>291</v>
      </c>
      <c r="G115" s="9" t="s">
        <v>60</v>
      </c>
      <c r="H115" s="10" t="s">
        <v>291</v>
      </c>
      <c r="I115" s="19">
        <v>45170</v>
      </c>
      <c r="J115" s="19">
        <v>45261</v>
      </c>
      <c r="K115" s="9" t="s">
        <v>194</v>
      </c>
      <c r="L115" s="10" t="s">
        <v>292</v>
      </c>
      <c r="M115" s="11">
        <v>8</v>
      </c>
      <c r="N115" s="10">
        <v>8</v>
      </c>
      <c r="O115" s="10">
        <v>0</v>
      </c>
      <c r="P115" s="9">
        <v>1</v>
      </c>
      <c r="Q115" s="9">
        <f t="shared" si="7"/>
        <v>126</v>
      </c>
      <c r="R115" s="16">
        <v>453.6</v>
      </c>
      <c r="S115" s="9">
        <v>1</v>
      </c>
      <c r="T115" s="16">
        <v>25.2</v>
      </c>
      <c r="U115" s="16">
        <v>88.4</v>
      </c>
      <c r="V115" s="9" t="s">
        <v>39</v>
      </c>
      <c r="W115" s="9" t="s">
        <v>40</v>
      </c>
      <c r="X115" s="11"/>
    </row>
    <row r="116" s="1" customFormat="1" ht="30" customHeight="1" spans="1:24">
      <c r="A116" s="9">
        <v>110</v>
      </c>
      <c r="B116" s="9" t="s">
        <v>32</v>
      </c>
      <c r="C116" s="9" t="s">
        <v>33</v>
      </c>
      <c r="D116" s="9" t="s">
        <v>34</v>
      </c>
      <c r="E116" s="9" t="s">
        <v>192</v>
      </c>
      <c r="F116" s="10" t="s">
        <v>293</v>
      </c>
      <c r="G116" s="9" t="s">
        <v>34</v>
      </c>
      <c r="H116" s="10" t="s">
        <v>293</v>
      </c>
      <c r="I116" s="19">
        <v>45170</v>
      </c>
      <c r="J116" s="19">
        <v>45261</v>
      </c>
      <c r="K116" s="9" t="s">
        <v>194</v>
      </c>
      <c r="L116" s="10" t="s">
        <v>294</v>
      </c>
      <c r="M116" s="11">
        <v>5</v>
      </c>
      <c r="N116" s="10">
        <v>5</v>
      </c>
      <c r="O116" s="10">
        <v>0</v>
      </c>
      <c r="P116" s="9">
        <v>1</v>
      </c>
      <c r="Q116" s="9">
        <f t="shared" si="7"/>
        <v>157</v>
      </c>
      <c r="R116" s="16">
        <v>565.2</v>
      </c>
      <c r="S116" s="9">
        <v>0</v>
      </c>
      <c r="T116" s="16">
        <v>31.4</v>
      </c>
      <c r="U116" s="16">
        <v>118.2</v>
      </c>
      <c r="V116" s="9" t="s">
        <v>39</v>
      </c>
      <c r="W116" s="9" t="s">
        <v>40</v>
      </c>
      <c r="X116" s="11"/>
    </row>
    <row r="117" s="1" customFormat="1" ht="30" customHeight="1" spans="1:24">
      <c r="A117" s="9">
        <v>111</v>
      </c>
      <c r="B117" s="9" t="s">
        <v>32</v>
      </c>
      <c r="C117" s="9" t="s">
        <v>33</v>
      </c>
      <c r="D117" s="9" t="s">
        <v>34</v>
      </c>
      <c r="E117" s="9" t="s">
        <v>196</v>
      </c>
      <c r="F117" s="10" t="s">
        <v>295</v>
      </c>
      <c r="G117" s="9" t="s">
        <v>34</v>
      </c>
      <c r="H117" s="10" t="s">
        <v>295</v>
      </c>
      <c r="I117" s="19">
        <v>45170</v>
      </c>
      <c r="J117" s="19">
        <v>45261</v>
      </c>
      <c r="K117" s="9" t="s">
        <v>198</v>
      </c>
      <c r="L117" s="9" t="s">
        <v>296</v>
      </c>
      <c r="M117" s="11">
        <v>8</v>
      </c>
      <c r="N117" s="10">
        <v>8</v>
      </c>
      <c r="O117" s="10">
        <v>0</v>
      </c>
      <c r="P117" s="9">
        <v>1</v>
      </c>
      <c r="Q117" s="9">
        <f t="shared" si="7"/>
        <v>59</v>
      </c>
      <c r="R117" s="16">
        <v>212.4</v>
      </c>
      <c r="S117" s="9">
        <v>0</v>
      </c>
      <c r="T117" s="16">
        <v>11.8</v>
      </c>
      <c r="U117" s="16">
        <v>33.8</v>
      </c>
      <c r="V117" s="9" t="s">
        <v>39</v>
      </c>
      <c r="W117" s="9" t="s">
        <v>40</v>
      </c>
      <c r="X117" s="11"/>
    </row>
    <row r="118" s="1" customFormat="1" ht="30" customHeight="1" spans="1:24">
      <c r="A118" s="9">
        <v>112</v>
      </c>
      <c r="B118" s="9" t="s">
        <v>41</v>
      </c>
      <c r="C118" s="9" t="s">
        <v>42</v>
      </c>
      <c r="D118" s="9" t="s">
        <v>43</v>
      </c>
      <c r="E118" s="11" t="s">
        <v>126</v>
      </c>
      <c r="F118" s="11" t="s">
        <v>297</v>
      </c>
      <c r="G118" s="9" t="s">
        <v>45</v>
      </c>
      <c r="H118" s="11" t="s">
        <v>297</v>
      </c>
      <c r="I118" s="19">
        <v>45170</v>
      </c>
      <c r="J118" s="19">
        <v>45261</v>
      </c>
      <c r="K118" s="9" t="s">
        <v>198</v>
      </c>
      <c r="L118" s="11" t="s">
        <v>298</v>
      </c>
      <c r="M118" s="11">
        <v>5</v>
      </c>
      <c r="N118" s="11">
        <v>5</v>
      </c>
      <c r="O118" s="11">
        <v>0</v>
      </c>
      <c r="P118" s="11">
        <v>0</v>
      </c>
      <c r="Q118" s="9">
        <f t="shared" si="7"/>
        <v>27</v>
      </c>
      <c r="R118" s="16">
        <v>97.2</v>
      </c>
      <c r="S118" s="11">
        <v>0</v>
      </c>
      <c r="T118" s="17">
        <v>5.4</v>
      </c>
      <c r="U118" s="17">
        <v>14</v>
      </c>
      <c r="V118" s="9" t="s">
        <v>39</v>
      </c>
      <c r="W118" s="9" t="s">
        <v>40</v>
      </c>
      <c r="X118" s="11"/>
    </row>
    <row r="119" s="1" customFormat="1" ht="30" customHeight="1" spans="1:24">
      <c r="A119" s="9">
        <v>113</v>
      </c>
      <c r="B119" s="9" t="s">
        <v>41</v>
      </c>
      <c r="C119" s="9" t="s">
        <v>42</v>
      </c>
      <c r="D119" s="9" t="s">
        <v>43</v>
      </c>
      <c r="E119" s="9" t="s">
        <v>196</v>
      </c>
      <c r="F119" s="10" t="s">
        <v>299</v>
      </c>
      <c r="G119" s="9" t="s">
        <v>45</v>
      </c>
      <c r="H119" s="10" t="s">
        <v>299</v>
      </c>
      <c r="I119" s="19">
        <v>45170</v>
      </c>
      <c r="J119" s="19">
        <v>45261</v>
      </c>
      <c r="K119" s="9" t="s">
        <v>198</v>
      </c>
      <c r="L119" s="10" t="s">
        <v>300</v>
      </c>
      <c r="M119" s="11">
        <v>8</v>
      </c>
      <c r="N119" s="10">
        <v>8</v>
      </c>
      <c r="O119" s="10">
        <v>0</v>
      </c>
      <c r="P119" s="9">
        <v>1</v>
      </c>
      <c r="Q119" s="9">
        <f t="shared" si="7"/>
        <v>44</v>
      </c>
      <c r="R119" s="16">
        <v>158.4</v>
      </c>
      <c r="S119" s="9">
        <v>0</v>
      </c>
      <c r="T119" s="16">
        <v>8.8</v>
      </c>
      <c r="U119" s="16">
        <v>31.2</v>
      </c>
      <c r="V119" s="9" t="s">
        <v>39</v>
      </c>
      <c r="W119" s="9" t="s">
        <v>40</v>
      </c>
      <c r="X119" s="11"/>
    </row>
    <row r="120" s="1" customFormat="1" ht="30" customHeight="1" spans="1:24">
      <c r="A120" s="9">
        <v>114</v>
      </c>
      <c r="B120" s="9" t="s">
        <v>32</v>
      </c>
      <c r="C120" s="9" t="s">
        <v>33</v>
      </c>
      <c r="D120" s="9" t="s">
        <v>58</v>
      </c>
      <c r="E120" s="9" t="s">
        <v>196</v>
      </c>
      <c r="F120" s="10" t="s">
        <v>301</v>
      </c>
      <c r="G120" s="9" t="s">
        <v>60</v>
      </c>
      <c r="H120" s="10" t="s">
        <v>301</v>
      </c>
      <c r="I120" s="19">
        <v>45170</v>
      </c>
      <c r="J120" s="19">
        <v>45261</v>
      </c>
      <c r="K120" s="9" t="s">
        <v>198</v>
      </c>
      <c r="L120" s="10" t="s">
        <v>302</v>
      </c>
      <c r="M120" s="11">
        <v>7</v>
      </c>
      <c r="N120" s="10">
        <v>7</v>
      </c>
      <c r="O120" s="10">
        <v>0</v>
      </c>
      <c r="P120" s="9">
        <v>1</v>
      </c>
      <c r="Q120" s="9">
        <f t="shared" si="7"/>
        <v>51</v>
      </c>
      <c r="R120" s="16">
        <v>183.6</v>
      </c>
      <c r="S120" s="9">
        <v>0</v>
      </c>
      <c r="T120" s="16">
        <v>10.2</v>
      </c>
      <c r="U120" s="16">
        <v>36.2</v>
      </c>
      <c r="V120" s="9" t="s">
        <v>39</v>
      </c>
      <c r="W120" s="9" t="s">
        <v>40</v>
      </c>
      <c r="X120" s="11"/>
    </row>
    <row r="121" s="1" customFormat="1" ht="30" customHeight="1" spans="1:24">
      <c r="A121" s="9">
        <v>115</v>
      </c>
      <c r="B121" s="9" t="s">
        <v>41</v>
      </c>
      <c r="C121" s="9" t="s">
        <v>42</v>
      </c>
      <c r="D121" s="9" t="s">
        <v>43</v>
      </c>
      <c r="E121" s="9" t="s">
        <v>196</v>
      </c>
      <c r="F121" s="10" t="s">
        <v>303</v>
      </c>
      <c r="G121" s="9" t="s">
        <v>45</v>
      </c>
      <c r="H121" s="10" t="s">
        <v>303</v>
      </c>
      <c r="I121" s="19">
        <v>45170</v>
      </c>
      <c r="J121" s="19">
        <v>45261</v>
      </c>
      <c r="K121" s="9" t="s">
        <v>198</v>
      </c>
      <c r="L121" s="10" t="s">
        <v>304</v>
      </c>
      <c r="M121" s="11">
        <v>10</v>
      </c>
      <c r="N121" s="10">
        <v>10</v>
      </c>
      <c r="O121" s="10">
        <v>0</v>
      </c>
      <c r="P121" s="9">
        <v>1</v>
      </c>
      <c r="Q121" s="9">
        <f t="shared" si="7"/>
        <v>49</v>
      </c>
      <c r="R121" s="16">
        <v>176.4</v>
      </c>
      <c r="S121" s="9">
        <v>0</v>
      </c>
      <c r="T121" s="16">
        <v>9.8</v>
      </c>
      <c r="U121" s="16">
        <v>35.2</v>
      </c>
      <c r="V121" s="9" t="s">
        <v>39</v>
      </c>
      <c r="W121" s="9" t="s">
        <v>40</v>
      </c>
      <c r="X121" s="11"/>
    </row>
    <row r="122" s="1" customFormat="1" ht="30" customHeight="1" spans="1:24">
      <c r="A122" s="9">
        <v>116</v>
      </c>
      <c r="B122" s="9" t="s">
        <v>32</v>
      </c>
      <c r="C122" s="9" t="s">
        <v>33</v>
      </c>
      <c r="D122" s="9" t="s">
        <v>34</v>
      </c>
      <c r="E122" s="9" t="s">
        <v>196</v>
      </c>
      <c r="F122" s="10" t="s">
        <v>305</v>
      </c>
      <c r="G122" s="9" t="s">
        <v>34</v>
      </c>
      <c r="H122" s="10" t="s">
        <v>305</v>
      </c>
      <c r="I122" s="19">
        <v>45170</v>
      </c>
      <c r="J122" s="19">
        <v>45261</v>
      </c>
      <c r="K122" s="9" t="s">
        <v>198</v>
      </c>
      <c r="L122" s="10" t="s">
        <v>306</v>
      </c>
      <c r="M122" s="11">
        <v>6</v>
      </c>
      <c r="N122" s="10">
        <v>6</v>
      </c>
      <c r="O122" s="10">
        <v>0</v>
      </c>
      <c r="P122" s="9">
        <v>1</v>
      </c>
      <c r="Q122" s="9">
        <f t="shared" si="7"/>
        <v>16</v>
      </c>
      <c r="R122" s="16">
        <v>57.6</v>
      </c>
      <c r="S122" s="9">
        <v>0</v>
      </c>
      <c r="T122" s="16">
        <v>3.2</v>
      </c>
      <c r="U122" s="16">
        <v>9.4</v>
      </c>
      <c r="V122" s="9" t="s">
        <v>39</v>
      </c>
      <c r="W122" s="9" t="s">
        <v>40</v>
      </c>
      <c r="X122" s="11"/>
    </row>
    <row r="123" s="1" customFormat="1" ht="30" customHeight="1" spans="1:24">
      <c r="A123" s="9">
        <v>117</v>
      </c>
      <c r="B123" s="9" t="s">
        <v>41</v>
      </c>
      <c r="C123" s="9" t="s">
        <v>42</v>
      </c>
      <c r="D123" s="9" t="s">
        <v>43</v>
      </c>
      <c r="E123" s="9" t="s">
        <v>196</v>
      </c>
      <c r="F123" s="10" t="s">
        <v>204</v>
      </c>
      <c r="G123" s="9" t="s">
        <v>45</v>
      </c>
      <c r="H123" s="10" t="s">
        <v>204</v>
      </c>
      <c r="I123" s="19">
        <v>45170</v>
      </c>
      <c r="J123" s="19">
        <v>45261</v>
      </c>
      <c r="K123" s="9" t="s">
        <v>198</v>
      </c>
      <c r="L123" s="10" t="s">
        <v>307</v>
      </c>
      <c r="M123" s="11">
        <v>5</v>
      </c>
      <c r="N123" s="10">
        <v>5</v>
      </c>
      <c r="O123" s="10">
        <v>0</v>
      </c>
      <c r="P123" s="9">
        <v>1</v>
      </c>
      <c r="Q123" s="9">
        <f t="shared" si="7"/>
        <v>24</v>
      </c>
      <c r="R123" s="16">
        <v>86.4</v>
      </c>
      <c r="S123" s="9">
        <v>0</v>
      </c>
      <c r="T123" s="16">
        <v>4.8</v>
      </c>
      <c r="U123" s="16">
        <v>17.2</v>
      </c>
      <c r="V123" s="9" t="s">
        <v>39</v>
      </c>
      <c r="W123" s="9" t="s">
        <v>40</v>
      </c>
      <c r="X123" s="11"/>
    </row>
    <row r="124" s="1" customFormat="1" ht="30" customHeight="1" spans="1:24">
      <c r="A124" s="9">
        <v>118</v>
      </c>
      <c r="B124" s="9" t="s">
        <v>32</v>
      </c>
      <c r="C124" s="9" t="s">
        <v>33</v>
      </c>
      <c r="D124" s="9" t="s">
        <v>34</v>
      </c>
      <c r="E124" s="9" t="s">
        <v>207</v>
      </c>
      <c r="F124" s="10" t="s">
        <v>308</v>
      </c>
      <c r="G124" s="9" t="s">
        <v>34</v>
      </c>
      <c r="H124" s="10" t="s">
        <v>308</v>
      </c>
      <c r="I124" s="19">
        <v>45170</v>
      </c>
      <c r="J124" s="19">
        <v>45261</v>
      </c>
      <c r="K124" s="9" t="s">
        <v>209</v>
      </c>
      <c r="L124" s="10" t="s">
        <v>309</v>
      </c>
      <c r="M124" s="11">
        <v>8</v>
      </c>
      <c r="N124" s="10">
        <v>8</v>
      </c>
      <c r="O124" s="10">
        <v>0</v>
      </c>
      <c r="P124" s="9">
        <v>1</v>
      </c>
      <c r="Q124" s="9">
        <f t="shared" si="7"/>
        <v>57</v>
      </c>
      <c r="R124" s="16">
        <v>205.2</v>
      </c>
      <c r="S124" s="9">
        <v>0</v>
      </c>
      <c r="T124" s="16">
        <v>11.4</v>
      </c>
      <c r="U124" s="16">
        <v>40.8</v>
      </c>
      <c r="V124" s="9" t="s">
        <v>39</v>
      </c>
      <c r="W124" s="9" t="s">
        <v>40</v>
      </c>
      <c r="X124" s="11"/>
    </row>
    <row r="125" s="1" customFormat="1" ht="30" customHeight="1" spans="1:24">
      <c r="A125" s="9">
        <v>119</v>
      </c>
      <c r="B125" s="9" t="s">
        <v>32</v>
      </c>
      <c r="C125" s="9" t="s">
        <v>33</v>
      </c>
      <c r="D125" s="9" t="s">
        <v>34</v>
      </c>
      <c r="E125" s="9" t="s">
        <v>207</v>
      </c>
      <c r="F125" s="10" t="s">
        <v>310</v>
      </c>
      <c r="G125" s="9" t="s">
        <v>34</v>
      </c>
      <c r="H125" s="10" t="s">
        <v>310</v>
      </c>
      <c r="I125" s="19">
        <v>45170</v>
      </c>
      <c r="J125" s="19">
        <v>45261</v>
      </c>
      <c r="K125" s="9" t="s">
        <v>209</v>
      </c>
      <c r="L125" s="9" t="s">
        <v>311</v>
      </c>
      <c r="M125" s="11">
        <v>8</v>
      </c>
      <c r="N125" s="10">
        <v>8</v>
      </c>
      <c r="O125" s="10">
        <v>0</v>
      </c>
      <c r="P125" s="9">
        <v>1</v>
      </c>
      <c r="Q125" s="9">
        <f t="shared" si="7"/>
        <v>40</v>
      </c>
      <c r="R125" s="16">
        <v>144</v>
      </c>
      <c r="S125" s="9">
        <v>0</v>
      </c>
      <c r="T125" s="16">
        <v>8</v>
      </c>
      <c r="U125" s="16">
        <v>26</v>
      </c>
      <c r="V125" s="9" t="s">
        <v>39</v>
      </c>
      <c r="W125" s="9" t="s">
        <v>40</v>
      </c>
      <c r="X125" s="11"/>
    </row>
    <row r="126" s="1" customFormat="1" ht="30" customHeight="1" spans="1:24">
      <c r="A126" s="9">
        <v>120</v>
      </c>
      <c r="B126" s="9" t="s">
        <v>32</v>
      </c>
      <c r="C126" s="9" t="s">
        <v>33</v>
      </c>
      <c r="D126" s="9" t="s">
        <v>34</v>
      </c>
      <c r="E126" s="9" t="s">
        <v>131</v>
      </c>
      <c r="F126" s="10" t="s">
        <v>312</v>
      </c>
      <c r="G126" s="9" t="s">
        <v>34</v>
      </c>
      <c r="H126" s="10" t="s">
        <v>312</v>
      </c>
      <c r="I126" s="19">
        <v>45170</v>
      </c>
      <c r="J126" s="19">
        <v>45261</v>
      </c>
      <c r="K126" s="9" t="s">
        <v>133</v>
      </c>
      <c r="L126" s="9" t="s">
        <v>313</v>
      </c>
      <c r="M126" s="11">
        <v>10</v>
      </c>
      <c r="N126" s="10">
        <v>10</v>
      </c>
      <c r="O126" s="10">
        <v>0</v>
      </c>
      <c r="P126" s="9">
        <v>1</v>
      </c>
      <c r="Q126" s="9">
        <f t="shared" si="7"/>
        <v>40</v>
      </c>
      <c r="R126" s="16">
        <v>144</v>
      </c>
      <c r="S126" s="9">
        <v>0</v>
      </c>
      <c r="T126" s="16">
        <v>8</v>
      </c>
      <c r="U126" s="16">
        <v>26</v>
      </c>
      <c r="V126" s="9" t="s">
        <v>39</v>
      </c>
      <c r="W126" s="9" t="s">
        <v>40</v>
      </c>
      <c r="X126" s="11"/>
    </row>
    <row r="127" s="1" customFormat="1" ht="30" customHeight="1" spans="1:24">
      <c r="A127" s="9">
        <v>121</v>
      </c>
      <c r="B127" s="9" t="s">
        <v>32</v>
      </c>
      <c r="C127" s="9" t="s">
        <v>33</v>
      </c>
      <c r="D127" s="9" t="s">
        <v>34</v>
      </c>
      <c r="E127" s="9" t="s">
        <v>146</v>
      </c>
      <c r="F127" s="10" t="s">
        <v>314</v>
      </c>
      <c r="G127" s="9" t="s">
        <v>34</v>
      </c>
      <c r="H127" s="10" t="s">
        <v>314</v>
      </c>
      <c r="I127" s="19">
        <v>45170</v>
      </c>
      <c r="J127" s="19">
        <v>45261</v>
      </c>
      <c r="K127" s="9" t="s">
        <v>148</v>
      </c>
      <c r="L127" s="9" t="s">
        <v>315</v>
      </c>
      <c r="M127" s="11">
        <v>9</v>
      </c>
      <c r="N127" s="10">
        <v>9</v>
      </c>
      <c r="O127" s="10">
        <v>0</v>
      </c>
      <c r="P127" s="9">
        <v>1</v>
      </c>
      <c r="Q127" s="9">
        <f t="shared" si="7"/>
        <v>40</v>
      </c>
      <c r="R127" s="16">
        <v>144</v>
      </c>
      <c r="S127" s="9">
        <v>0</v>
      </c>
      <c r="T127" s="16">
        <v>8</v>
      </c>
      <c r="U127" s="16">
        <v>26</v>
      </c>
      <c r="V127" s="9" t="s">
        <v>39</v>
      </c>
      <c r="W127" s="9" t="s">
        <v>40</v>
      </c>
      <c r="X127" s="11"/>
    </row>
    <row r="128" s="1" customFormat="1" ht="30" customHeight="1" spans="1:24">
      <c r="A128" s="9">
        <v>122</v>
      </c>
      <c r="B128" s="9" t="s">
        <v>32</v>
      </c>
      <c r="C128" s="9" t="s">
        <v>33</v>
      </c>
      <c r="D128" s="9" t="s">
        <v>34</v>
      </c>
      <c r="E128" s="9" t="s">
        <v>280</v>
      </c>
      <c r="F128" s="10" t="s">
        <v>316</v>
      </c>
      <c r="G128" s="9" t="s">
        <v>34</v>
      </c>
      <c r="H128" s="10" t="s">
        <v>316</v>
      </c>
      <c r="I128" s="19">
        <v>45170</v>
      </c>
      <c r="J128" s="19">
        <v>45261</v>
      </c>
      <c r="K128" s="9" t="s">
        <v>282</v>
      </c>
      <c r="L128" s="9" t="s">
        <v>317</v>
      </c>
      <c r="M128" s="11">
        <v>10</v>
      </c>
      <c r="N128" s="10">
        <v>10</v>
      </c>
      <c r="O128" s="10">
        <v>0</v>
      </c>
      <c r="P128" s="9">
        <v>1</v>
      </c>
      <c r="Q128" s="9">
        <f t="shared" si="7"/>
        <v>136</v>
      </c>
      <c r="R128" s="16">
        <v>489.6</v>
      </c>
      <c r="S128" s="9">
        <v>0</v>
      </c>
      <c r="T128" s="16">
        <v>27.2</v>
      </c>
      <c r="U128" s="16">
        <v>93.4</v>
      </c>
      <c r="V128" s="9" t="s">
        <v>39</v>
      </c>
      <c r="W128" s="9" t="s">
        <v>40</v>
      </c>
      <c r="X128" s="11"/>
    </row>
  </sheetData>
  <mergeCells count="27">
    <mergeCell ref="A1:B1"/>
    <mergeCell ref="A2:X2"/>
    <mergeCell ref="B3:D3"/>
    <mergeCell ref="I3:J3"/>
    <mergeCell ref="M3:O3"/>
    <mergeCell ref="P3:U3"/>
    <mergeCell ref="N4:O4"/>
    <mergeCell ref="S4:U4"/>
    <mergeCell ref="A3:A5"/>
    <mergeCell ref="B4:B5"/>
    <mergeCell ref="C4:C5"/>
    <mergeCell ref="D4:D5"/>
    <mergeCell ref="E3:E5"/>
    <mergeCell ref="F3:F5"/>
    <mergeCell ref="G3:G5"/>
    <mergeCell ref="H3:H5"/>
    <mergeCell ref="I4:I5"/>
    <mergeCell ref="J4:J5"/>
    <mergeCell ref="K3:K5"/>
    <mergeCell ref="L3:L5"/>
    <mergeCell ref="M4:M5"/>
    <mergeCell ref="P4:P5"/>
    <mergeCell ref="Q4:Q5"/>
    <mergeCell ref="R4:R5"/>
    <mergeCell ref="V3:V5"/>
    <mergeCell ref="W3:W5"/>
    <mergeCell ref="X3:X5"/>
  </mergeCells>
  <printOptions horizontalCentered="1"/>
  <pageMargins left="0.393055555555556" right="0.393055555555556" top="1" bottom="1" header="0.5" footer="0.5"/>
  <pageSetup paperSize="9" scale="59" firstPageNumber="3" orientation="landscape" useFirstPageNumber="1" horizontalDpi="600"/>
  <headerFooter>
    <oddFooter>&amp;C&amp;"仿宋"&amp;22—&amp;P—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中央第四批1153万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王雅芳</cp:lastModifiedBy>
  <dcterms:created xsi:type="dcterms:W3CDTF">2022-11-17T00:57:00Z</dcterms:created>
  <dcterms:modified xsi:type="dcterms:W3CDTF">2023-12-16T09:14:23Z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E24C75A46A624CF79CE088EBA9D877AD_13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