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87" firstSheet="7" activeTab="14"/>
  </bookViews>
  <sheets>
    <sheet name="收支总表" sheetId="1" r:id="rId1"/>
    <sheet name="非税收入计划表" sheetId="2" r:id="rId2"/>
    <sheet name="一般公共预算拨款" sheetId="3" r:id="rId3"/>
    <sheet name="一般公共预算拨款基本支出明细" sheetId="4" r:id="rId4"/>
    <sheet name="一般公共预算拨款项目支出明细" sheetId="5" r:id="rId5"/>
    <sheet name="一般公共预算拨款（政府经济分类汇总）" sheetId="6" r:id="rId6"/>
    <sheet name="一般公共预算拨款基本支出（政府经济分类）" sheetId="7" r:id="rId7"/>
    <sheet name="一般公共预算拨款项目支出(政府经济分类)" sheetId="8" r:id="rId8"/>
    <sheet name="专户管理的非税收入" sheetId="9" r:id="rId9"/>
    <sheet name="采购" sheetId="10" r:id="rId10"/>
    <sheet name="经费拨款" sheetId="11" r:id="rId11"/>
    <sheet name="经费拨款基本支出明细" sheetId="12" r:id="rId12"/>
    <sheet name="经费拨款项目支出明细" sheetId="13" r:id="rId13"/>
    <sheet name="经费拨款项目支出明细(二)" sheetId="14" r:id="rId14"/>
    <sheet name="经费拨款（政府经济分类）" sheetId="15" r:id="rId15"/>
    <sheet name="经费拨款基本支出明细（政府经济分类）" sheetId="16" r:id="rId16"/>
    <sheet name="经费拨款项目支出明细(政府经济分类)" sheetId="17" r:id="rId17"/>
  </sheets>
  <definedNames>
    <definedName name="_xlnm.Print_Area" localSheetId="1">'非税收入计划表'!$A$1:$O$7</definedName>
    <definedName name="_xlnm.Print_Area" localSheetId="10">'经费拨款'!$A$1:$P$24</definedName>
    <definedName name="_xlnm.Print_Area" localSheetId="14">'经费拨款（政府经济分类）'!$A$1:$W$24</definedName>
    <definedName name="_xlnm.Print_Area" localSheetId="15">'经费拨款基本支出明细（政府经济分类）'!$A$1:$AD$20</definedName>
    <definedName name="_xlnm.Print_Area" localSheetId="12">'经费拨款项目支出明细'!$A$1:$BK$15</definedName>
    <definedName name="_xlnm.Print_Area" localSheetId="13">'经费拨款项目支出明细(二)'!$A$1:$P$23</definedName>
    <definedName name="_xlnm.Print_Area" localSheetId="16">'经费拨款项目支出明细(政府经济分类)'!$A$1:$BF$16</definedName>
    <definedName name="_xlnm.Print_Area" localSheetId="2">'一般公共预算拨款'!$A$1:$P$25</definedName>
    <definedName name="_xlnm.Print_Area" localSheetId="5">'一般公共预算拨款（政府经济分类汇总）'!$A$1:$W$25</definedName>
    <definedName name="_xlnm.Print_Area" localSheetId="3">'一般公共预算拨款基本支出明细'!$A$1:$BH$20</definedName>
    <definedName name="_xlnm.Print_Titles" localSheetId="10">'经费拨款'!$1:$6</definedName>
    <definedName name="_xlnm.Print_Titles" localSheetId="14">'经费拨款（政府经济分类）'!$1:$6</definedName>
    <definedName name="_xlnm.Print_Titles" localSheetId="15">'经费拨款基本支出明细（政府经济分类）'!$1:$7</definedName>
    <definedName name="_xlnm.Print_Titles" localSheetId="12">'经费拨款项目支出明细'!$1:$6</definedName>
    <definedName name="_xlnm.Print_Titles" localSheetId="13">'经费拨款项目支出明细(二)'!$1:$6</definedName>
    <definedName name="_xlnm.Print_Titles" localSheetId="16">'经费拨款项目支出明细(政府经济分类)'!$1:$7</definedName>
    <definedName name="_xlnm.Print_Titles" localSheetId="2">'一般公共预算拨款'!$1:$6</definedName>
    <definedName name="_xlnm.Print_Titles" localSheetId="5">'一般公共预算拨款（政府经济分类汇总）'!$1:$6</definedName>
    <definedName name="_xlnm.Print_Titles" localSheetId="3">'一般公共预算拨款基本支出明细'!$1:$7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<sst xmlns="http://schemas.openxmlformats.org/spreadsheetml/2006/main" count="1289" uniqueCount="291">
  <si>
    <t>一般预算拨款</t>
  </si>
  <si>
    <t>基础设施建设</t>
  </si>
  <si>
    <t>生活补助</t>
  </si>
  <si>
    <t>机关事业单位基本养老保险缴费</t>
  </si>
  <si>
    <t xml:space="preserve">  纳入预算管理的非税收入拨款</t>
  </si>
  <si>
    <t>对企业资本性支出</t>
  </si>
  <si>
    <t>支出总计</t>
  </si>
  <si>
    <t>对企业资本性支出（一）</t>
  </si>
  <si>
    <t>其他支出</t>
  </si>
  <si>
    <t>对个人和家庭的补助</t>
  </si>
  <si>
    <t>警衔津贴</t>
  </si>
  <si>
    <t>五、上级补助收入</t>
  </si>
  <si>
    <t>罚没收入</t>
  </si>
  <si>
    <t xml:space="preserve">   机关工资福利支出</t>
  </si>
  <si>
    <t>经费拨款</t>
  </si>
  <si>
    <t>离休费</t>
  </si>
  <si>
    <t>五、上缴上级支出</t>
  </si>
  <si>
    <t xml:space="preserve">  对企业补助</t>
  </si>
  <si>
    <t>六、附属单位缴款</t>
  </si>
  <si>
    <t>助学金</t>
  </si>
  <si>
    <t>住房公积金</t>
  </si>
  <si>
    <t>四、对附属单位补助支出</t>
  </si>
  <si>
    <t xml:space="preserve">   债务还本支出</t>
  </si>
  <si>
    <t>国外债务付息</t>
  </si>
  <si>
    <t>职业年金缴费</t>
  </si>
  <si>
    <t>基本支出</t>
  </si>
  <si>
    <t>预备费及预留</t>
  </si>
  <si>
    <t>2019年收支预算总表</t>
  </si>
  <si>
    <t>信息网络及软件购置更新</t>
  </si>
  <si>
    <t>因公出国(境)费用</t>
  </si>
  <si>
    <t>收入总计</t>
  </si>
  <si>
    <t>上级补助收入</t>
  </si>
  <si>
    <t>本年预算</t>
  </si>
  <si>
    <t>文物和陈列品购置</t>
  </si>
  <si>
    <t xml:space="preserve">   转移性支出</t>
  </si>
  <si>
    <t>其他社会保障缴费</t>
  </si>
  <si>
    <t>其他津贴补贴</t>
  </si>
  <si>
    <t>一般商品和服务支出</t>
  </si>
  <si>
    <t>经费拨款项目支出预算明细表</t>
  </si>
  <si>
    <t>专项收入</t>
  </si>
  <si>
    <t>其他社会保障费</t>
  </si>
  <si>
    <t>工伤保险</t>
  </si>
  <si>
    <t>生育保险</t>
  </si>
  <si>
    <t>上年
结余</t>
  </si>
  <si>
    <t>调出资金</t>
  </si>
  <si>
    <t>其他资本性支出</t>
  </si>
  <si>
    <t>国家赔偿费用支出</t>
  </si>
  <si>
    <t>采购品目</t>
  </si>
  <si>
    <t>国内债务付息</t>
  </si>
  <si>
    <t xml:space="preserve">   对企业补助</t>
  </si>
  <si>
    <t>救济费</t>
  </si>
  <si>
    <t>经费拨款支出预算表（政府经济分类）</t>
  </si>
  <si>
    <t>社会福利和救助</t>
  </si>
  <si>
    <t>本年支出合计</t>
  </si>
  <si>
    <t>经费拨款基本支出预算明细表</t>
  </si>
  <si>
    <t>离退休费</t>
  </si>
  <si>
    <t>一般公共预算拨款—基本支出预算明细表（政府经济分类）</t>
  </si>
  <si>
    <t>本年收入合计</t>
  </si>
  <si>
    <t xml:space="preserve">  其他支出</t>
  </si>
  <si>
    <t>合计</t>
  </si>
  <si>
    <t xml:space="preserve">  经费拨款</t>
  </si>
  <si>
    <t>房屋建筑物构建</t>
  </si>
  <si>
    <t>资本性支出(一)</t>
  </si>
  <si>
    <t>援助其他地区支出</t>
  </si>
  <si>
    <t>国内债务发行费用</t>
  </si>
  <si>
    <t xml:space="preserve">   对个人和家庭的补助</t>
  </si>
  <si>
    <t xml:space="preserve">采购数量 </t>
  </si>
  <si>
    <t>租赁费</t>
  </si>
  <si>
    <t>咨询费</t>
  </si>
  <si>
    <t>津贴补贴</t>
  </si>
  <si>
    <t>计量单位</t>
  </si>
  <si>
    <t xml:space="preserve">  资本性支出</t>
  </si>
  <si>
    <t>财政专户管理的非税收入拨款</t>
  </si>
  <si>
    <t>拆迁补偿</t>
  </si>
  <si>
    <t>其他</t>
  </si>
  <si>
    <t>科目名称</t>
  </si>
  <si>
    <t>经费拨款项目支出预算明细表(二)</t>
  </si>
  <si>
    <t>政府投资基金股权投资</t>
  </si>
  <si>
    <t>印刷费</t>
  </si>
  <si>
    <t xml:space="preserve">   其他支出</t>
  </si>
  <si>
    <t>地上附着物和青苗补偿</t>
  </si>
  <si>
    <t>差旅费</t>
  </si>
  <si>
    <t>经费拨款—基本支出预算明细表（政府经济分类）</t>
  </si>
  <si>
    <t>功能科目代码</t>
  </si>
  <si>
    <t>部门经济分类</t>
  </si>
  <si>
    <t>补充全国社会保障基金</t>
  </si>
  <si>
    <t>九、上年结余</t>
  </si>
  <si>
    <t xml:space="preserve">   预备费及预留</t>
  </si>
  <si>
    <t xml:space="preserve">  专项商品和服务支出</t>
  </si>
  <si>
    <t>国内债务还本</t>
  </si>
  <si>
    <t>债务还本支出</t>
  </si>
  <si>
    <t>基金预算拨款</t>
  </si>
  <si>
    <t xml:space="preserve">   对社会保障基金补助</t>
  </si>
  <si>
    <t>费用补贴</t>
  </si>
  <si>
    <t>专用材料购置费</t>
  </si>
  <si>
    <t>二、基金预算拨款</t>
  </si>
  <si>
    <t>邮电费</t>
  </si>
  <si>
    <t>采购时间</t>
  </si>
  <si>
    <t>机关商品和服支出</t>
  </si>
  <si>
    <t>对社会保险基金补助</t>
  </si>
  <si>
    <t>奖金</t>
  </si>
  <si>
    <t>其他对企业补助</t>
  </si>
  <si>
    <t>类</t>
  </si>
  <si>
    <t>国有资源（资产）有偿使用收入</t>
  </si>
  <si>
    <t>对社会保障基金补助</t>
  </si>
  <si>
    <t>单位代码</t>
  </si>
  <si>
    <t xml:space="preserve">  债务利息及费用支出</t>
  </si>
  <si>
    <t>纳入预算管理</t>
  </si>
  <si>
    <t>国外债务还本</t>
  </si>
  <si>
    <t>七、年末结余</t>
  </si>
  <si>
    <t>附属单位缴款</t>
  </si>
  <si>
    <t>社会保障缴费</t>
  </si>
  <si>
    <t>绩效工资</t>
  </si>
  <si>
    <t>三、财政专户管理的非税收入拨款</t>
  </si>
  <si>
    <t>教育收费</t>
  </si>
  <si>
    <t>专用材料费</t>
  </si>
  <si>
    <t>安置补助</t>
  </si>
  <si>
    <t>公务接待费</t>
  </si>
  <si>
    <t>物资储备</t>
  </si>
  <si>
    <t>七、其他收入</t>
  </si>
  <si>
    <t>预算15表</t>
  </si>
  <si>
    <t>单位：万元</t>
  </si>
  <si>
    <t>纳入专户管理</t>
  </si>
  <si>
    <t>预算09表</t>
  </si>
  <si>
    <t>执勤津贴</t>
  </si>
  <si>
    <t>小计</t>
  </si>
  <si>
    <t xml:space="preserve">   机关资本性支出（一）</t>
  </si>
  <si>
    <t>工资福利支出</t>
  </si>
  <si>
    <t>其他对个人和家庭的补助</t>
  </si>
  <si>
    <t>一、一般预算拨款</t>
  </si>
  <si>
    <t>预留</t>
  </si>
  <si>
    <t>行政性收费收入</t>
  </si>
  <si>
    <t>土地征迁补偿和安置支出</t>
  </si>
  <si>
    <t>培训费</t>
  </si>
  <si>
    <t>委托业务费</t>
  </si>
  <si>
    <t>资本性支出</t>
  </si>
  <si>
    <t>项目支出</t>
  </si>
  <si>
    <t>政府经济分类</t>
  </si>
  <si>
    <t>机关资本性支出（一）</t>
  </si>
  <si>
    <t>采购项目</t>
  </si>
  <si>
    <t>个人农业生产补贴</t>
  </si>
  <si>
    <t>工资奖金津补贴</t>
  </si>
  <si>
    <t>其他收入</t>
  </si>
  <si>
    <t>经费拨款支出预算表</t>
  </si>
  <si>
    <t>失业保险</t>
  </si>
  <si>
    <t>赠与</t>
  </si>
  <si>
    <t>**</t>
  </si>
  <si>
    <t>土地补偿</t>
  </si>
  <si>
    <t>项目名称</t>
  </si>
  <si>
    <t>四、经营收入</t>
  </si>
  <si>
    <t>抚恤金</t>
  </si>
  <si>
    <t>商品和服务支出</t>
  </si>
  <si>
    <t xml:space="preserve">  对个人和家庭的补助</t>
  </si>
  <si>
    <t>其他交通费用</t>
  </si>
  <si>
    <t>目</t>
  </si>
  <si>
    <t>奖励金</t>
  </si>
  <si>
    <t>其他交通工具购置</t>
  </si>
  <si>
    <t>工会经费</t>
  </si>
  <si>
    <t>项</t>
  </si>
  <si>
    <t>收        入</t>
  </si>
  <si>
    <t>对事业单位资本性补助</t>
  </si>
  <si>
    <t>总  计</t>
  </si>
  <si>
    <t>维修(护)费</t>
  </si>
  <si>
    <t>款</t>
  </si>
  <si>
    <t>电费</t>
  </si>
  <si>
    <t>纳入政府性基金预算管理</t>
  </si>
  <si>
    <t>一般公共预算拨款-项目支出预算明细表（政府经济分类）</t>
  </si>
  <si>
    <t>医疗费补助</t>
  </si>
  <si>
    <t>退职（役）费</t>
  </si>
  <si>
    <t>八、用事业基金弥补收支差额</t>
  </si>
  <si>
    <t>三、经营支出</t>
  </si>
  <si>
    <t xml:space="preserve">  一般商品和服务支出</t>
  </si>
  <si>
    <t>设备购置</t>
  </si>
  <si>
    <t>无形资产购置</t>
  </si>
  <si>
    <t>物业管理费</t>
  </si>
  <si>
    <t xml:space="preserve">   对企业资本性支出</t>
  </si>
  <si>
    <t>会议费</t>
  </si>
  <si>
    <t>租凭费</t>
  </si>
  <si>
    <t>用事业基金弥补收支差额</t>
  </si>
  <si>
    <t xml:space="preserve">   对事业单位资本性补助</t>
  </si>
  <si>
    <t>利息补贴</t>
  </si>
  <si>
    <t>残疾人保障金</t>
  </si>
  <si>
    <t xml:space="preserve"> 2019年非税收入预算表</t>
  </si>
  <si>
    <t>机关工资福利支出</t>
  </si>
  <si>
    <t>资本金注入</t>
  </si>
  <si>
    <t>职工基本医疗保险缴费</t>
  </si>
  <si>
    <t>单位名称</t>
  </si>
  <si>
    <t>其他商品和服务支出</t>
  </si>
  <si>
    <t>对民间非营利组织和群众性自治组织补贴</t>
  </si>
  <si>
    <t>债务利息及费用支出</t>
  </si>
  <si>
    <t>地方津贴补贴</t>
  </si>
  <si>
    <t>总计</t>
  </si>
  <si>
    <t>公务用车购置</t>
  </si>
  <si>
    <t xml:space="preserve">  对社会保障基金补助</t>
  </si>
  <si>
    <t>其他对个人和家庭的补助支出</t>
  </si>
  <si>
    <t>项        目</t>
  </si>
  <si>
    <t>一般公共预算拨款—基本支出预算明细表</t>
  </si>
  <si>
    <t>一般公共预算拨款支出预算表</t>
  </si>
  <si>
    <t>经费拨款-项目支出预算明细表（政府经济分类）</t>
  </si>
  <si>
    <t xml:space="preserve">   对事业单位经常性补助</t>
  </si>
  <si>
    <t>办公费</t>
  </si>
  <si>
    <t>上下级政府间转移性支出</t>
  </si>
  <si>
    <t>对企业补助</t>
  </si>
  <si>
    <t xml:space="preserve">  工资福利支出</t>
  </si>
  <si>
    <t>对事业单位经常性补助</t>
  </si>
  <si>
    <t>一般公共预算拨款—项目支出预算明细表</t>
  </si>
  <si>
    <t>房屋建筑物购建</t>
  </si>
  <si>
    <t>六、结余分配</t>
  </si>
  <si>
    <t>基本工资</t>
  </si>
  <si>
    <t>科目代码</t>
  </si>
  <si>
    <t>债务转贷</t>
  </si>
  <si>
    <t>资     金     来     源</t>
  </si>
  <si>
    <t>乡镇工作补贴</t>
  </si>
  <si>
    <t>二、项目支出</t>
  </si>
  <si>
    <t>转移性支出</t>
  </si>
  <si>
    <t>功能科目名称</t>
  </si>
  <si>
    <t>经营收入</t>
  </si>
  <si>
    <t xml:space="preserve">   机关商品和服支出</t>
  </si>
  <si>
    <t>预备费</t>
  </si>
  <si>
    <t>办公经费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</si>
  <si>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</si>
  <si>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</si>
  <si>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</si>
  <si>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</si>
  <si>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</si>
  <si>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</si>
  <si>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专用燃料费</t>
  </si>
  <si>
    <t>一、基本支出</t>
  </si>
  <si>
    <t>支        出</t>
  </si>
  <si>
    <t xml:space="preserve">   债务利息及费用支出</t>
  </si>
  <si>
    <t>国外债务发行费用</t>
  </si>
  <si>
    <t>专户管理的非税收入支出预算表</t>
  </si>
  <si>
    <t>其他工资福利支出</t>
  </si>
  <si>
    <t>水费</t>
  </si>
  <si>
    <t>专项商品和服务支出</t>
  </si>
  <si>
    <t>公务用车运行维护费</t>
  </si>
  <si>
    <t>纳入预算管理的非税收入拨款</t>
  </si>
  <si>
    <t>一般公共预算拨款支出预算表（政府经济分类）</t>
  </si>
  <si>
    <t>退休费</t>
  </si>
  <si>
    <t>被装购置费</t>
  </si>
  <si>
    <t>科目编码</t>
  </si>
  <si>
    <t>公安罚没收入</t>
  </si>
  <si>
    <t>公安局机关</t>
  </si>
  <si>
    <t>125001</t>
  </si>
  <si>
    <t>一般公共服务支出</t>
  </si>
  <si>
    <t xml:space="preserve">  纪检监察事务</t>
  </si>
  <si>
    <t xml:space="preserve">    派驻派出机构</t>
  </si>
  <si>
    <t>公共安全支出</t>
  </si>
  <si>
    <t xml:space="preserve">  公安</t>
  </si>
  <si>
    <t xml:space="preserve">    行政运行（公安）</t>
  </si>
  <si>
    <t xml:space="preserve">    信息化建设（公安）</t>
  </si>
  <si>
    <t xml:space="preserve">  监狱</t>
  </si>
  <si>
    <t xml:space="preserve">    犯人生活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</si>
  <si>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</si>
  <si>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</si>
  <si>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</si>
  <si>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</si>
  <si>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</si>
  <si>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</si>
  <si>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</si>
  <si>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</si>
  <si>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</si>
  <si>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201</t>
  </si>
  <si>
    <t xml:space="preserve">  20111</t>
  </si>
  <si>
    <t xml:space="preserve">    2011105</t>
  </si>
  <si>
    <t>204</t>
  </si>
  <si>
    <t xml:space="preserve">  20402</t>
  </si>
  <si>
    <t xml:space="preserve">    2040201</t>
  </si>
  <si>
    <t xml:space="preserve">    2040219</t>
  </si>
  <si>
    <t xml:space="preserve">  20407</t>
  </si>
  <si>
    <t xml:space="preserve">    2040704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</si>
  <si>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</si>
  <si>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</si>
  <si>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</si>
  <si>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</si>
  <si>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</si>
  <si>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</si>
  <si>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</si>
  <si>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</si>
  <si>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</si>
  <si>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派驻纪检组经费</t>
  </si>
  <si>
    <t>国安维稳</t>
  </si>
  <si>
    <t>看守所医务</t>
  </si>
  <si>
    <t>拘留所杂费</t>
  </si>
  <si>
    <t>一村一辅警经费</t>
  </si>
  <si>
    <t>看守所杂费</t>
  </si>
  <si>
    <t>扫黑除恶</t>
  </si>
  <si>
    <t>巡逻队经费</t>
  </si>
  <si>
    <t>数据流量年费</t>
  </si>
  <si>
    <t>拘留所给养</t>
  </si>
  <si>
    <t>看守所给养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</si>
</sst>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;;"/>
    <numFmt numFmtId="182" formatCode="#,##0.0000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" fontId="4" fillId="33" borderId="13" xfId="0" applyNumberFormat="1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>
      <alignment vertical="center"/>
    </xf>
    <xf numFmtId="4" fontId="4" fillId="33" borderId="1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" fontId="4" fillId="33" borderId="14" xfId="0" applyNumberFormat="1" applyFont="1" applyFill="1" applyBorder="1" applyAlignment="1" applyProtection="1">
      <alignment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4" fillId="33" borderId="14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9" fontId="7" fillId="33" borderId="11" xfId="0" applyNumberFormat="1" applyFont="1" applyFill="1" applyBorder="1" applyAlignment="1" applyProtection="1">
      <alignment vertical="center" wrapText="1"/>
      <protection/>
    </xf>
    <xf numFmtId="180" fontId="7" fillId="33" borderId="11" xfId="0" applyNumberFormat="1" applyFont="1" applyFill="1" applyBorder="1" applyAlignment="1" applyProtection="1">
      <alignment horizontal="center" vertical="center" wrapText="1"/>
      <protection/>
    </xf>
    <xf numFmtId="181" fontId="7" fillId="33" borderId="11" xfId="0" applyNumberFormat="1" applyFont="1" applyFill="1" applyBorder="1" applyAlignment="1" applyProtection="1">
      <alignment vertical="center" wrapText="1"/>
      <protection/>
    </xf>
    <xf numFmtId="4" fontId="7" fillId="33" borderId="11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7" fillId="33" borderId="16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6" xfId="0" applyNumberFormat="1" applyFont="1" applyFill="1" applyBorder="1" applyAlignment="1" applyProtection="1">
      <alignment vertical="center" wrapText="1"/>
      <protection/>
    </xf>
    <xf numFmtId="181" fontId="4" fillId="33" borderId="10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6" xfId="0" applyNumberFormat="1" applyFont="1" applyFill="1" applyBorder="1" applyAlignment="1" applyProtection="1">
      <alignment vertical="center" wrapText="1"/>
      <protection/>
    </xf>
    <xf numFmtId="4" fontId="4" fillId="33" borderId="11" xfId="0" applyNumberFormat="1" applyFont="1" applyFill="1" applyBorder="1" applyAlignment="1" applyProtection="1">
      <alignment vertical="center"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vertical="center"/>
      <protection/>
    </xf>
    <xf numFmtId="181" fontId="4" fillId="33" borderId="11" xfId="0" applyNumberFormat="1" applyFont="1" applyFill="1" applyBorder="1" applyAlignment="1" applyProtection="1">
      <alignment vertical="center" wrapText="1"/>
      <protection/>
    </xf>
    <xf numFmtId="181" fontId="4" fillId="33" borderId="11" xfId="0" applyNumberFormat="1" applyFont="1" applyFill="1" applyBorder="1" applyAlignment="1" applyProtection="1">
      <alignment vertical="center"/>
      <protection/>
    </xf>
    <xf numFmtId="181" fontId="4" fillId="33" borderId="11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1" fontId="0" fillId="33" borderId="10" xfId="0" applyNumberFormat="1" applyFont="1" applyFill="1" applyBorder="1" applyAlignment="1" applyProtection="1">
      <alignment vertical="center" wrapText="1"/>
      <protection/>
    </xf>
    <xf numFmtId="49" fontId="0" fillId="33" borderId="16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9" fontId="4" fillId="33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6.16015625" style="0" customWidth="1"/>
    <col min="2" max="2" width="25.66015625" style="0" customWidth="1"/>
    <col min="3" max="3" width="28.16015625" style="0" customWidth="1"/>
    <col min="4" max="4" width="25.5" style="0" customWidth="1"/>
    <col min="5" max="5" width="27.66015625" style="0" customWidth="1"/>
    <col min="6" max="6" width="26.5" style="0" customWidth="1"/>
  </cols>
  <sheetData>
    <row r="1" spans="1:10" ht="30.75" customHeight="1">
      <c r="A1" s="82" t="s">
        <v>27</v>
      </c>
      <c r="B1" s="82"/>
      <c r="C1" s="82"/>
      <c r="D1" s="82"/>
      <c r="E1" s="82"/>
      <c r="F1" s="82"/>
      <c r="G1" s="1"/>
      <c r="H1" s="1"/>
      <c r="I1" s="1"/>
      <c r="J1" s="1"/>
    </row>
    <row r="2" spans="1:10" ht="15.75" customHeight="1">
      <c r="A2" s="2"/>
      <c r="B2" s="1"/>
      <c r="E2" s="1"/>
      <c r="F2" s="3" t="s">
        <v>121</v>
      </c>
      <c r="G2" s="1"/>
      <c r="H2" s="1"/>
      <c r="I2" s="1"/>
      <c r="J2" s="1"/>
    </row>
    <row r="3" spans="1:10" ht="18.75" customHeight="1">
      <c r="A3" s="80" t="s">
        <v>159</v>
      </c>
      <c r="B3" s="81"/>
      <c r="C3" s="4"/>
      <c r="D3" s="4"/>
      <c r="E3" s="5" t="s">
        <v>228</v>
      </c>
      <c r="F3" s="6"/>
      <c r="G3" s="1"/>
      <c r="H3" s="1"/>
      <c r="I3" s="1"/>
      <c r="J3" s="1"/>
    </row>
    <row r="4" spans="1:10" ht="18.75" customHeight="1">
      <c r="A4" s="7" t="s">
        <v>195</v>
      </c>
      <c r="B4" s="8" t="s">
        <v>32</v>
      </c>
      <c r="C4" s="9" t="s">
        <v>137</v>
      </c>
      <c r="D4" s="10" t="s">
        <v>32</v>
      </c>
      <c r="E4" s="11" t="s">
        <v>84</v>
      </c>
      <c r="F4" s="12" t="s">
        <v>32</v>
      </c>
      <c r="G4" s="1"/>
      <c r="H4" s="1"/>
      <c r="I4" s="1"/>
      <c r="J4" s="1"/>
    </row>
    <row r="5" spans="1:10" s="43" customFormat="1" ht="18.75" customHeight="1">
      <c r="A5" s="38" t="s">
        <v>129</v>
      </c>
      <c r="B5" s="41">
        <v>9767.92</v>
      </c>
      <c r="C5" s="40" t="s">
        <v>227</v>
      </c>
      <c r="D5" s="39">
        <f>SUM(D6:D9)</f>
        <v>7272.16</v>
      </c>
      <c r="E5" s="40" t="s">
        <v>227</v>
      </c>
      <c r="F5" s="39">
        <v>7272.16</v>
      </c>
      <c r="G5" s="42"/>
      <c r="H5" s="42"/>
      <c r="I5" s="42"/>
      <c r="J5" s="42"/>
    </row>
    <row r="6" spans="1:10" s="43" customFormat="1" ht="18.75" customHeight="1">
      <c r="A6" s="38" t="s">
        <v>60</v>
      </c>
      <c r="B6" s="48">
        <v>8717.92</v>
      </c>
      <c r="C6" s="40" t="s">
        <v>13</v>
      </c>
      <c r="D6" s="39">
        <v>5452.7</v>
      </c>
      <c r="E6" s="40" t="s">
        <v>203</v>
      </c>
      <c r="F6" s="39">
        <v>5540.04</v>
      </c>
      <c r="G6" s="42"/>
      <c r="H6" s="42"/>
      <c r="I6" s="42"/>
      <c r="J6" s="42"/>
    </row>
    <row r="7" spans="1:10" s="43" customFormat="1" ht="18.75" customHeight="1">
      <c r="A7" s="38" t="s">
        <v>4</v>
      </c>
      <c r="B7" s="39">
        <v>1050</v>
      </c>
      <c r="C7" s="40" t="s">
        <v>217</v>
      </c>
      <c r="D7" s="39">
        <v>1731.52</v>
      </c>
      <c r="E7" s="40" t="s">
        <v>171</v>
      </c>
      <c r="F7" s="39">
        <v>1731.52</v>
      </c>
      <c r="G7" s="42"/>
      <c r="H7" s="42"/>
      <c r="I7" s="42"/>
      <c r="J7" s="42"/>
    </row>
    <row r="8" spans="1:10" s="43" customFormat="1" ht="18.75" customHeight="1">
      <c r="A8" s="38" t="s">
        <v>95</v>
      </c>
      <c r="B8" s="39">
        <v>0</v>
      </c>
      <c r="C8" s="40" t="s">
        <v>65</v>
      </c>
      <c r="D8" s="41">
        <v>0.6</v>
      </c>
      <c r="E8" s="40" t="s">
        <v>152</v>
      </c>
      <c r="F8" s="39">
        <v>0.6</v>
      </c>
      <c r="G8" s="42"/>
      <c r="H8" s="42"/>
      <c r="I8" s="42"/>
      <c r="J8" s="42"/>
    </row>
    <row r="9" spans="1:10" s="43" customFormat="1" ht="18" customHeight="1">
      <c r="A9" s="38" t="s">
        <v>113</v>
      </c>
      <c r="B9" s="39">
        <v>0</v>
      </c>
      <c r="C9" s="40" t="s">
        <v>199</v>
      </c>
      <c r="D9" s="47">
        <v>87.34</v>
      </c>
      <c r="E9" s="40" t="s">
        <v>213</v>
      </c>
      <c r="F9" s="39">
        <v>2495.76</v>
      </c>
      <c r="G9" s="42"/>
      <c r="H9" s="42"/>
      <c r="I9" s="42"/>
      <c r="J9" s="46"/>
    </row>
    <row r="10" spans="1:10" s="43" customFormat="1" ht="18" customHeight="1">
      <c r="A10" s="38" t="s">
        <v>149</v>
      </c>
      <c r="B10" s="39">
        <v>0</v>
      </c>
      <c r="C10" s="50" t="s">
        <v>213</v>
      </c>
      <c r="D10" s="51">
        <f>SUM(D11:D22)</f>
        <v>2495.76</v>
      </c>
      <c r="E10" s="40" t="s">
        <v>88</v>
      </c>
      <c r="F10" s="39">
        <v>1795.76</v>
      </c>
      <c r="G10" s="46"/>
      <c r="H10" s="46"/>
      <c r="I10" s="42"/>
      <c r="J10" s="42"/>
    </row>
    <row r="11" spans="1:10" s="43" customFormat="1" ht="18" customHeight="1">
      <c r="A11" s="38" t="s">
        <v>11</v>
      </c>
      <c r="B11" s="39">
        <v>0</v>
      </c>
      <c r="C11" s="40" t="s">
        <v>217</v>
      </c>
      <c r="D11" s="39">
        <v>1795.76</v>
      </c>
      <c r="E11" s="40" t="s">
        <v>106</v>
      </c>
      <c r="F11" s="39">
        <v>0</v>
      </c>
      <c r="G11" s="46"/>
      <c r="H11" s="46"/>
      <c r="I11" s="42"/>
      <c r="J11" s="42"/>
    </row>
    <row r="12" spans="1:10" s="43" customFormat="1" ht="18" customHeight="1">
      <c r="A12" s="38" t="s">
        <v>18</v>
      </c>
      <c r="B12" s="39">
        <v>0</v>
      </c>
      <c r="C12" s="40" t="s">
        <v>199</v>
      </c>
      <c r="D12" s="41">
        <v>0</v>
      </c>
      <c r="E12" s="40" t="s">
        <v>71</v>
      </c>
      <c r="F12" s="39">
        <v>700</v>
      </c>
      <c r="G12" s="46"/>
      <c r="H12" s="42"/>
      <c r="I12" s="46"/>
      <c r="J12" s="46"/>
    </row>
    <row r="13" spans="1:10" s="43" customFormat="1" ht="18" customHeight="1">
      <c r="A13" s="38" t="s">
        <v>119</v>
      </c>
      <c r="B13" s="41">
        <v>0</v>
      </c>
      <c r="C13" s="40" t="s">
        <v>126</v>
      </c>
      <c r="D13" s="48">
        <v>700</v>
      </c>
      <c r="E13" s="40" t="s">
        <v>17</v>
      </c>
      <c r="F13" s="39">
        <v>0</v>
      </c>
      <c r="G13" s="46"/>
      <c r="H13" s="46"/>
      <c r="I13" s="46"/>
      <c r="J13" s="42"/>
    </row>
    <row r="14" spans="1:10" s="43" customFormat="1" ht="18" customHeight="1">
      <c r="A14" s="44"/>
      <c r="B14" s="49"/>
      <c r="C14" s="38" t="s">
        <v>179</v>
      </c>
      <c r="D14" s="39">
        <v>0</v>
      </c>
      <c r="E14" s="40" t="s">
        <v>193</v>
      </c>
      <c r="F14" s="39">
        <v>0</v>
      </c>
      <c r="G14" s="46"/>
      <c r="H14" s="46"/>
      <c r="I14" s="42"/>
      <c r="J14" s="42"/>
    </row>
    <row r="15" spans="1:10" s="43" customFormat="1" ht="18" customHeight="1">
      <c r="A15" s="44"/>
      <c r="B15" s="49"/>
      <c r="C15" s="38" t="s">
        <v>49</v>
      </c>
      <c r="D15" s="39">
        <v>0</v>
      </c>
      <c r="E15" s="52" t="s">
        <v>58</v>
      </c>
      <c r="F15" s="39">
        <v>0</v>
      </c>
      <c r="G15" s="46"/>
      <c r="H15" s="46"/>
      <c r="I15" s="42"/>
      <c r="J15" s="42"/>
    </row>
    <row r="16" spans="1:10" s="43" customFormat="1" ht="18" customHeight="1">
      <c r="A16" s="44"/>
      <c r="B16" s="45"/>
      <c r="C16" s="38" t="s">
        <v>175</v>
      </c>
      <c r="D16" s="39">
        <v>0</v>
      </c>
      <c r="E16" s="40" t="s">
        <v>170</v>
      </c>
      <c r="F16" s="39">
        <v>0</v>
      </c>
      <c r="G16" s="46"/>
      <c r="H16" s="42"/>
      <c r="I16" s="46"/>
      <c r="J16" s="42"/>
    </row>
    <row r="17" spans="1:10" s="43" customFormat="1" ht="18" customHeight="1">
      <c r="A17" s="44"/>
      <c r="B17" s="45"/>
      <c r="C17" s="38" t="s">
        <v>92</v>
      </c>
      <c r="D17" s="39">
        <v>0</v>
      </c>
      <c r="E17" s="40" t="s">
        <v>21</v>
      </c>
      <c r="F17" s="39">
        <v>0</v>
      </c>
      <c r="G17" s="46"/>
      <c r="H17" s="46"/>
      <c r="I17" s="42"/>
      <c r="J17" s="42"/>
    </row>
    <row r="18" spans="1:10" s="43" customFormat="1" ht="18" customHeight="1">
      <c r="A18" s="44"/>
      <c r="B18" s="45"/>
      <c r="C18" s="38" t="s">
        <v>229</v>
      </c>
      <c r="D18" s="39">
        <v>0</v>
      </c>
      <c r="E18" s="40" t="s">
        <v>16</v>
      </c>
      <c r="F18" s="41">
        <v>0</v>
      </c>
      <c r="G18" s="46"/>
      <c r="H18" s="42"/>
      <c r="I18" s="42"/>
      <c r="J18" s="42"/>
    </row>
    <row r="19" spans="1:10" s="43" customFormat="1" ht="18" customHeight="1">
      <c r="A19" s="38"/>
      <c r="B19" s="45"/>
      <c r="C19" s="38" t="s">
        <v>22</v>
      </c>
      <c r="D19" s="39">
        <v>0</v>
      </c>
      <c r="E19" s="40"/>
      <c r="F19" s="47"/>
      <c r="G19" s="46"/>
      <c r="H19" s="42"/>
      <c r="I19" s="42"/>
      <c r="J19" s="42"/>
    </row>
    <row r="20" spans="1:10" s="43" customFormat="1" ht="18" customHeight="1">
      <c r="A20" s="38"/>
      <c r="B20" s="45"/>
      <c r="C20" s="38" t="s">
        <v>34</v>
      </c>
      <c r="D20" s="39">
        <v>0</v>
      </c>
      <c r="E20" s="40"/>
      <c r="F20" s="41"/>
      <c r="G20" s="46"/>
      <c r="H20" s="42"/>
      <c r="I20" s="42"/>
      <c r="J20" s="42"/>
    </row>
    <row r="21" spans="1:10" s="43" customFormat="1" ht="18" customHeight="1">
      <c r="A21" s="38"/>
      <c r="B21" s="45"/>
      <c r="C21" s="38" t="s">
        <v>87</v>
      </c>
      <c r="D21" s="39">
        <v>0</v>
      </c>
      <c r="E21" s="40"/>
      <c r="F21" s="41"/>
      <c r="G21" s="46"/>
      <c r="H21" s="42"/>
      <c r="I21" s="42"/>
      <c r="J21" s="42"/>
    </row>
    <row r="22" spans="1:10" s="43" customFormat="1" ht="18" customHeight="1">
      <c r="A22" s="38"/>
      <c r="B22" s="45"/>
      <c r="C22" s="38" t="s">
        <v>79</v>
      </c>
      <c r="D22" s="41">
        <v>0</v>
      </c>
      <c r="E22" s="40"/>
      <c r="F22" s="41"/>
      <c r="G22" s="46"/>
      <c r="H22" s="42"/>
      <c r="I22" s="42"/>
      <c r="J22" s="42"/>
    </row>
    <row r="23" spans="1:10" ht="18" customHeight="1">
      <c r="A23" s="13" t="s">
        <v>57</v>
      </c>
      <c r="B23" s="14">
        <f>SUM(B5,B8,B9,B10,B11,B12,B13)</f>
        <v>9767.92</v>
      </c>
      <c r="C23" s="15" t="s">
        <v>53</v>
      </c>
      <c r="D23" s="16">
        <f>SUM(D10,D5)</f>
        <v>9767.92</v>
      </c>
      <c r="E23" s="15" t="s">
        <v>53</v>
      </c>
      <c r="F23" s="14">
        <f>SUM(F5,F9,F16,F17,F18)</f>
        <v>9767.92</v>
      </c>
      <c r="G23" s="1"/>
      <c r="H23" s="1"/>
      <c r="I23" s="1"/>
      <c r="J23" s="1"/>
    </row>
    <row r="24" spans="1:10" s="43" customFormat="1" ht="18" customHeight="1">
      <c r="A24" s="38" t="s">
        <v>169</v>
      </c>
      <c r="B24" s="39">
        <v>0</v>
      </c>
      <c r="C24" s="50"/>
      <c r="D24" s="45"/>
      <c r="E24" s="40" t="s">
        <v>207</v>
      </c>
      <c r="F24" s="39">
        <v>0</v>
      </c>
      <c r="G24" s="46"/>
      <c r="H24" s="46"/>
      <c r="I24" s="46"/>
      <c r="J24" s="42"/>
    </row>
    <row r="25" spans="1:10" s="43" customFormat="1" ht="18" customHeight="1">
      <c r="A25" s="38" t="s">
        <v>86</v>
      </c>
      <c r="B25" s="39">
        <v>0</v>
      </c>
      <c r="C25" s="50"/>
      <c r="D25" s="45"/>
      <c r="E25" s="40" t="s">
        <v>109</v>
      </c>
      <c r="F25" s="41">
        <v>0</v>
      </c>
      <c r="G25" s="46"/>
      <c r="H25" s="46"/>
      <c r="I25" s="46"/>
      <c r="J25" s="42"/>
    </row>
    <row r="26" spans="1:10" s="43" customFormat="1" ht="18" customHeight="1">
      <c r="A26" s="38" t="s">
        <v>30</v>
      </c>
      <c r="B26" s="41">
        <v>9767.92</v>
      </c>
      <c r="C26" s="40" t="s">
        <v>6</v>
      </c>
      <c r="D26" s="45">
        <f>D23</f>
        <v>9767.92</v>
      </c>
      <c r="E26" s="40" t="s">
        <v>6</v>
      </c>
      <c r="F26" s="47">
        <f>SUM(F23,F24,F25)</f>
        <v>9767.92</v>
      </c>
      <c r="G26" s="46"/>
      <c r="H26" s="42"/>
      <c r="I26" s="42"/>
      <c r="J26" s="42"/>
    </row>
    <row r="27" spans="1:10" ht="18" customHeight="1">
      <c r="A27" s="1"/>
      <c r="B27" s="2"/>
      <c r="C27" s="1"/>
      <c r="E27" s="1"/>
      <c r="F27" s="1"/>
      <c r="G27" s="1"/>
      <c r="H27" s="1"/>
      <c r="I27" s="1"/>
      <c r="J27" s="1"/>
    </row>
    <row r="28" spans="1:10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1"/>
      <c r="B29" s="1"/>
      <c r="C29" s="1"/>
      <c r="E29" s="1"/>
      <c r="F29" s="1"/>
      <c r="G29" s="1"/>
      <c r="H29" s="1"/>
      <c r="I29" s="1"/>
      <c r="J29" s="1"/>
    </row>
  </sheetData>
  <sheetProtection formatCells="0" formatColumns="0" formatRows="0"/>
  <mergeCells count="2">
    <mergeCell ref="A3:B3"/>
    <mergeCell ref="A1:F1"/>
  </mergeCells>
  <printOptions/>
  <pageMargins left="0.74999998873613" right="0.74999998873613" top="0.9999999849815068" bottom="0.9999999849815068" header="0.4999999924907534" footer="0.4999999924907534"/>
  <pageSetup orientation="landscape" paperSize="9" scale="80" r:id="rId1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7" width="9.16015625" style="0" customWidth="1"/>
    <col min="8" max="8" width="15.33203125" style="0" customWidth="1"/>
    <col min="9" max="9" width="13.83203125" style="0" customWidth="1"/>
    <col min="10" max="10" width="13.33203125" style="0" customWidth="1"/>
    <col min="11" max="11" width="16" style="0" customWidth="1"/>
    <col min="12" max="19" width="7.33203125" style="0" customWidth="1"/>
  </cols>
  <sheetData>
    <row r="1" ht="9" customHeight="1">
      <c r="S1" s="25" t="s">
        <v>120</v>
      </c>
    </row>
    <row r="2" spans="1:19" ht="27.75" customHeight="1">
      <c r="A2" s="24" t="s">
        <v>222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9" customHeight="1">
      <c r="S3" s="25" t="s">
        <v>121</v>
      </c>
    </row>
    <row r="4" spans="1:19" ht="30" customHeight="1">
      <c r="A4" s="90" t="s">
        <v>105</v>
      </c>
      <c r="B4" s="90" t="s">
        <v>186</v>
      </c>
      <c r="C4" s="90" t="s">
        <v>139</v>
      </c>
      <c r="D4" s="90" t="s">
        <v>47</v>
      </c>
      <c r="E4" s="90" t="s">
        <v>66</v>
      </c>
      <c r="F4" s="90" t="s">
        <v>97</v>
      </c>
      <c r="G4" s="90" t="s">
        <v>70</v>
      </c>
      <c r="H4" s="90" t="s">
        <v>211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33" customHeight="1">
      <c r="A5" s="90"/>
      <c r="B5" s="90"/>
      <c r="C5" s="90"/>
      <c r="D5" s="90"/>
      <c r="E5" s="90"/>
      <c r="F5" s="90"/>
      <c r="G5" s="90"/>
      <c r="H5" s="27" t="s">
        <v>191</v>
      </c>
      <c r="I5" s="90" t="s">
        <v>0</v>
      </c>
      <c r="J5" s="90"/>
      <c r="K5" s="90"/>
      <c r="L5" s="90" t="s">
        <v>91</v>
      </c>
      <c r="M5" s="90" t="s">
        <v>72</v>
      </c>
      <c r="N5" s="90" t="s">
        <v>216</v>
      </c>
      <c r="O5" s="90" t="s">
        <v>31</v>
      </c>
      <c r="P5" s="90" t="s">
        <v>110</v>
      </c>
      <c r="Q5" s="90" t="s">
        <v>142</v>
      </c>
      <c r="R5" s="90" t="s">
        <v>178</v>
      </c>
      <c r="S5" s="90" t="s">
        <v>43</v>
      </c>
    </row>
    <row r="6" spans="1:19" ht="33" customHeight="1">
      <c r="A6" s="90"/>
      <c r="B6" s="90"/>
      <c r="C6" s="90"/>
      <c r="D6" s="90"/>
      <c r="E6" s="90"/>
      <c r="F6" s="90"/>
      <c r="G6" s="90"/>
      <c r="H6" s="31"/>
      <c r="I6" s="31" t="s">
        <v>59</v>
      </c>
      <c r="J6" s="31" t="s">
        <v>14</v>
      </c>
      <c r="K6" s="31" t="s">
        <v>236</v>
      </c>
      <c r="L6" s="90"/>
      <c r="M6" s="90"/>
      <c r="N6" s="90"/>
      <c r="O6" s="90"/>
      <c r="P6" s="90"/>
      <c r="Q6" s="90"/>
      <c r="R6" s="90"/>
      <c r="S6" s="90"/>
    </row>
    <row r="7" spans="1:19" ht="36" customHeight="1">
      <c r="A7" s="9" t="s">
        <v>146</v>
      </c>
      <c r="B7" s="10" t="s">
        <v>146</v>
      </c>
      <c r="C7" s="10" t="s">
        <v>146</v>
      </c>
      <c r="D7" s="10" t="s">
        <v>146</v>
      </c>
      <c r="E7" s="10" t="s">
        <v>146</v>
      </c>
      <c r="F7" s="10" t="s">
        <v>146</v>
      </c>
      <c r="G7" s="10" t="s">
        <v>146</v>
      </c>
      <c r="H7" s="10">
        <v>1</v>
      </c>
      <c r="I7" s="10">
        <v>2</v>
      </c>
      <c r="J7" s="10">
        <v>3</v>
      </c>
      <c r="K7" s="10">
        <v>4</v>
      </c>
      <c r="L7" s="10">
        <v>5</v>
      </c>
      <c r="M7" s="10">
        <v>6</v>
      </c>
      <c r="N7" s="10">
        <v>7</v>
      </c>
      <c r="O7" s="10">
        <v>8</v>
      </c>
      <c r="P7" s="10">
        <v>9</v>
      </c>
      <c r="Q7" s="10">
        <v>10</v>
      </c>
      <c r="R7" s="10">
        <v>11</v>
      </c>
      <c r="S7" s="10">
        <v>12</v>
      </c>
    </row>
    <row r="8" spans="1:19" s="43" customFormat="1" ht="24" customHeight="1">
      <c r="A8" s="73"/>
      <c r="B8" s="74"/>
      <c r="C8" s="74"/>
      <c r="D8" s="74"/>
      <c r="E8" s="75"/>
      <c r="F8" s="76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8" ht="9" customHeight="1">
      <c r="A10" s="1"/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"/>
      <c r="R10" s="1"/>
    </row>
    <row r="11" spans="2:18" ht="9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"/>
      <c r="R11" s="1"/>
    </row>
    <row r="12" spans="3:17" ht="9" customHeight="1">
      <c r="C12" s="1"/>
      <c r="D12" s="1"/>
      <c r="F12" s="1"/>
      <c r="P12" s="1"/>
      <c r="Q12" s="1"/>
    </row>
    <row r="13" spans="3:17" ht="9" customHeight="1">
      <c r="C13" s="1"/>
      <c r="D13" s="1"/>
      <c r="E13" s="1"/>
      <c r="F13" s="1"/>
      <c r="P13" s="1"/>
      <c r="Q13" s="1"/>
    </row>
    <row r="14" spans="3:16" ht="9" customHeight="1">
      <c r="C14" s="1"/>
      <c r="D14" s="1"/>
      <c r="E14" s="1"/>
      <c r="F14" s="1"/>
      <c r="G14" s="1"/>
      <c r="O14" s="1"/>
      <c r="P14" s="1"/>
    </row>
    <row r="15" spans="3:16" ht="9" customHeight="1">
      <c r="C15" s="1"/>
      <c r="D15" s="1"/>
      <c r="E15" s="1"/>
      <c r="F15" s="1"/>
      <c r="G15" s="1"/>
      <c r="P15" s="1"/>
    </row>
    <row r="16" spans="4:16" ht="9" customHeight="1">
      <c r="D16" s="1"/>
      <c r="E16" s="1"/>
      <c r="F16" s="1"/>
      <c r="O16" s="1"/>
      <c r="P16" s="1"/>
    </row>
    <row r="17" spans="4:15" ht="9" customHeight="1">
      <c r="D17" s="1"/>
      <c r="F17" s="1"/>
      <c r="O17" s="1"/>
    </row>
    <row r="18" spans="4:6" ht="9" customHeight="1">
      <c r="D18" s="1"/>
      <c r="F18" s="1"/>
    </row>
    <row r="19" ht="9" customHeight="1">
      <c r="E19" s="1"/>
    </row>
    <row r="20" ht="9" customHeight="1">
      <c r="F20" s="1"/>
    </row>
    <row r="21" ht="9" customHeight="1">
      <c r="F21" s="1"/>
    </row>
  </sheetData>
  <sheetProtection formatCells="0" formatColumns="0" formatRows="0"/>
  <mergeCells count="17">
    <mergeCell ref="H4:S4"/>
    <mergeCell ref="Q5:Q6"/>
    <mergeCell ref="I5:K5"/>
    <mergeCell ref="L5:L6"/>
    <mergeCell ref="M5:M6"/>
    <mergeCell ref="N5:N6"/>
    <mergeCell ref="O5:O6"/>
    <mergeCell ref="P5:P6"/>
    <mergeCell ref="R5:R6"/>
    <mergeCell ref="S5:S6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4" width="10.33203125" style="0" customWidth="1"/>
    <col min="5" max="16" width="11.66015625" style="0" customWidth="1"/>
  </cols>
  <sheetData>
    <row r="1" ht="9" customHeight="1">
      <c r="C1" s="1"/>
    </row>
    <row r="2" spans="1:16" ht="22.5" customHeight="1">
      <c r="A2" s="106" t="s">
        <v>143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ht="17.25" customHeight="1">
      <c r="P3" s="25" t="s">
        <v>121</v>
      </c>
    </row>
    <row r="4" spans="1:16" ht="27" customHeight="1">
      <c r="A4" s="109" t="s">
        <v>105</v>
      </c>
      <c r="B4" s="97" t="s">
        <v>186</v>
      </c>
      <c r="C4" s="102" t="s">
        <v>83</v>
      </c>
      <c r="D4" s="90" t="s">
        <v>215</v>
      </c>
      <c r="E4" s="90" t="s">
        <v>161</v>
      </c>
      <c r="F4" s="90" t="s">
        <v>25</v>
      </c>
      <c r="G4" s="90"/>
      <c r="H4" s="90"/>
      <c r="I4" s="90"/>
      <c r="J4" s="90" t="s">
        <v>136</v>
      </c>
      <c r="K4" s="90"/>
      <c r="L4" s="90"/>
      <c r="M4" s="90"/>
      <c r="N4" s="90"/>
      <c r="O4" s="90"/>
      <c r="P4" s="90"/>
    </row>
    <row r="5" spans="1:16" ht="27" customHeight="1">
      <c r="A5" s="109"/>
      <c r="B5" s="97"/>
      <c r="C5" s="102"/>
      <c r="D5" s="90"/>
      <c r="E5" s="90"/>
      <c r="F5" s="27" t="s">
        <v>59</v>
      </c>
      <c r="G5" s="27" t="s">
        <v>127</v>
      </c>
      <c r="H5" s="27" t="s">
        <v>37</v>
      </c>
      <c r="I5" s="27" t="s">
        <v>9</v>
      </c>
      <c r="J5" s="27" t="s">
        <v>59</v>
      </c>
      <c r="K5" s="27" t="s">
        <v>234</v>
      </c>
      <c r="L5" s="27" t="s">
        <v>189</v>
      </c>
      <c r="M5" s="27" t="s">
        <v>135</v>
      </c>
      <c r="N5" s="27" t="s">
        <v>202</v>
      </c>
      <c r="O5" s="27" t="s">
        <v>104</v>
      </c>
      <c r="P5" s="27" t="s">
        <v>8</v>
      </c>
    </row>
    <row r="6" spans="1:16" ht="24.75" customHeight="1">
      <c r="A6" s="33"/>
      <c r="B6" s="33"/>
      <c r="C6" s="27" t="s">
        <v>146</v>
      </c>
      <c r="D6" s="27" t="s">
        <v>146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</row>
    <row r="7" spans="1:16" s="43" customFormat="1" ht="24.75" customHeight="1">
      <c r="A7" s="59"/>
      <c r="B7" s="60"/>
      <c r="C7" s="79"/>
      <c r="D7" s="62" t="s">
        <v>59</v>
      </c>
      <c r="E7" s="63">
        <v>8717.91999999999</v>
      </c>
      <c r="F7" s="64">
        <v>6922.16</v>
      </c>
      <c r="G7" s="65">
        <v>5540.04</v>
      </c>
      <c r="H7" s="65">
        <v>1381.52</v>
      </c>
      <c r="I7" s="65">
        <v>0.6</v>
      </c>
      <c r="J7" s="65">
        <v>1795.76</v>
      </c>
      <c r="K7" s="65">
        <v>1795.76</v>
      </c>
      <c r="L7" s="65">
        <v>0</v>
      </c>
      <c r="M7" s="65">
        <v>0</v>
      </c>
      <c r="N7" s="65">
        <v>0</v>
      </c>
      <c r="O7" s="65">
        <v>0</v>
      </c>
      <c r="P7" s="66">
        <v>0</v>
      </c>
    </row>
    <row r="8" spans="1:16" ht="24.75" customHeight="1">
      <c r="A8" s="59"/>
      <c r="B8" s="60"/>
      <c r="C8" s="79" t="s">
        <v>262</v>
      </c>
      <c r="D8" s="62" t="s">
        <v>244</v>
      </c>
      <c r="E8" s="63">
        <v>10</v>
      </c>
      <c r="F8" s="64">
        <v>0</v>
      </c>
      <c r="G8" s="65">
        <v>0</v>
      </c>
      <c r="H8" s="65">
        <v>0</v>
      </c>
      <c r="I8" s="65">
        <v>0</v>
      </c>
      <c r="J8" s="65">
        <v>10</v>
      </c>
      <c r="K8" s="65">
        <v>10</v>
      </c>
      <c r="L8" s="65">
        <v>0</v>
      </c>
      <c r="M8" s="65">
        <v>0</v>
      </c>
      <c r="N8" s="65">
        <v>0</v>
      </c>
      <c r="O8" s="65">
        <v>0</v>
      </c>
      <c r="P8" s="66">
        <v>0</v>
      </c>
    </row>
    <row r="9" spans="1:16" ht="24.75" customHeight="1">
      <c r="A9" s="59"/>
      <c r="B9" s="60"/>
      <c r="C9" s="79" t="s">
        <v>263</v>
      </c>
      <c r="D9" s="62" t="s">
        <v>245</v>
      </c>
      <c r="E9" s="63">
        <v>10</v>
      </c>
      <c r="F9" s="64">
        <v>0</v>
      </c>
      <c r="G9" s="65">
        <v>0</v>
      </c>
      <c r="H9" s="65">
        <v>0</v>
      </c>
      <c r="I9" s="65">
        <v>0</v>
      </c>
      <c r="J9" s="65">
        <v>10</v>
      </c>
      <c r="K9" s="65">
        <v>10</v>
      </c>
      <c r="L9" s="65">
        <v>0</v>
      </c>
      <c r="M9" s="65">
        <v>0</v>
      </c>
      <c r="N9" s="65">
        <v>0</v>
      </c>
      <c r="O9" s="65">
        <v>0</v>
      </c>
      <c r="P9" s="66">
        <v>0</v>
      </c>
    </row>
    <row r="10" spans="1:16" ht="24.75" customHeight="1">
      <c r="A10" s="59" t="s">
        <v>243</v>
      </c>
      <c r="B10" s="60" t="s">
        <v>242</v>
      </c>
      <c r="C10" s="79" t="s">
        <v>264</v>
      </c>
      <c r="D10" s="62" t="s">
        <v>246</v>
      </c>
      <c r="E10" s="63">
        <v>10</v>
      </c>
      <c r="F10" s="64">
        <v>0</v>
      </c>
      <c r="G10" s="65">
        <v>0</v>
      </c>
      <c r="H10" s="65">
        <v>0</v>
      </c>
      <c r="I10" s="65">
        <v>0</v>
      </c>
      <c r="J10" s="65">
        <v>10</v>
      </c>
      <c r="K10" s="65">
        <v>10</v>
      </c>
      <c r="L10" s="65">
        <v>0</v>
      </c>
      <c r="M10" s="65">
        <v>0</v>
      </c>
      <c r="N10" s="65">
        <v>0</v>
      </c>
      <c r="O10" s="65">
        <v>0</v>
      </c>
      <c r="P10" s="66">
        <v>0</v>
      </c>
    </row>
    <row r="11" spans="1:16" ht="24.75" customHeight="1">
      <c r="A11" s="59"/>
      <c r="B11" s="60"/>
      <c r="C11" s="79" t="s">
        <v>265</v>
      </c>
      <c r="D11" s="62" t="s">
        <v>247</v>
      </c>
      <c r="E11" s="63">
        <v>7861.27</v>
      </c>
      <c r="F11" s="64">
        <v>6075.51</v>
      </c>
      <c r="G11" s="65">
        <v>4693.39</v>
      </c>
      <c r="H11" s="65">
        <v>1381.52</v>
      </c>
      <c r="I11" s="65">
        <v>0.6</v>
      </c>
      <c r="J11" s="65">
        <v>1785.76</v>
      </c>
      <c r="K11" s="65">
        <v>1785.76</v>
      </c>
      <c r="L11" s="65">
        <v>0</v>
      </c>
      <c r="M11" s="65">
        <v>0</v>
      </c>
      <c r="N11" s="65">
        <v>0</v>
      </c>
      <c r="O11" s="65">
        <v>0</v>
      </c>
      <c r="P11" s="66">
        <v>0</v>
      </c>
    </row>
    <row r="12" spans="1:16" ht="24.75" customHeight="1">
      <c r="A12" s="59"/>
      <c r="B12" s="60"/>
      <c r="C12" s="79" t="s">
        <v>266</v>
      </c>
      <c r="D12" s="62" t="s">
        <v>248</v>
      </c>
      <c r="E12" s="63">
        <v>7722.23</v>
      </c>
      <c r="F12" s="64">
        <v>6075.51</v>
      </c>
      <c r="G12" s="65">
        <v>4693.39</v>
      </c>
      <c r="H12" s="65">
        <v>1381.52</v>
      </c>
      <c r="I12" s="65">
        <v>0.6</v>
      </c>
      <c r="J12" s="65">
        <v>1646.72</v>
      </c>
      <c r="K12" s="65">
        <v>1646.72</v>
      </c>
      <c r="L12" s="65">
        <v>0</v>
      </c>
      <c r="M12" s="65">
        <v>0</v>
      </c>
      <c r="N12" s="65">
        <v>0</v>
      </c>
      <c r="O12" s="65">
        <v>0</v>
      </c>
      <c r="P12" s="66">
        <v>0</v>
      </c>
    </row>
    <row r="13" spans="1:16" ht="24.75" customHeight="1">
      <c r="A13" s="59" t="s">
        <v>243</v>
      </c>
      <c r="B13" s="60" t="s">
        <v>242</v>
      </c>
      <c r="C13" s="79" t="s">
        <v>267</v>
      </c>
      <c r="D13" s="62" t="s">
        <v>249</v>
      </c>
      <c r="E13" s="63">
        <v>7722.23</v>
      </c>
      <c r="F13" s="64">
        <v>6075.51</v>
      </c>
      <c r="G13" s="65">
        <v>4693.39</v>
      </c>
      <c r="H13" s="65">
        <v>1381.52</v>
      </c>
      <c r="I13" s="65">
        <v>0.6</v>
      </c>
      <c r="J13" s="65">
        <v>1646.72</v>
      </c>
      <c r="K13" s="65">
        <v>1646.72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</row>
    <row r="14" spans="1:16" ht="24.75" customHeight="1">
      <c r="A14" s="59"/>
      <c r="B14" s="60"/>
      <c r="C14" s="79" t="s">
        <v>269</v>
      </c>
      <c r="D14" s="62" t="s">
        <v>251</v>
      </c>
      <c r="E14" s="63">
        <v>139.04</v>
      </c>
      <c r="F14" s="64">
        <v>0</v>
      </c>
      <c r="G14" s="65">
        <v>0</v>
      </c>
      <c r="H14" s="65">
        <v>0</v>
      </c>
      <c r="I14" s="65">
        <v>0</v>
      </c>
      <c r="J14" s="65">
        <v>139.04</v>
      </c>
      <c r="K14" s="65">
        <v>139.04</v>
      </c>
      <c r="L14" s="65">
        <v>0</v>
      </c>
      <c r="M14" s="65">
        <v>0</v>
      </c>
      <c r="N14" s="65">
        <v>0</v>
      </c>
      <c r="O14" s="65">
        <v>0</v>
      </c>
      <c r="P14" s="66">
        <v>0</v>
      </c>
    </row>
    <row r="15" spans="1:16" ht="24.75" customHeight="1">
      <c r="A15" s="59" t="s">
        <v>243</v>
      </c>
      <c r="B15" s="60" t="s">
        <v>242</v>
      </c>
      <c r="C15" s="79" t="s">
        <v>270</v>
      </c>
      <c r="D15" s="62" t="s">
        <v>252</v>
      </c>
      <c r="E15" s="63">
        <v>139.04</v>
      </c>
      <c r="F15" s="64">
        <v>0</v>
      </c>
      <c r="G15" s="65">
        <v>0</v>
      </c>
      <c r="H15" s="65">
        <v>0</v>
      </c>
      <c r="I15" s="65">
        <v>0</v>
      </c>
      <c r="J15" s="65">
        <v>139.04</v>
      </c>
      <c r="K15" s="65">
        <v>139.04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</row>
    <row r="16" spans="1:16" ht="24.75" customHeight="1">
      <c r="A16" s="59"/>
      <c r="B16" s="60"/>
      <c r="C16" s="79" t="s">
        <v>271</v>
      </c>
      <c r="D16" s="62" t="s">
        <v>253</v>
      </c>
      <c r="E16" s="63">
        <v>553.63</v>
      </c>
      <c r="F16" s="64">
        <v>553.63</v>
      </c>
      <c r="G16" s="65">
        <v>553.63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6">
        <v>0</v>
      </c>
    </row>
    <row r="17" spans="1:16" ht="24.75" customHeight="1">
      <c r="A17" s="59"/>
      <c r="B17" s="60"/>
      <c r="C17" s="79" t="s">
        <v>272</v>
      </c>
      <c r="D17" s="62" t="s">
        <v>254</v>
      </c>
      <c r="E17" s="63">
        <v>553.63</v>
      </c>
      <c r="F17" s="64">
        <v>553.63</v>
      </c>
      <c r="G17" s="65">
        <v>553.63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6">
        <v>0</v>
      </c>
    </row>
    <row r="18" spans="1:16" ht="24.75" customHeight="1">
      <c r="A18" s="59" t="s">
        <v>243</v>
      </c>
      <c r="B18" s="60" t="s">
        <v>242</v>
      </c>
      <c r="C18" s="79" t="s">
        <v>273</v>
      </c>
      <c r="D18" s="62" t="s">
        <v>255</v>
      </c>
      <c r="E18" s="63">
        <v>553.63</v>
      </c>
      <c r="F18" s="64">
        <v>553.63</v>
      </c>
      <c r="G18" s="65">
        <v>553.63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6">
        <v>0</v>
      </c>
    </row>
    <row r="19" spans="1:16" ht="24.75" customHeight="1">
      <c r="A19" s="59"/>
      <c r="B19" s="60"/>
      <c r="C19" s="79" t="s">
        <v>274</v>
      </c>
      <c r="D19" s="62" t="s">
        <v>256</v>
      </c>
      <c r="E19" s="63">
        <v>106.72</v>
      </c>
      <c r="F19" s="64">
        <v>106.72</v>
      </c>
      <c r="G19" s="65">
        <v>106.72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6">
        <v>0</v>
      </c>
    </row>
    <row r="20" spans="1:16" ht="24.75" customHeight="1">
      <c r="A20" s="59"/>
      <c r="B20" s="60"/>
      <c r="C20" s="79" t="s">
        <v>275</v>
      </c>
      <c r="D20" s="62" t="s">
        <v>257</v>
      </c>
      <c r="E20" s="63">
        <v>106.72</v>
      </c>
      <c r="F20" s="64">
        <v>106.72</v>
      </c>
      <c r="G20" s="65">
        <v>106.72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v>0</v>
      </c>
    </row>
    <row r="21" spans="1:16" ht="24.75" customHeight="1">
      <c r="A21" s="59" t="s">
        <v>243</v>
      </c>
      <c r="B21" s="60" t="s">
        <v>242</v>
      </c>
      <c r="C21" s="79" t="s">
        <v>276</v>
      </c>
      <c r="D21" s="62" t="s">
        <v>258</v>
      </c>
      <c r="E21" s="63">
        <v>106.72</v>
      </c>
      <c r="F21" s="64">
        <v>106.72</v>
      </c>
      <c r="G21" s="65">
        <v>106.72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6">
        <v>0</v>
      </c>
    </row>
    <row r="22" spans="1:16" ht="24.75" customHeight="1">
      <c r="A22" s="59"/>
      <c r="B22" s="60"/>
      <c r="C22" s="79" t="s">
        <v>277</v>
      </c>
      <c r="D22" s="62" t="s">
        <v>259</v>
      </c>
      <c r="E22" s="63">
        <v>186.3</v>
      </c>
      <c r="F22" s="64">
        <v>186.3</v>
      </c>
      <c r="G22" s="65">
        <v>186.3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1:16" ht="24.75" customHeight="1">
      <c r="A23" s="59"/>
      <c r="B23" s="60"/>
      <c r="C23" s="79" t="s">
        <v>278</v>
      </c>
      <c r="D23" s="62" t="s">
        <v>260</v>
      </c>
      <c r="E23" s="63">
        <v>186.3</v>
      </c>
      <c r="F23" s="64">
        <v>186.3</v>
      </c>
      <c r="G23" s="65">
        <v>186.3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6">
        <v>0</v>
      </c>
    </row>
    <row r="24" spans="1:16" ht="24.75" customHeight="1">
      <c r="A24" s="59" t="s">
        <v>243</v>
      </c>
      <c r="B24" s="60" t="s">
        <v>242</v>
      </c>
      <c r="C24" s="79" t="s">
        <v>279</v>
      </c>
      <c r="D24" s="62" t="s">
        <v>261</v>
      </c>
      <c r="E24" s="63">
        <v>186.3</v>
      </c>
      <c r="F24" s="64">
        <v>186.3</v>
      </c>
      <c r="G24" s="65">
        <v>186.3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</row>
    <row r="25" spans="1:16" ht="9" customHeight="1">
      <c r="A25" s="1"/>
      <c r="B25" s="1"/>
      <c r="C25" s="1"/>
      <c r="D25" s="1"/>
      <c r="E25" s="1"/>
      <c r="F25" s="1"/>
      <c r="G25" s="1"/>
      <c r="I25" s="1"/>
      <c r="K25" s="1"/>
      <c r="L25" s="1"/>
      <c r="M25" s="1"/>
      <c r="N25" s="1"/>
      <c r="O25" s="1"/>
      <c r="P25" s="1"/>
    </row>
    <row r="26" spans="1:16" ht="9" customHeight="1">
      <c r="A26" s="1"/>
      <c r="B26" s="1"/>
      <c r="C26" s="1"/>
      <c r="D26" s="1"/>
      <c r="E26" s="1"/>
      <c r="F26" s="1"/>
      <c r="G26" s="1"/>
      <c r="I26" s="1"/>
      <c r="K26" s="1"/>
      <c r="M26" s="1"/>
      <c r="P26" s="1"/>
    </row>
  </sheetData>
  <sheetProtection formatCells="0" formatColumns="0" formatRows="0"/>
  <mergeCells count="8">
    <mergeCell ref="A2:P2"/>
    <mergeCell ref="F4:I4"/>
    <mergeCell ref="J4:P4"/>
    <mergeCell ref="C4:C5"/>
    <mergeCell ref="D4:D5"/>
    <mergeCell ref="E4:E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9" width="9.16015625" style="0" customWidth="1"/>
    <col min="10" max="10" width="8.33203125" style="0" customWidth="1"/>
  </cols>
  <sheetData>
    <row r="1" ht="12.75" customHeight="1"/>
    <row r="2" spans="1:61" ht="22.5" customHeight="1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ht="9" customHeight="1">
      <c r="BI3" s="25" t="s">
        <v>121</v>
      </c>
    </row>
    <row r="4" spans="1:61" ht="24.75" customHeight="1">
      <c r="A4" s="110" t="s">
        <v>105</v>
      </c>
      <c r="B4" s="111" t="s">
        <v>186</v>
      </c>
      <c r="C4" s="102" t="s">
        <v>83</v>
      </c>
      <c r="D4" s="90" t="s">
        <v>215</v>
      </c>
      <c r="E4" s="90" t="s">
        <v>161</v>
      </c>
      <c r="F4" s="96" t="s">
        <v>127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8"/>
      <c r="AB4" s="97" t="s">
        <v>151</v>
      </c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5" t="s">
        <v>9</v>
      </c>
      <c r="AZ4" s="96"/>
      <c r="BA4" s="96"/>
      <c r="BB4" s="96"/>
      <c r="BC4" s="96"/>
      <c r="BD4" s="96"/>
      <c r="BE4" s="96"/>
      <c r="BF4" s="96"/>
      <c r="BG4" s="96"/>
      <c r="BH4" s="96"/>
      <c r="BI4" s="96"/>
    </row>
    <row r="5" spans="1:61" ht="21.75" customHeight="1">
      <c r="A5" s="110"/>
      <c r="B5" s="111"/>
      <c r="C5" s="102"/>
      <c r="D5" s="90"/>
      <c r="E5" s="90"/>
      <c r="F5" s="90" t="s">
        <v>59</v>
      </c>
      <c r="G5" s="90" t="s">
        <v>208</v>
      </c>
      <c r="H5" s="90" t="s">
        <v>69</v>
      </c>
      <c r="I5" s="90"/>
      <c r="J5" s="90"/>
      <c r="K5" s="90"/>
      <c r="L5" s="90"/>
      <c r="M5" s="90"/>
      <c r="N5" s="90" t="s">
        <v>100</v>
      </c>
      <c r="O5" s="90" t="s">
        <v>112</v>
      </c>
      <c r="P5" s="90" t="s">
        <v>3</v>
      </c>
      <c r="Q5" s="90" t="s">
        <v>24</v>
      </c>
      <c r="R5" s="90" t="s">
        <v>185</v>
      </c>
      <c r="S5" s="90" t="s">
        <v>225</v>
      </c>
      <c r="T5" s="90" t="s">
        <v>35</v>
      </c>
      <c r="U5" s="90"/>
      <c r="V5" s="90"/>
      <c r="W5" s="90"/>
      <c r="X5" s="90"/>
      <c r="Y5" s="90"/>
      <c r="Z5" s="90" t="s">
        <v>20</v>
      </c>
      <c r="AA5" s="90" t="s">
        <v>232</v>
      </c>
      <c r="AB5" s="92" t="s">
        <v>125</v>
      </c>
      <c r="AC5" s="92" t="s">
        <v>200</v>
      </c>
      <c r="AD5" s="92" t="s">
        <v>78</v>
      </c>
      <c r="AE5" s="92" t="s">
        <v>68</v>
      </c>
      <c r="AF5" s="92" t="s">
        <v>233</v>
      </c>
      <c r="AG5" s="92" t="s">
        <v>164</v>
      </c>
      <c r="AH5" s="92" t="s">
        <v>96</v>
      </c>
      <c r="AI5" s="92" t="s">
        <v>174</v>
      </c>
      <c r="AJ5" s="92" t="s">
        <v>81</v>
      </c>
      <c r="AK5" s="92" t="s">
        <v>29</v>
      </c>
      <c r="AL5" s="92" t="s">
        <v>162</v>
      </c>
      <c r="AM5" s="92" t="s">
        <v>67</v>
      </c>
      <c r="AN5" s="92" t="s">
        <v>176</v>
      </c>
      <c r="AO5" s="92" t="s">
        <v>133</v>
      </c>
      <c r="AP5" s="92" t="s">
        <v>117</v>
      </c>
      <c r="AQ5" s="92" t="s">
        <v>115</v>
      </c>
      <c r="AR5" s="92" t="s">
        <v>239</v>
      </c>
      <c r="AS5" s="92" t="s">
        <v>226</v>
      </c>
      <c r="AT5" s="92" t="s">
        <v>223</v>
      </c>
      <c r="AU5" s="92" t="s">
        <v>157</v>
      </c>
      <c r="AV5" s="92" t="s">
        <v>235</v>
      </c>
      <c r="AW5" s="92" t="s">
        <v>153</v>
      </c>
      <c r="AX5" s="92" t="s">
        <v>187</v>
      </c>
      <c r="AY5" s="91" t="s">
        <v>125</v>
      </c>
      <c r="AZ5" s="90" t="s">
        <v>15</v>
      </c>
      <c r="BA5" s="90" t="s">
        <v>238</v>
      </c>
      <c r="BB5" s="90" t="s">
        <v>168</v>
      </c>
      <c r="BC5" s="90" t="s">
        <v>150</v>
      </c>
      <c r="BD5" s="90" t="s">
        <v>2</v>
      </c>
      <c r="BE5" s="90" t="s">
        <v>50</v>
      </c>
      <c r="BF5" s="90" t="s">
        <v>167</v>
      </c>
      <c r="BG5" s="90" t="s">
        <v>19</v>
      </c>
      <c r="BH5" s="90" t="s">
        <v>155</v>
      </c>
      <c r="BI5" s="90" t="s">
        <v>194</v>
      </c>
    </row>
    <row r="6" spans="1:61" ht="26.25" customHeight="1">
      <c r="A6" s="110"/>
      <c r="B6" s="111"/>
      <c r="C6" s="102"/>
      <c r="D6" s="90"/>
      <c r="E6" s="90"/>
      <c r="F6" s="90"/>
      <c r="G6" s="90"/>
      <c r="H6" s="27" t="s">
        <v>125</v>
      </c>
      <c r="I6" s="27" t="s">
        <v>124</v>
      </c>
      <c r="J6" s="27" t="s">
        <v>10</v>
      </c>
      <c r="K6" s="27" t="s">
        <v>190</v>
      </c>
      <c r="L6" s="27" t="s">
        <v>212</v>
      </c>
      <c r="M6" s="27" t="s">
        <v>36</v>
      </c>
      <c r="N6" s="90"/>
      <c r="O6" s="90"/>
      <c r="P6" s="90"/>
      <c r="Q6" s="90"/>
      <c r="R6" s="90"/>
      <c r="S6" s="90"/>
      <c r="T6" s="27" t="s">
        <v>125</v>
      </c>
      <c r="U6" s="27" t="s">
        <v>181</v>
      </c>
      <c r="V6" s="27" t="s">
        <v>42</v>
      </c>
      <c r="W6" s="27" t="s">
        <v>41</v>
      </c>
      <c r="X6" s="27" t="s">
        <v>144</v>
      </c>
      <c r="Y6" s="27" t="s">
        <v>40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2"/>
      <c r="AZ6" s="90"/>
      <c r="BA6" s="90"/>
      <c r="BB6" s="90"/>
      <c r="BC6" s="90"/>
      <c r="BD6" s="90"/>
      <c r="BE6" s="90"/>
      <c r="BF6" s="90"/>
      <c r="BG6" s="90"/>
      <c r="BH6" s="90"/>
      <c r="BI6" s="90"/>
    </row>
    <row r="7" spans="1:61" ht="33.75" customHeight="1">
      <c r="A7" s="26" t="s">
        <v>146</v>
      </c>
      <c r="B7" s="26" t="s">
        <v>146</v>
      </c>
      <c r="C7" s="26" t="s">
        <v>146</v>
      </c>
      <c r="D7" s="26" t="s">
        <v>146</v>
      </c>
      <c r="E7" s="26">
        <v>1</v>
      </c>
      <c r="F7" s="27">
        <v>2</v>
      </c>
      <c r="G7" s="27">
        <v>3</v>
      </c>
      <c r="H7" s="26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26">
        <v>10</v>
      </c>
      <c r="O7" s="27">
        <v>11</v>
      </c>
      <c r="P7" s="27">
        <v>12</v>
      </c>
      <c r="Q7" s="27">
        <v>13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  <c r="BG7" s="26">
        <v>55</v>
      </c>
      <c r="BH7" s="26">
        <v>56</v>
      </c>
      <c r="BI7" s="26">
        <v>57</v>
      </c>
    </row>
    <row r="8" spans="1:61" s="43" customFormat="1" ht="27" customHeight="1">
      <c r="A8" s="74"/>
      <c r="B8" s="74"/>
      <c r="C8" s="59"/>
      <c r="D8" s="70" t="s">
        <v>59</v>
      </c>
      <c r="E8" s="41">
        <v>6922.16</v>
      </c>
      <c r="F8" s="63">
        <v>5540.04</v>
      </c>
      <c r="G8" s="65">
        <v>2146.59</v>
      </c>
      <c r="H8" s="66">
        <v>2123.77</v>
      </c>
      <c r="I8" s="63">
        <v>475.2</v>
      </c>
      <c r="J8" s="66">
        <v>467.27</v>
      </c>
      <c r="K8" s="66">
        <v>885.4</v>
      </c>
      <c r="L8" s="66">
        <v>26.64</v>
      </c>
      <c r="M8" s="65">
        <v>269.26</v>
      </c>
      <c r="N8" s="66">
        <v>118.15</v>
      </c>
      <c r="O8" s="63">
        <v>87.34</v>
      </c>
      <c r="P8" s="66">
        <v>672.38</v>
      </c>
      <c r="Q8" s="66">
        <v>0</v>
      </c>
      <c r="R8" s="66">
        <v>197.01</v>
      </c>
      <c r="S8" s="66">
        <v>0</v>
      </c>
      <c r="T8" s="66">
        <v>8.5</v>
      </c>
      <c r="U8" s="66">
        <v>0</v>
      </c>
      <c r="V8" s="66">
        <v>0</v>
      </c>
      <c r="W8" s="66">
        <v>8.5</v>
      </c>
      <c r="X8" s="66">
        <v>0</v>
      </c>
      <c r="Y8" s="66">
        <v>0</v>
      </c>
      <c r="Z8" s="66">
        <v>186.3</v>
      </c>
      <c r="AA8" s="66">
        <v>0</v>
      </c>
      <c r="AB8" s="65">
        <v>1381.52</v>
      </c>
      <c r="AC8" s="65">
        <v>152</v>
      </c>
      <c r="AD8" s="65">
        <v>15</v>
      </c>
      <c r="AE8" s="66">
        <v>0</v>
      </c>
      <c r="AF8" s="64">
        <v>10</v>
      </c>
      <c r="AG8" s="65">
        <v>30</v>
      </c>
      <c r="AH8" s="65">
        <v>0</v>
      </c>
      <c r="AI8" s="65">
        <v>15</v>
      </c>
      <c r="AJ8" s="65">
        <v>130</v>
      </c>
      <c r="AK8" s="65">
        <v>0</v>
      </c>
      <c r="AL8" s="65">
        <v>80</v>
      </c>
      <c r="AM8" s="65">
        <v>20</v>
      </c>
      <c r="AN8" s="65">
        <v>20</v>
      </c>
      <c r="AO8" s="65">
        <v>80</v>
      </c>
      <c r="AP8" s="65">
        <v>10</v>
      </c>
      <c r="AQ8" s="65">
        <v>100</v>
      </c>
      <c r="AR8" s="65">
        <v>100</v>
      </c>
      <c r="AS8" s="65">
        <v>0</v>
      </c>
      <c r="AT8" s="65">
        <v>0</v>
      </c>
      <c r="AU8" s="65">
        <v>80</v>
      </c>
      <c r="AV8" s="65">
        <v>160</v>
      </c>
      <c r="AW8" s="65">
        <v>277.22</v>
      </c>
      <c r="AX8" s="65">
        <v>102.3</v>
      </c>
      <c r="AY8" s="65">
        <v>0.6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6">
        <v>0.6</v>
      </c>
    </row>
    <row r="9" spans="1:61" ht="27" customHeight="1">
      <c r="A9" s="74"/>
      <c r="B9" s="74"/>
      <c r="C9" s="59" t="s">
        <v>265</v>
      </c>
      <c r="D9" s="70" t="s">
        <v>247</v>
      </c>
      <c r="E9" s="41">
        <v>6075.51</v>
      </c>
      <c r="F9" s="63">
        <v>4693.39</v>
      </c>
      <c r="G9" s="65">
        <v>2146.59</v>
      </c>
      <c r="H9" s="66">
        <v>2123.77</v>
      </c>
      <c r="I9" s="63">
        <v>475.2</v>
      </c>
      <c r="J9" s="66">
        <v>467.27</v>
      </c>
      <c r="K9" s="66">
        <v>885.4</v>
      </c>
      <c r="L9" s="66">
        <v>26.64</v>
      </c>
      <c r="M9" s="65">
        <v>269.26</v>
      </c>
      <c r="N9" s="66">
        <v>118.15</v>
      </c>
      <c r="O9" s="63">
        <v>87.34</v>
      </c>
      <c r="P9" s="66">
        <v>118.75</v>
      </c>
      <c r="Q9" s="66">
        <v>0</v>
      </c>
      <c r="R9" s="66">
        <v>90.29</v>
      </c>
      <c r="S9" s="66">
        <v>0</v>
      </c>
      <c r="T9" s="66">
        <v>8.5</v>
      </c>
      <c r="U9" s="66">
        <v>0</v>
      </c>
      <c r="V9" s="66">
        <v>0</v>
      </c>
      <c r="W9" s="66">
        <v>8.5</v>
      </c>
      <c r="X9" s="66">
        <v>0</v>
      </c>
      <c r="Y9" s="66">
        <v>0</v>
      </c>
      <c r="Z9" s="66">
        <v>0</v>
      </c>
      <c r="AA9" s="66">
        <v>0</v>
      </c>
      <c r="AB9" s="65">
        <v>1381.52</v>
      </c>
      <c r="AC9" s="65">
        <v>152</v>
      </c>
      <c r="AD9" s="65">
        <v>15</v>
      </c>
      <c r="AE9" s="66">
        <v>0</v>
      </c>
      <c r="AF9" s="64">
        <v>10</v>
      </c>
      <c r="AG9" s="65">
        <v>30</v>
      </c>
      <c r="AH9" s="65">
        <v>0</v>
      </c>
      <c r="AI9" s="65">
        <v>15</v>
      </c>
      <c r="AJ9" s="65">
        <v>130</v>
      </c>
      <c r="AK9" s="65">
        <v>0</v>
      </c>
      <c r="AL9" s="65">
        <v>80</v>
      </c>
      <c r="AM9" s="65">
        <v>20</v>
      </c>
      <c r="AN9" s="65">
        <v>20</v>
      </c>
      <c r="AO9" s="65">
        <v>80</v>
      </c>
      <c r="AP9" s="65">
        <v>10</v>
      </c>
      <c r="AQ9" s="65">
        <v>100</v>
      </c>
      <c r="AR9" s="65">
        <v>100</v>
      </c>
      <c r="AS9" s="65">
        <v>0</v>
      </c>
      <c r="AT9" s="65">
        <v>0</v>
      </c>
      <c r="AU9" s="65">
        <v>80</v>
      </c>
      <c r="AV9" s="65">
        <v>160</v>
      </c>
      <c r="AW9" s="65">
        <v>277.22</v>
      </c>
      <c r="AX9" s="65">
        <v>102.3</v>
      </c>
      <c r="AY9" s="65">
        <v>0.6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6">
        <v>0.6</v>
      </c>
    </row>
    <row r="10" spans="1:61" ht="27" customHeight="1">
      <c r="A10" s="74"/>
      <c r="B10" s="74"/>
      <c r="C10" s="59" t="s">
        <v>266</v>
      </c>
      <c r="D10" s="70" t="s">
        <v>248</v>
      </c>
      <c r="E10" s="41">
        <v>6075.51</v>
      </c>
      <c r="F10" s="63">
        <v>4693.39</v>
      </c>
      <c r="G10" s="65">
        <v>2146.59</v>
      </c>
      <c r="H10" s="66">
        <v>2123.77</v>
      </c>
      <c r="I10" s="63">
        <v>475.2</v>
      </c>
      <c r="J10" s="66">
        <v>467.27</v>
      </c>
      <c r="K10" s="66">
        <v>885.4</v>
      </c>
      <c r="L10" s="66">
        <v>26.64</v>
      </c>
      <c r="M10" s="65">
        <v>269.26</v>
      </c>
      <c r="N10" s="66">
        <v>118.15</v>
      </c>
      <c r="O10" s="63">
        <v>87.34</v>
      </c>
      <c r="P10" s="66">
        <v>118.75</v>
      </c>
      <c r="Q10" s="66">
        <v>0</v>
      </c>
      <c r="R10" s="66">
        <v>90.29</v>
      </c>
      <c r="S10" s="66">
        <v>0</v>
      </c>
      <c r="T10" s="66">
        <v>8.5</v>
      </c>
      <c r="U10" s="66">
        <v>0</v>
      </c>
      <c r="V10" s="66">
        <v>0</v>
      </c>
      <c r="W10" s="66">
        <v>8.5</v>
      </c>
      <c r="X10" s="66">
        <v>0</v>
      </c>
      <c r="Y10" s="66">
        <v>0</v>
      </c>
      <c r="Z10" s="66">
        <v>0</v>
      </c>
      <c r="AA10" s="66">
        <v>0</v>
      </c>
      <c r="AB10" s="65">
        <v>1381.52</v>
      </c>
      <c r="AC10" s="65">
        <v>152</v>
      </c>
      <c r="AD10" s="65">
        <v>15</v>
      </c>
      <c r="AE10" s="66">
        <v>0</v>
      </c>
      <c r="AF10" s="64">
        <v>10</v>
      </c>
      <c r="AG10" s="65">
        <v>30</v>
      </c>
      <c r="AH10" s="65">
        <v>0</v>
      </c>
      <c r="AI10" s="65">
        <v>15</v>
      </c>
      <c r="AJ10" s="65">
        <v>130</v>
      </c>
      <c r="AK10" s="65">
        <v>0</v>
      </c>
      <c r="AL10" s="65">
        <v>80</v>
      </c>
      <c r="AM10" s="65">
        <v>20</v>
      </c>
      <c r="AN10" s="65">
        <v>20</v>
      </c>
      <c r="AO10" s="65">
        <v>80</v>
      </c>
      <c r="AP10" s="65">
        <v>10</v>
      </c>
      <c r="AQ10" s="65">
        <v>100</v>
      </c>
      <c r="AR10" s="65">
        <v>100</v>
      </c>
      <c r="AS10" s="65">
        <v>0</v>
      </c>
      <c r="AT10" s="65">
        <v>0</v>
      </c>
      <c r="AU10" s="65">
        <v>80</v>
      </c>
      <c r="AV10" s="65">
        <v>160</v>
      </c>
      <c r="AW10" s="65">
        <v>277.22</v>
      </c>
      <c r="AX10" s="65">
        <v>102.3</v>
      </c>
      <c r="AY10" s="65">
        <v>0.6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6">
        <v>0.6</v>
      </c>
    </row>
    <row r="11" spans="1:61" ht="27" customHeight="1">
      <c r="A11" s="74" t="s">
        <v>243</v>
      </c>
      <c r="B11" s="74" t="s">
        <v>242</v>
      </c>
      <c r="C11" s="59" t="s">
        <v>267</v>
      </c>
      <c r="D11" s="70" t="s">
        <v>249</v>
      </c>
      <c r="E11" s="41">
        <v>6075.51</v>
      </c>
      <c r="F11" s="63">
        <v>4693.39</v>
      </c>
      <c r="G11" s="65">
        <v>2146.59</v>
      </c>
      <c r="H11" s="66">
        <v>2123.77</v>
      </c>
      <c r="I11" s="63">
        <v>475.2</v>
      </c>
      <c r="J11" s="66">
        <v>467.27</v>
      </c>
      <c r="K11" s="66">
        <v>885.4</v>
      </c>
      <c r="L11" s="66">
        <v>26.64</v>
      </c>
      <c r="M11" s="65">
        <v>269.26</v>
      </c>
      <c r="N11" s="66">
        <v>118.15</v>
      </c>
      <c r="O11" s="63">
        <v>87.34</v>
      </c>
      <c r="P11" s="66">
        <v>118.75</v>
      </c>
      <c r="Q11" s="66">
        <v>0</v>
      </c>
      <c r="R11" s="66">
        <v>90.29</v>
      </c>
      <c r="S11" s="66">
        <v>0</v>
      </c>
      <c r="T11" s="66">
        <v>8.5</v>
      </c>
      <c r="U11" s="66">
        <v>0</v>
      </c>
      <c r="V11" s="66">
        <v>0</v>
      </c>
      <c r="W11" s="66">
        <v>8.5</v>
      </c>
      <c r="X11" s="66">
        <v>0</v>
      </c>
      <c r="Y11" s="66">
        <v>0</v>
      </c>
      <c r="Z11" s="66">
        <v>0</v>
      </c>
      <c r="AA11" s="66">
        <v>0</v>
      </c>
      <c r="AB11" s="65">
        <v>1381.52</v>
      </c>
      <c r="AC11" s="65">
        <v>152</v>
      </c>
      <c r="AD11" s="65">
        <v>15</v>
      </c>
      <c r="AE11" s="66">
        <v>0</v>
      </c>
      <c r="AF11" s="64">
        <v>10</v>
      </c>
      <c r="AG11" s="65">
        <v>30</v>
      </c>
      <c r="AH11" s="65">
        <v>0</v>
      </c>
      <c r="AI11" s="65">
        <v>15</v>
      </c>
      <c r="AJ11" s="65">
        <v>130</v>
      </c>
      <c r="AK11" s="65">
        <v>0</v>
      </c>
      <c r="AL11" s="65">
        <v>80</v>
      </c>
      <c r="AM11" s="65">
        <v>20</v>
      </c>
      <c r="AN11" s="65">
        <v>20</v>
      </c>
      <c r="AO11" s="65">
        <v>80</v>
      </c>
      <c r="AP11" s="65">
        <v>10</v>
      </c>
      <c r="AQ11" s="65">
        <v>100</v>
      </c>
      <c r="AR11" s="65">
        <v>100</v>
      </c>
      <c r="AS11" s="65">
        <v>0</v>
      </c>
      <c r="AT11" s="65">
        <v>0</v>
      </c>
      <c r="AU11" s="65">
        <v>80</v>
      </c>
      <c r="AV11" s="65">
        <v>160</v>
      </c>
      <c r="AW11" s="65">
        <v>277.22</v>
      </c>
      <c r="AX11" s="65">
        <v>102.3</v>
      </c>
      <c r="AY11" s="65">
        <v>0.6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6">
        <v>0.6</v>
      </c>
    </row>
    <row r="12" spans="1:61" ht="27" customHeight="1">
      <c r="A12" s="74"/>
      <c r="B12" s="74"/>
      <c r="C12" s="59" t="s">
        <v>271</v>
      </c>
      <c r="D12" s="70" t="s">
        <v>253</v>
      </c>
      <c r="E12" s="41">
        <v>553.63</v>
      </c>
      <c r="F12" s="63">
        <v>553.63</v>
      </c>
      <c r="G12" s="65">
        <v>0</v>
      </c>
      <c r="H12" s="66">
        <v>0</v>
      </c>
      <c r="I12" s="63">
        <v>0</v>
      </c>
      <c r="J12" s="66">
        <v>0</v>
      </c>
      <c r="K12" s="66">
        <v>0</v>
      </c>
      <c r="L12" s="66">
        <v>0</v>
      </c>
      <c r="M12" s="65">
        <v>0</v>
      </c>
      <c r="N12" s="66">
        <v>0</v>
      </c>
      <c r="O12" s="63">
        <v>0</v>
      </c>
      <c r="P12" s="66">
        <v>553.63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5">
        <v>0</v>
      </c>
      <c r="AD12" s="65">
        <v>0</v>
      </c>
      <c r="AE12" s="66">
        <v>0</v>
      </c>
      <c r="AF12" s="64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6">
        <v>0</v>
      </c>
    </row>
    <row r="13" spans="1:61" ht="27" customHeight="1">
      <c r="A13" s="74"/>
      <c r="B13" s="74"/>
      <c r="C13" s="59" t="s">
        <v>272</v>
      </c>
      <c r="D13" s="70" t="s">
        <v>254</v>
      </c>
      <c r="E13" s="41">
        <v>553.63</v>
      </c>
      <c r="F13" s="63">
        <v>553.63</v>
      </c>
      <c r="G13" s="65">
        <v>0</v>
      </c>
      <c r="H13" s="66">
        <v>0</v>
      </c>
      <c r="I13" s="63">
        <v>0</v>
      </c>
      <c r="J13" s="66">
        <v>0</v>
      </c>
      <c r="K13" s="66">
        <v>0</v>
      </c>
      <c r="L13" s="66">
        <v>0</v>
      </c>
      <c r="M13" s="65">
        <v>0</v>
      </c>
      <c r="N13" s="66">
        <v>0</v>
      </c>
      <c r="O13" s="63">
        <v>0</v>
      </c>
      <c r="P13" s="66">
        <v>553.63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5">
        <v>0</v>
      </c>
      <c r="AC13" s="65">
        <v>0</v>
      </c>
      <c r="AD13" s="65">
        <v>0</v>
      </c>
      <c r="AE13" s="66">
        <v>0</v>
      </c>
      <c r="AF13" s="64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6">
        <v>0</v>
      </c>
    </row>
    <row r="14" spans="1:61" ht="27" customHeight="1">
      <c r="A14" s="74" t="s">
        <v>243</v>
      </c>
      <c r="B14" s="74" t="s">
        <v>242</v>
      </c>
      <c r="C14" s="59" t="s">
        <v>273</v>
      </c>
      <c r="D14" s="70" t="s">
        <v>255</v>
      </c>
      <c r="E14" s="41">
        <v>553.63</v>
      </c>
      <c r="F14" s="63">
        <v>553.63</v>
      </c>
      <c r="G14" s="65">
        <v>0</v>
      </c>
      <c r="H14" s="66">
        <v>0</v>
      </c>
      <c r="I14" s="63">
        <v>0</v>
      </c>
      <c r="J14" s="66">
        <v>0</v>
      </c>
      <c r="K14" s="66">
        <v>0</v>
      </c>
      <c r="L14" s="66">
        <v>0</v>
      </c>
      <c r="M14" s="65">
        <v>0</v>
      </c>
      <c r="N14" s="66">
        <v>0</v>
      </c>
      <c r="O14" s="63">
        <v>0</v>
      </c>
      <c r="P14" s="66">
        <v>553.63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5">
        <v>0</v>
      </c>
      <c r="AC14" s="65">
        <v>0</v>
      </c>
      <c r="AD14" s="65">
        <v>0</v>
      </c>
      <c r="AE14" s="66">
        <v>0</v>
      </c>
      <c r="AF14" s="64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6">
        <v>0</v>
      </c>
    </row>
    <row r="15" spans="1:61" ht="27" customHeight="1">
      <c r="A15" s="74"/>
      <c r="B15" s="74"/>
      <c r="C15" s="59" t="s">
        <v>274</v>
      </c>
      <c r="D15" s="70" t="s">
        <v>256</v>
      </c>
      <c r="E15" s="41">
        <v>106.72</v>
      </c>
      <c r="F15" s="63">
        <v>106.72</v>
      </c>
      <c r="G15" s="65">
        <v>0</v>
      </c>
      <c r="H15" s="66">
        <v>0</v>
      </c>
      <c r="I15" s="63">
        <v>0</v>
      </c>
      <c r="J15" s="66">
        <v>0</v>
      </c>
      <c r="K15" s="66">
        <v>0</v>
      </c>
      <c r="L15" s="66">
        <v>0</v>
      </c>
      <c r="M15" s="65">
        <v>0</v>
      </c>
      <c r="N15" s="66">
        <v>0</v>
      </c>
      <c r="O15" s="63">
        <v>0</v>
      </c>
      <c r="P15" s="66">
        <v>0</v>
      </c>
      <c r="Q15" s="66">
        <v>0</v>
      </c>
      <c r="R15" s="66">
        <v>106.72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5">
        <v>0</v>
      </c>
      <c r="AD15" s="65">
        <v>0</v>
      </c>
      <c r="AE15" s="66">
        <v>0</v>
      </c>
      <c r="AF15" s="64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6">
        <v>0</v>
      </c>
    </row>
    <row r="16" spans="1:61" ht="27" customHeight="1">
      <c r="A16" s="74"/>
      <c r="B16" s="74"/>
      <c r="C16" s="59" t="s">
        <v>275</v>
      </c>
      <c r="D16" s="70" t="s">
        <v>257</v>
      </c>
      <c r="E16" s="41">
        <v>106.72</v>
      </c>
      <c r="F16" s="63">
        <v>106.72</v>
      </c>
      <c r="G16" s="65">
        <v>0</v>
      </c>
      <c r="H16" s="66">
        <v>0</v>
      </c>
      <c r="I16" s="63">
        <v>0</v>
      </c>
      <c r="J16" s="66">
        <v>0</v>
      </c>
      <c r="K16" s="66">
        <v>0</v>
      </c>
      <c r="L16" s="66">
        <v>0</v>
      </c>
      <c r="M16" s="65">
        <v>0</v>
      </c>
      <c r="N16" s="66">
        <v>0</v>
      </c>
      <c r="O16" s="63">
        <v>0</v>
      </c>
      <c r="P16" s="66">
        <v>0</v>
      </c>
      <c r="Q16" s="66">
        <v>0</v>
      </c>
      <c r="R16" s="66">
        <v>106.72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5">
        <v>0</v>
      </c>
      <c r="AD16" s="65">
        <v>0</v>
      </c>
      <c r="AE16" s="66">
        <v>0</v>
      </c>
      <c r="AF16" s="64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6">
        <v>0</v>
      </c>
    </row>
    <row r="17" spans="1:61" ht="27" customHeight="1">
      <c r="A17" s="74" t="s">
        <v>243</v>
      </c>
      <c r="B17" s="74" t="s">
        <v>242</v>
      </c>
      <c r="C17" s="59" t="s">
        <v>276</v>
      </c>
      <c r="D17" s="70" t="s">
        <v>258</v>
      </c>
      <c r="E17" s="41">
        <v>106.72</v>
      </c>
      <c r="F17" s="63">
        <v>106.72</v>
      </c>
      <c r="G17" s="65">
        <v>0</v>
      </c>
      <c r="H17" s="66">
        <v>0</v>
      </c>
      <c r="I17" s="63">
        <v>0</v>
      </c>
      <c r="J17" s="66">
        <v>0</v>
      </c>
      <c r="K17" s="66">
        <v>0</v>
      </c>
      <c r="L17" s="66">
        <v>0</v>
      </c>
      <c r="M17" s="65">
        <v>0</v>
      </c>
      <c r="N17" s="66">
        <v>0</v>
      </c>
      <c r="O17" s="63">
        <v>0</v>
      </c>
      <c r="P17" s="66">
        <v>0</v>
      </c>
      <c r="Q17" s="66">
        <v>0</v>
      </c>
      <c r="R17" s="66">
        <v>106.72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5">
        <v>0</v>
      </c>
      <c r="AC17" s="65">
        <v>0</v>
      </c>
      <c r="AD17" s="65">
        <v>0</v>
      </c>
      <c r="AE17" s="66">
        <v>0</v>
      </c>
      <c r="AF17" s="64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6">
        <v>0</v>
      </c>
    </row>
    <row r="18" spans="1:61" ht="27" customHeight="1">
      <c r="A18" s="74"/>
      <c r="B18" s="74"/>
      <c r="C18" s="59" t="s">
        <v>277</v>
      </c>
      <c r="D18" s="70" t="s">
        <v>259</v>
      </c>
      <c r="E18" s="41">
        <v>186.3</v>
      </c>
      <c r="F18" s="63">
        <v>186.3</v>
      </c>
      <c r="G18" s="65">
        <v>0</v>
      </c>
      <c r="H18" s="66">
        <v>0</v>
      </c>
      <c r="I18" s="63">
        <v>0</v>
      </c>
      <c r="J18" s="66">
        <v>0</v>
      </c>
      <c r="K18" s="66">
        <v>0</v>
      </c>
      <c r="L18" s="66">
        <v>0</v>
      </c>
      <c r="M18" s="65">
        <v>0</v>
      </c>
      <c r="N18" s="66">
        <v>0</v>
      </c>
      <c r="O18" s="63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186.3</v>
      </c>
      <c r="AA18" s="66">
        <v>0</v>
      </c>
      <c r="AB18" s="65">
        <v>0</v>
      </c>
      <c r="AC18" s="65">
        <v>0</v>
      </c>
      <c r="AD18" s="65">
        <v>0</v>
      </c>
      <c r="AE18" s="66">
        <v>0</v>
      </c>
      <c r="AF18" s="64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6">
        <v>0</v>
      </c>
    </row>
    <row r="19" spans="1:61" ht="27" customHeight="1">
      <c r="A19" s="74"/>
      <c r="B19" s="74"/>
      <c r="C19" s="59" t="s">
        <v>278</v>
      </c>
      <c r="D19" s="70" t="s">
        <v>260</v>
      </c>
      <c r="E19" s="41">
        <v>186.3</v>
      </c>
      <c r="F19" s="63">
        <v>186.3</v>
      </c>
      <c r="G19" s="65">
        <v>0</v>
      </c>
      <c r="H19" s="66">
        <v>0</v>
      </c>
      <c r="I19" s="63">
        <v>0</v>
      </c>
      <c r="J19" s="66">
        <v>0</v>
      </c>
      <c r="K19" s="66">
        <v>0</v>
      </c>
      <c r="L19" s="66">
        <v>0</v>
      </c>
      <c r="M19" s="65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186.3</v>
      </c>
      <c r="AA19" s="66">
        <v>0</v>
      </c>
      <c r="AB19" s="65">
        <v>0</v>
      </c>
      <c r="AC19" s="65">
        <v>0</v>
      </c>
      <c r="AD19" s="65">
        <v>0</v>
      </c>
      <c r="AE19" s="66">
        <v>0</v>
      </c>
      <c r="AF19" s="64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6">
        <v>0</v>
      </c>
    </row>
    <row r="20" spans="1:61" ht="27" customHeight="1">
      <c r="A20" s="74" t="s">
        <v>243</v>
      </c>
      <c r="B20" s="74" t="s">
        <v>242</v>
      </c>
      <c r="C20" s="59" t="s">
        <v>279</v>
      </c>
      <c r="D20" s="70" t="s">
        <v>261</v>
      </c>
      <c r="E20" s="41">
        <v>186.3</v>
      </c>
      <c r="F20" s="63">
        <v>186.3</v>
      </c>
      <c r="G20" s="65">
        <v>0</v>
      </c>
      <c r="H20" s="66">
        <v>0</v>
      </c>
      <c r="I20" s="63">
        <v>0</v>
      </c>
      <c r="J20" s="66">
        <v>0</v>
      </c>
      <c r="K20" s="66">
        <v>0</v>
      </c>
      <c r="L20" s="66">
        <v>0</v>
      </c>
      <c r="M20" s="65">
        <v>0</v>
      </c>
      <c r="N20" s="66">
        <v>0</v>
      </c>
      <c r="O20" s="63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186.3</v>
      </c>
      <c r="AA20" s="66">
        <v>0</v>
      </c>
      <c r="AB20" s="65">
        <v>0</v>
      </c>
      <c r="AC20" s="65">
        <v>0</v>
      </c>
      <c r="AD20" s="65">
        <v>0</v>
      </c>
      <c r="AE20" s="66">
        <v>0</v>
      </c>
      <c r="AF20" s="64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6">
        <v>0</v>
      </c>
    </row>
    <row r="21" spans="4:8" ht="9" customHeight="1">
      <c r="D21" s="1"/>
      <c r="E21" s="1"/>
      <c r="G21" s="1"/>
      <c r="H21" s="1"/>
    </row>
    <row r="22" spans="5:8" ht="9" customHeight="1">
      <c r="E22" s="1"/>
      <c r="G22" s="1"/>
      <c r="H22" s="1"/>
    </row>
    <row r="23" ht="9" customHeight="1">
      <c r="F23" s="1"/>
    </row>
    <row r="24" spans="6:14" ht="9" customHeight="1">
      <c r="F24" s="1"/>
      <c r="G24" s="1"/>
      <c r="N24" s="1"/>
    </row>
    <row r="25" spans="7:8" ht="9" customHeight="1">
      <c r="G25" s="1"/>
      <c r="H25" s="1"/>
    </row>
    <row r="26" ht="9" customHeight="1">
      <c r="H26" s="1"/>
    </row>
  </sheetData>
  <sheetProtection formatCells="0" formatColumns="0" formatRows="0"/>
  <mergeCells count="55">
    <mergeCell ref="A4:A6"/>
    <mergeCell ref="B4:B6"/>
    <mergeCell ref="AE5:AE6"/>
    <mergeCell ref="A2:BI2"/>
    <mergeCell ref="AB4:AX4"/>
    <mergeCell ref="C4:C6"/>
    <mergeCell ref="D4:D6"/>
    <mergeCell ref="E4:E6"/>
    <mergeCell ref="F4:AA4"/>
    <mergeCell ref="S5:S6"/>
    <mergeCell ref="T5:Y5"/>
    <mergeCell ref="Z5:Z6"/>
    <mergeCell ref="AA5:AA6"/>
    <mergeCell ref="AY4:BI4"/>
    <mergeCell ref="F5:F6"/>
    <mergeCell ref="G5:G6"/>
    <mergeCell ref="H5:M5"/>
    <mergeCell ref="N5:N6"/>
    <mergeCell ref="O5:O6"/>
    <mergeCell ref="P5:P6"/>
    <mergeCell ref="Q5:Q6"/>
    <mergeCell ref="R5:R6"/>
    <mergeCell ref="AG5:AG6"/>
    <mergeCell ref="AH5:AH6"/>
    <mergeCell ref="AI5:AI6"/>
    <mergeCell ref="AJ5:AJ6"/>
    <mergeCell ref="AB5:AB6"/>
    <mergeCell ref="AC5:AC6"/>
    <mergeCell ref="AD5:AD6"/>
    <mergeCell ref="AF5:AF6"/>
    <mergeCell ref="AO5:AO6"/>
    <mergeCell ref="AP5:AP6"/>
    <mergeCell ref="AQ5:AQ6"/>
    <mergeCell ref="AR5:AR6"/>
    <mergeCell ref="AK5:AK6"/>
    <mergeCell ref="AL5:AL6"/>
    <mergeCell ref="AM5:AM6"/>
    <mergeCell ref="AN5:AN6"/>
    <mergeCell ref="AW5:AW6"/>
    <mergeCell ref="AX5:AX6"/>
    <mergeCell ref="AY5:AY6"/>
    <mergeCell ref="AZ5:AZ6"/>
    <mergeCell ref="AS5:AS6"/>
    <mergeCell ref="AT5:AT6"/>
    <mergeCell ref="AU5:AU6"/>
    <mergeCell ref="AV5:AV6"/>
    <mergeCell ref="BI5:BI6"/>
    <mergeCell ref="BE5:BE6"/>
    <mergeCell ref="BF5:BF6"/>
    <mergeCell ref="BG5:BG6"/>
    <mergeCell ref="BH5:BH6"/>
    <mergeCell ref="BA5:BA6"/>
    <mergeCell ref="BB5:BB6"/>
    <mergeCell ref="BC5:BC6"/>
    <mergeCell ref="BD5:BD6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O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5" width="13.16015625" style="0" customWidth="1"/>
    <col min="6" max="6" width="7.66015625" style="0" customWidth="1"/>
  </cols>
  <sheetData>
    <row r="1" ht="12.75" customHeight="1"/>
    <row r="2" spans="1:67" ht="22.5" customHeight="1">
      <c r="A2" s="106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34"/>
      <c r="BN2" s="34"/>
      <c r="BO2" s="34"/>
    </row>
    <row r="3" ht="9" customHeight="1">
      <c r="BL3" s="25" t="s">
        <v>121</v>
      </c>
    </row>
    <row r="4" spans="1:64" ht="36.75" customHeight="1">
      <c r="A4" s="109" t="s">
        <v>105</v>
      </c>
      <c r="B4" s="97" t="s">
        <v>186</v>
      </c>
      <c r="C4" s="102" t="s">
        <v>83</v>
      </c>
      <c r="D4" s="90" t="s">
        <v>215</v>
      </c>
      <c r="E4" s="104" t="s">
        <v>191</v>
      </c>
      <c r="F4" s="100" t="s">
        <v>234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2" t="s">
        <v>189</v>
      </c>
      <c r="AD4" s="90"/>
      <c r="AE4" s="90"/>
      <c r="AF4" s="90"/>
      <c r="AG4" s="90"/>
      <c r="AH4" s="90" t="s">
        <v>135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 t="s">
        <v>202</v>
      </c>
      <c r="AZ4" s="90"/>
      <c r="BA4" s="90"/>
      <c r="BB4" s="90"/>
      <c r="BC4" s="90"/>
      <c r="BD4" s="90"/>
      <c r="BE4" s="90" t="s">
        <v>104</v>
      </c>
      <c r="BF4" s="90"/>
      <c r="BG4" s="90"/>
      <c r="BH4" s="90" t="s">
        <v>8</v>
      </c>
      <c r="BI4" s="90"/>
      <c r="BJ4" s="90"/>
      <c r="BK4" s="90"/>
      <c r="BL4" s="90"/>
    </row>
    <row r="5" spans="1:64" ht="51" customHeight="1">
      <c r="A5" s="109"/>
      <c r="B5" s="97"/>
      <c r="C5" s="102"/>
      <c r="D5" s="90"/>
      <c r="E5" s="90"/>
      <c r="F5" s="29" t="s">
        <v>59</v>
      </c>
      <c r="G5" s="29" t="s">
        <v>200</v>
      </c>
      <c r="H5" s="29" t="s">
        <v>78</v>
      </c>
      <c r="I5" s="29" t="s">
        <v>68</v>
      </c>
      <c r="J5" s="29" t="s">
        <v>233</v>
      </c>
      <c r="K5" s="29" t="s">
        <v>164</v>
      </c>
      <c r="L5" s="29" t="s">
        <v>96</v>
      </c>
      <c r="M5" s="29" t="s">
        <v>174</v>
      </c>
      <c r="N5" s="29" t="s">
        <v>81</v>
      </c>
      <c r="O5" s="37" t="s">
        <v>29</v>
      </c>
      <c r="P5" s="29" t="s">
        <v>162</v>
      </c>
      <c r="Q5" s="29" t="s">
        <v>177</v>
      </c>
      <c r="R5" s="29" t="s">
        <v>176</v>
      </c>
      <c r="S5" s="29" t="s">
        <v>133</v>
      </c>
      <c r="T5" s="29" t="s">
        <v>117</v>
      </c>
      <c r="U5" s="29" t="s">
        <v>115</v>
      </c>
      <c r="V5" s="29" t="s">
        <v>239</v>
      </c>
      <c r="W5" s="29" t="s">
        <v>226</v>
      </c>
      <c r="X5" s="29" t="s">
        <v>223</v>
      </c>
      <c r="Y5" s="29" t="s">
        <v>157</v>
      </c>
      <c r="Z5" s="29" t="s">
        <v>235</v>
      </c>
      <c r="AA5" s="29" t="s">
        <v>153</v>
      </c>
      <c r="AB5" s="29" t="s">
        <v>187</v>
      </c>
      <c r="AC5" s="27" t="s">
        <v>59</v>
      </c>
      <c r="AD5" s="27" t="s">
        <v>48</v>
      </c>
      <c r="AE5" s="27" t="s">
        <v>23</v>
      </c>
      <c r="AF5" s="27" t="s">
        <v>64</v>
      </c>
      <c r="AG5" s="27" t="s">
        <v>230</v>
      </c>
      <c r="AH5" s="27" t="s">
        <v>59</v>
      </c>
      <c r="AI5" s="27" t="s">
        <v>61</v>
      </c>
      <c r="AJ5" s="27" t="s">
        <v>221</v>
      </c>
      <c r="AK5" s="27" t="s">
        <v>220</v>
      </c>
      <c r="AL5" s="27" t="s">
        <v>1</v>
      </c>
      <c r="AM5" s="27" t="s">
        <v>224</v>
      </c>
      <c r="AN5" s="27" t="s">
        <v>28</v>
      </c>
      <c r="AO5" s="27" t="s">
        <v>118</v>
      </c>
      <c r="AP5" s="27" t="s">
        <v>147</v>
      </c>
      <c r="AQ5" s="27" t="s">
        <v>116</v>
      </c>
      <c r="AR5" s="27" t="s">
        <v>80</v>
      </c>
      <c r="AS5" s="27" t="s">
        <v>73</v>
      </c>
      <c r="AT5" s="27" t="s">
        <v>192</v>
      </c>
      <c r="AU5" s="27" t="s">
        <v>156</v>
      </c>
      <c r="AV5" s="27" t="s">
        <v>33</v>
      </c>
      <c r="AW5" s="27" t="s">
        <v>173</v>
      </c>
      <c r="AX5" s="27" t="s">
        <v>45</v>
      </c>
      <c r="AY5" s="27" t="s">
        <v>59</v>
      </c>
      <c r="AZ5" s="27" t="s">
        <v>184</v>
      </c>
      <c r="BA5" s="27" t="s">
        <v>77</v>
      </c>
      <c r="BB5" s="27" t="s">
        <v>93</v>
      </c>
      <c r="BC5" s="27" t="s">
        <v>180</v>
      </c>
      <c r="BD5" s="27" t="s">
        <v>101</v>
      </c>
      <c r="BE5" s="27" t="s">
        <v>59</v>
      </c>
      <c r="BF5" s="27" t="s">
        <v>99</v>
      </c>
      <c r="BG5" s="27" t="s">
        <v>85</v>
      </c>
      <c r="BH5" s="27" t="s">
        <v>59</v>
      </c>
      <c r="BI5" s="27" t="s">
        <v>145</v>
      </c>
      <c r="BJ5" s="27" t="s">
        <v>46</v>
      </c>
      <c r="BK5" s="27" t="s">
        <v>188</v>
      </c>
      <c r="BL5" s="27" t="s">
        <v>8</v>
      </c>
    </row>
    <row r="6" spans="1:64" ht="24.75" customHeight="1">
      <c r="A6" s="10" t="s">
        <v>146</v>
      </c>
      <c r="B6" s="10" t="s">
        <v>146</v>
      </c>
      <c r="C6" s="9" t="s">
        <v>146</v>
      </c>
      <c r="D6" s="9" t="s">
        <v>146</v>
      </c>
      <c r="E6" s="10">
        <v>1</v>
      </c>
      <c r="F6" s="9">
        <v>2</v>
      </c>
      <c r="G6" s="9">
        <v>3</v>
      </c>
      <c r="H6" s="9">
        <v>4</v>
      </c>
      <c r="I6" s="10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9">
        <v>53</v>
      </c>
      <c r="BF6" s="9">
        <v>54</v>
      </c>
      <c r="BG6" s="9">
        <v>55</v>
      </c>
      <c r="BH6" s="9">
        <v>56</v>
      </c>
      <c r="BI6" s="9">
        <v>57</v>
      </c>
      <c r="BJ6" s="9">
        <v>58</v>
      </c>
      <c r="BK6" s="9">
        <v>59</v>
      </c>
      <c r="BL6" s="9">
        <v>60</v>
      </c>
    </row>
    <row r="7" spans="1:64" s="43" customFormat="1" ht="24" customHeight="1">
      <c r="A7" s="67"/>
      <c r="B7" s="68"/>
      <c r="C7" s="79"/>
      <c r="D7" s="70" t="s">
        <v>59</v>
      </c>
      <c r="E7" s="41">
        <v>1795.76</v>
      </c>
      <c r="F7" s="64">
        <v>1795.76</v>
      </c>
      <c r="G7" s="65">
        <v>0</v>
      </c>
      <c r="H7" s="65">
        <v>0</v>
      </c>
      <c r="I7" s="66">
        <v>0</v>
      </c>
      <c r="J7" s="64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8.92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1786.84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5">
        <v>0</v>
      </c>
      <c r="AW7" s="65">
        <v>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5">
        <v>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6">
        <v>0</v>
      </c>
    </row>
    <row r="8" spans="1:64" ht="24" customHeight="1">
      <c r="A8" s="67"/>
      <c r="B8" s="68"/>
      <c r="C8" s="79" t="s">
        <v>262</v>
      </c>
      <c r="D8" s="70" t="s">
        <v>244</v>
      </c>
      <c r="E8" s="41">
        <v>10</v>
      </c>
      <c r="F8" s="64">
        <v>10</v>
      </c>
      <c r="G8" s="65">
        <v>0</v>
      </c>
      <c r="H8" s="65">
        <v>0</v>
      </c>
      <c r="I8" s="66">
        <v>0</v>
      </c>
      <c r="J8" s="64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10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6">
        <v>0</v>
      </c>
    </row>
    <row r="9" spans="1:64" ht="24" customHeight="1">
      <c r="A9" s="67"/>
      <c r="B9" s="68"/>
      <c r="C9" s="79" t="s">
        <v>263</v>
      </c>
      <c r="D9" s="70" t="s">
        <v>245</v>
      </c>
      <c r="E9" s="41">
        <v>10</v>
      </c>
      <c r="F9" s="64">
        <v>10</v>
      </c>
      <c r="G9" s="65">
        <v>0</v>
      </c>
      <c r="H9" s="65">
        <v>0</v>
      </c>
      <c r="I9" s="66">
        <v>0</v>
      </c>
      <c r="J9" s="64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10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6">
        <v>0</v>
      </c>
    </row>
    <row r="10" spans="1:64" ht="24" customHeight="1">
      <c r="A10" s="67" t="s">
        <v>243</v>
      </c>
      <c r="B10" s="68" t="s">
        <v>242</v>
      </c>
      <c r="C10" s="79" t="s">
        <v>264</v>
      </c>
      <c r="D10" s="70" t="s">
        <v>246</v>
      </c>
      <c r="E10" s="41">
        <v>10</v>
      </c>
      <c r="F10" s="64">
        <v>10</v>
      </c>
      <c r="G10" s="65">
        <v>0</v>
      </c>
      <c r="H10" s="65">
        <v>0</v>
      </c>
      <c r="I10" s="66">
        <v>0</v>
      </c>
      <c r="J10" s="64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10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6">
        <v>0</v>
      </c>
    </row>
    <row r="11" spans="1:64" ht="24" customHeight="1">
      <c r="A11" s="67"/>
      <c r="B11" s="68"/>
      <c r="C11" s="79" t="s">
        <v>265</v>
      </c>
      <c r="D11" s="70" t="s">
        <v>247</v>
      </c>
      <c r="E11" s="41">
        <v>1785.76</v>
      </c>
      <c r="F11" s="64">
        <v>1785.76</v>
      </c>
      <c r="G11" s="65">
        <v>0</v>
      </c>
      <c r="H11" s="65">
        <v>0</v>
      </c>
      <c r="I11" s="66">
        <v>0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8.92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1776.84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6">
        <v>0</v>
      </c>
    </row>
    <row r="12" spans="1:64" ht="24" customHeight="1">
      <c r="A12" s="67"/>
      <c r="B12" s="68"/>
      <c r="C12" s="79" t="s">
        <v>266</v>
      </c>
      <c r="D12" s="70" t="s">
        <v>248</v>
      </c>
      <c r="E12" s="41">
        <v>1646.72</v>
      </c>
      <c r="F12" s="64">
        <v>1646.72</v>
      </c>
      <c r="G12" s="65">
        <v>0</v>
      </c>
      <c r="H12" s="65">
        <v>0</v>
      </c>
      <c r="I12" s="66">
        <v>0</v>
      </c>
      <c r="J12" s="64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8.92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1637.8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6">
        <v>0</v>
      </c>
    </row>
    <row r="13" spans="1:67" ht="24" customHeight="1">
      <c r="A13" s="67" t="s">
        <v>243</v>
      </c>
      <c r="B13" s="68" t="s">
        <v>242</v>
      </c>
      <c r="C13" s="79" t="s">
        <v>267</v>
      </c>
      <c r="D13" s="70" t="s">
        <v>249</v>
      </c>
      <c r="E13" s="41">
        <v>1646.72</v>
      </c>
      <c r="F13" s="64">
        <v>1646.72</v>
      </c>
      <c r="G13" s="65">
        <v>0</v>
      </c>
      <c r="H13" s="65">
        <v>0</v>
      </c>
      <c r="I13" s="66">
        <v>0</v>
      </c>
      <c r="J13" s="64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8.92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1637.8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6">
        <v>0</v>
      </c>
      <c r="BO13" s="1"/>
    </row>
    <row r="14" spans="1:64" ht="24" customHeight="1">
      <c r="A14" s="67"/>
      <c r="B14" s="68"/>
      <c r="C14" s="79" t="s">
        <v>269</v>
      </c>
      <c r="D14" s="70" t="s">
        <v>251</v>
      </c>
      <c r="E14" s="41">
        <v>139.04</v>
      </c>
      <c r="F14" s="64">
        <v>139.04</v>
      </c>
      <c r="G14" s="65">
        <v>0</v>
      </c>
      <c r="H14" s="65">
        <v>0</v>
      </c>
      <c r="I14" s="66">
        <v>0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139.04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6">
        <v>0</v>
      </c>
    </row>
    <row r="15" spans="1:64" ht="24" customHeight="1">
      <c r="A15" s="67" t="s">
        <v>243</v>
      </c>
      <c r="B15" s="68" t="s">
        <v>242</v>
      </c>
      <c r="C15" s="79" t="s">
        <v>270</v>
      </c>
      <c r="D15" s="70" t="s">
        <v>252</v>
      </c>
      <c r="E15" s="41">
        <v>139.04</v>
      </c>
      <c r="F15" s="64">
        <v>139.04</v>
      </c>
      <c r="G15" s="65">
        <v>0</v>
      </c>
      <c r="H15" s="65">
        <v>0</v>
      </c>
      <c r="I15" s="66">
        <v>0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139.04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6">
        <v>0</v>
      </c>
    </row>
    <row r="16" spans="1:63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P16" s="1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9" customHeight="1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C17" s="1"/>
      <c r="BD17" s="1"/>
      <c r="BF17" s="1"/>
      <c r="BG17" s="1"/>
      <c r="BH17" s="1"/>
      <c r="BI17" s="1"/>
      <c r="BJ17" s="1"/>
      <c r="BK17" s="1"/>
    </row>
    <row r="18" spans="2:11" ht="24" customHeight="1">
      <c r="B18" s="1"/>
      <c r="C18" s="1"/>
      <c r="E18" s="1"/>
      <c r="F18" s="1"/>
      <c r="G18" s="1"/>
      <c r="K18" s="36"/>
    </row>
    <row r="19" spans="3:11" ht="24" customHeight="1">
      <c r="C19" s="1"/>
      <c r="E19" s="1"/>
      <c r="G19" s="1"/>
      <c r="K19" s="36"/>
    </row>
    <row r="20" spans="3:9" ht="24" customHeight="1">
      <c r="C20" s="1"/>
      <c r="F20" s="1"/>
      <c r="H20" s="1"/>
      <c r="I20" s="1"/>
    </row>
    <row r="21" spans="4:7" ht="24" customHeight="1">
      <c r="D21" s="1"/>
      <c r="E21" s="1"/>
      <c r="G21" s="1"/>
    </row>
    <row r="22" spans="5:26" ht="24" customHeight="1">
      <c r="E22" s="1"/>
      <c r="F22" s="1"/>
      <c r="G22" s="1"/>
      <c r="Z22" s="1"/>
    </row>
    <row r="23" spans="7:54" ht="24" customHeight="1">
      <c r="G23" s="1"/>
      <c r="H23" s="1"/>
      <c r="I23" s="1"/>
      <c r="BB23" s="1"/>
    </row>
  </sheetData>
  <sheetProtection formatCells="0" formatColumns="0" formatRows="0"/>
  <mergeCells count="12">
    <mergeCell ref="BE4:BG4"/>
    <mergeCell ref="C4:C5"/>
    <mergeCell ref="D4:D5"/>
    <mergeCell ref="E4:E5"/>
    <mergeCell ref="A4:A5"/>
    <mergeCell ref="B4:B5"/>
    <mergeCell ref="F4:AB4"/>
    <mergeCell ref="A2:BL2"/>
    <mergeCell ref="BH4:BL4"/>
    <mergeCell ref="AC4:AG4"/>
    <mergeCell ref="AH4:AX4"/>
    <mergeCell ref="AY4:B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7.33203125" style="0" customWidth="1"/>
    <col min="3" max="3" width="14.33203125" style="0" customWidth="1"/>
    <col min="4" max="4" width="17.33203125" style="0" customWidth="1"/>
    <col min="5" max="5" width="19.33203125" style="0" customWidth="1"/>
    <col min="6" max="6" width="18.66015625" style="0" customWidth="1"/>
    <col min="7" max="12" width="14.16015625" style="0" customWidth="1"/>
  </cols>
  <sheetData>
    <row r="1" ht="9.75" customHeight="1">
      <c r="C1" s="1"/>
    </row>
    <row r="2" spans="1:12" ht="22.5" customHeight="1">
      <c r="A2" s="106" t="s">
        <v>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ht="17.25" customHeight="1">
      <c r="L3" s="25" t="s">
        <v>121</v>
      </c>
    </row>
    <row r="4" spans="1:12" ht="27" customHeight="1">
      <c r="A4" s="109" t="s">
        <v>105</v>
      </c>
      <c r="B4" s="97" t="s">
        <v>186</v>
      </c>
      <c r="C4" s="102" t="s">
        <v>83</v>
      </c>
      <c r="D4" s="90" t="s">
        <v>215</v>
      </c>
      <c r="E4" s="104" t="s">
        <v>148</v>
      </c>
      <c r="F4" s="100" t="s">
        <v>191</v>
      </c>
      <c r="G4" s="105" t="s">
        <v>136</v>
      </c>
      <c r="H4" s="100"/>
      <c r="I4" s="100"/>
      <c r="J4" s="100"/>
      <c r="K4" s="100"/>
      <c r="L4" s="100"/>
    </row>
    <row r="5" spans="1:12" ht="27" customHeight="1">
      <c r="A5" s="109"/>
      <c r="B5" s="97"/>
      <c r="C5" s="102"/>
      <c r="D5" s="90"/>
      <c r="E5" s="104"/>
      <c r="F5" s="100"/>
      <c r="G5" s="30" t="s">
        <v>234</v>
      </c>
      <c r="H5" s="29" t="s">
        <v>189</v>
      </c>
      <c r="I5" s="29" t="s">
        <v>135</v>
      </c>
      <c r="J5" s="29" t="s">
        <v>202</v>
      </c>
      <c r="K5" s="29" t="s">
        <v>104</v>
      </c>
      <c r="L5" s="29" t="s">
        <v>8</v>
      </c>
    </row>
    <row r="6" spans="1:12" ht="24.75" customHeight="1">
      <c r="A6" s="33"/>
      <c r="B6" s="33"/>
      <c r="C6" s="27" t="s">
        <v>146</v>
      </c>
      <c r="D6" s="27" t="s">
        <v>146</v>
      </c>
      <c r="E6" s="26">
        <v>1</v>
      </c>
      <c r="F6" s="29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</row>
    <row r="7" spans="1:12" s="43" customFormat="1" ht="24.75" customHeight="1">
      <c r="A7" s="59"/>
      <c r="B7" s="60"/>
      <c r="C7" s="79"/>
      <c r="D7" s="70" t="s">
        <v>59</v>
      </c>
      <c r="E7" s="60"/>
      <c r="F7" s="64">
        <v>1795.76</v>
      </c>
      <c r="G7" s="65">
        <v>1795.76</v>
      </c>
      <c r="H7" s="65">
        <v>0</v>
      </c>
      <c r="I7" s="65">
        <v>0</v>
      </c>
      <c r="J7" s="65">
        <v>0</v>
      </c>
      <c r="K7" s="65">
        <v>0</v>
      </c>
      <c r="L7" s="66">
        <v>0</v>
      </c>
    </row>
    <row r="8" spans="1:12" ht="24.75" customHeight="1">
      <c r="A8" s="59"/>
      <c r="B8" s="60"/>
      <c r="C8" s="79" t="s">
        <v>262</v>
      </c>
      <c r="D8" s="70" t="s">
        <v>244</v>
      </c>
      <c r="E8" s="60"/>
      <c r="F8" s="64">
        <v>10</v>
      </c>
      <c r="G8" s="65">
        <v>10</v>
      </c>
      <c r="H8" s="65">
        <v>0</v>
      </c>
      <c r="I8" s="65">
        <v>0</v>
      </c>
      <c r="J8" s="65">
        <v>0</v>
      </c>
      <c r="K8" s="65">
        <v>0</v>
      </c>
      <c r="L8" s="66">
        <v>0</v>
      </c>
    </row>
    <row r="9" spans="1:12" ht="24.75" customHeight="1">
      <c r="A9" s="59"/>
      <c r="B9" s="60"/>
      <c r="C9" s="79" t="s">
        <v>263</v>
      </c>
      <c r="D9" s="70" t="s">
        <v>245</v>
      </c>
      <c r="E9" s="60"/>
      <c r="F9" s="64">
        <v>10</v>
      </c>
      <c r="G9" s="65">
        <v>10</v>
      </c>
      <c r="H9" s="65">
        <v>0</v>
      </c>
      <c r="I9" s="65">
        <v>0</v>
      </c>
      <c r="J9" s="65">
        <v>0</v>
      </c>
      <c r="K9" s="65">
        <v>0</v>
      </c>
      <c r="L9" s="66">
        <v>0</v>
      </c>
    </row>
    <row r="10" spans="1:12" ht="24.75" customHeight="1">
      <c r="A10" s="59" t="s">
        <v>243</v>
      </c>
      <c r="B10" s="60" t="s">
        <v>242</v>
      </c>
      <c r="C10" s="79" t="s">
        <v>264</v>
      </c>
      <c r="D10" s="70" t="s">
        <v>246</v>
      </c>
      <c r="E10" s="60" t="s">
        <v>280</v>
      </c>
      <c r="F10" s="64">
        <v>10</v>
      </c>
      <c r="G10" s="65">
        <v>10</v>
      </c>
      <c r="H10" s="65">
        <v>0</v>
      </c>
      <c r="I10" s="65">
        <v>0</v>
      </c>
      <c r="J10" s="65">
        <v>0</v>
      </c>
      <c r="K10" s="65">
        <v>0</v>
      </c>
      <c r="L10" s="66">
        <v>0</v>
      </c>
    </row>
    <row r="11" spans="1:12" ht="24.75" customHeight="1">
      <c r="A11" s="59"/>
      <c r="B11" s="60"/>
      <c r="C11" s="79" t="s">
        <v>265</v>
      </c>
      <c r="D11" s="70" t="s">
        <v>247</v>
      </c>
      <c r="E11" s="60"/>
      <c r="F11" s="64">
        <v>1785.76</v>
      </c>
      <c r="G11" s="65">
        <v>1785.76</v>
      </c>
      <c r="H11" s="65">
        <v>0</v>
      </c>
      <c r="I11" s="65">
        <v>0</v>
      </c>
      <c r="J11" s="65">
        <v>0</v>
      </c>
      <c r="K11" s="65">
        <v>0</v>
      </c>
      <c r="L11" s="66">
        <v>0</v>
      </c>
    </row>
    <row r="12" spans="1:12" ht="24.75" customHeight="1">
      <c r="A12" s="59"/>
      <c r="B12" s="60"/>
      <c r="C12" s="79" t="s">
        <v>266</v>
      </c>
      <c r="D12" s="70" t="s">
        <v>248</v>
      </c>
      <c r="E12" s="60"/>
      <c r="F12" s="64">
        <v>1646.72</v>
      </c>
      <c r="G12" s="65">
        <v>1646.72</v>
      </c>
      <c r="H12" s="65">
        <v>0</v>
      </c>
      <c r="I12" s="65">
        <v>0</v>
      </c>
      <c r="J12" s="65">
        <v>0</v>
      </c>
      <c r="K12" s="65">
        <v>0</v>
      </c>
      <c r="L12" s="66">
        <v>0</v>
      </c>
    </row>
    <row r="13" spans="1:12" ht="24.75" customHeight="1">
      <c r="A13" s="59" t="s">
        <v>243</v>
      </c>
      <c r="B13" s="60" t="s">
        <v>242</v>
      </c>
      <c r="C13" s="79" t="s">
        <v>267</v>
      </c>
      <c r="D13" s="70" t="s">
        <v>249</v>
      </c>
      <c r="E13" s="60" t="s">
        <v>281</v>
      </c>
      <c r="F13" s="64">
        <v>12</v>
      </c>
      <c r="G13" s="65">
        <v>12</v>
      </c>
      <c r="H13" s="65">
        <v>0</v>
      </c>
      <c r="I13" s="65">
        <v>0</v>
      </c>
      <c r="J13" s="65">
        <v>0</v>
      </c>
      <c r="K13" s="65">
        <v>0</v>
      </c>
      <c r="L13" s="66">
        <v>0</v>
      </c>
    </row>
    <row r="14" spans="1:12" ht="24.75" customHeight="1">
      <c r="A14" s="59" t="s">
        <v>243</v>
      </c>
      <c r="B14" s="60" t="s">
        <v>242</v>
      </c>
      <c r="C14" s="79" t="s">
        <v>267</v>
      </c>
      <c r="D14" s="70" t="s">
        <v>249</v>
      </c>
      <c r="E14" s="60" t="s">
        <v>282</v>
      </c>
      <c r="F14" s="64">
        <v>30</v>
      </c>
      <c r="G14" s="65">
        <v>30</v>
      </c>
      <c r="H14" s="65">
        <v>0</v>
      </c>
      <c r="I14" s="65">
        <v>0</v>
      </c>
      <c r="J14" s="65">
        <v>0</v>
      </c>
      <c r="K14" s="65">
        <v>0</v>
      </c>
      <c r="L14" s="66">
        <v>0</v>
      </c>
    </row>
    <row r="15" spans="1:12" ht="24.75" customHeight="1">
      <c r="A15" s="59" t="s">
        <v>243</v>
      </c>
      <c r="B15" s="60" t="s">
        <v>242</v>
      </c>
      <c r="C15" s="79" t="s">
        <v>267</v>
      </c>
      <c r="D15" s="70" t="s">
        <v>249</v>
      </c>
      <c r="E15" s="60" t="s">
        <v>283</v>
      </c>
      <c r="F15" s="64">
        <v>30</v>
      </c>
      <c r="G15" s="65">
        <v>30</v>
      </c>
      <c r="H15" s="65">
        <v>0</v>
      </c>
      <c r="I15" s="65">
        <v>0</v>
      </c>
      <c r="J15" s="65">
        <v>0</v>
      </c>
      <c r="K15" s="65">
        <v>0</v>
      </c>
      <c r="L15" s="66">
        <v>0</v>
      </c>
    </row>
    <row r="16" spans="1:12" ht="24.75" customHeight="1">
      <c r="A16" s="59" t="s">
        <v>243</v>
      </c>
      <c r="B16" s="60" t="s">
        <v>242</v>
      </c>
      <c r="C16" s="79" t="s">
        <v>267</v>
      </c>
      <c r="D16" s="70" t="s">
        <v>249</v>
      </c>
      <c r="E16" s="60" t="s">
        <v>284</v>
      </c>
      <c r="F16" s="64">
        <v>1363</v>
      </c>
      <c r="G16" s="65">
        <v>1363</v>
      </c>
      <c r="H16" s="65">
        <v>0</v>
      </c>
      <c r="I16" s="65">
        <v>0</v>
      </c>
      <c r="J16" s="65">
        <v>0</v>
      </c>
      <c r="K16" s="65">
        <v>0</v>
      </c>
      <c r="L16" s="66">
        <v>0</v>
      </c>
    </row>
    <row r="17" spans="1:12" ht="24.75" customHeight="1">
      <c r="A17" s="59" t="s">
        <v>243</v>
      </c>
      <c r="B17" s="60" t="s">
        <v>242</v>
      </c>
      <c r="C17" s="79" t="s">
        <v>267</v>
      </c>
      <c r="D17" s="70" t="s">
        <v>249</v>
      </c>
      <c r="E17" s="60" t="s">
        <v>285</v>
      </c>
      <c r="F17" s="64">
        <v>60</v>
      </c>
      <c r="G17" s="65">
        <v>60</v>
      </c>
      <c r="H17" s="65">
        <v>0</v>
      </c>
      <c r="I17" s="65">
        <v>0</v>
      </c>
      <c r="J17" s="65">
        <v>0</v>
      </c>
      <c r="K17" s="65">
        <v>0</v>
      </c>
      <c r="L17" s="66">
        <v>0</v>
      </c>
    </row>
    <row r="18" spans="1:12" ht="24.75" customHeight="1">
      <c r="A18" s="59" t="s">
        <v>243</v>
      </c>
      <c r="B18" s="60" t="s">
        <v>242</v>
      </c>
      <c r="C18" s="79" t="s">
        <v>267</v>
      </c>
      <c r="D18" s="70" t="s">
        <v>249</v>
      </c>
      <c r="E18" s="60" t="s">
        <v>286</v>
      </c>
      <c r="F18" s="64">
        <v>70</v>
      </c>
      <c r="G18" s="65">
        <v>70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</row>
    <row r="19" spans="1:12" ht="24.75" customHeight="1">
      <c r="A19" s="59" t="s">
        <v>243</v>
      </c>
      <c r="B19" s="60" t="s">
        <v>242</v>
      </c>
      <c r="C19" s="79" t="s">
        <v>267</v>
      </c>
      <c r="D19" s="70" t="s">
        <v>249</v>
      </c>
      <c r="E19" s="60" t="s">
        <v>287</v>
      </c>
      <c r="F19" s="64">
        <v>72.8</v>
      </c>
      <c r="G19" s="65">
        <v>72.8</v>
      </c>
      <c r="H19" s="65">
        <v>0</v>
      </c>
      <c r="I19" s="65">
        <v>0</v>
      </c>
      <c r="J19" s="65">
        <v>0</v>
      </c>
      <c r="K19" s="65">
        <v>0</v>
      </c>
      <c r="L19" s="66">
        <v>0</v>
      </c>
    </row>
    <row r="20" spans="1:12" ht="24.75" customHeight="1">
      <c r="A20" s="59" t="s">
        <v>243</v>
      </c>
      <c r="B20" s="60" t="s">
        <v>242</v>
      </c>
      <c r="C20" s="79" t="s">
        <v>267</v>
      </c>
      <c r="D20" s="70" t="s">
        <v>249</v>
      </c>
      <c r="E20" s="60" t="s">
        <v>288</v>
      </c>
      <c r="F20" s="64">
        <v>8.92</v>
      </c>
      <c r="G20" s="65">
        <v>8.92</v>
      </c>
      <c r="H20" s="65">
        <v>0</v>
      </c>
      <c r="I20" s="65">
        <v>0</v>
      </c>
      <c r="J20" s="65">
        <v>0</v>
      </c>
      <c r="K20" s="65">
        <v>0</v>
      </c>
      <c r="L20" s="66">
        <v>0</v>
      </c>
    </row>
    <row r="21" spans="1:12" ht="24.75" customHeight="1">
      <c r="A21" s="59"/>
      <c r="B21" s="60"/>
      <c r="C21" s="79" t="s">
        <v>269</v>
      </c>
      <c r="D21" s="70" t="s">
        <v>251</v>
      </c>
      <c r="E21" s="60"/>
      <c r="F21" s="64">
        <v>139.04</v>
      </c>
      <c r="G21" s="65">
        <v>139.04</v>
      </c>
      <c r="H21" s="65">
        <v>0</v>
      </c>
      <c r="I21" s="65">
        <v>0</v>
      </c>
      <c r="J21" s="65">
        <v>0</v>
      </c>
      <c r="K21" s="65">
        <v>0</v>
      </c>
      <c r="L21" s="66">
        <v>0</v>
      </c>
    </row>
    <row r="22" spans="1:12" ht="24.75" customHeight="1">
      <c r="A22" s="59" t="s">
        <v>243</v>
      </c>
      <c r="B22" s="60" t="s">
        <v>242</v>
      </c>
      <c r="C22" s="79" t="s">
        <v>270</v>
      </c>
      <c r="D22" s="70" t="s">
        <v>252</v>
      </c>
      <c r="E22" s="60" t="s">
        <v>289</v>
      </c>
      <c r="F22" s="64">
        <v>20</v>
      </c>
      <c r="G22" s="65">
        <v>20</v>
      </c>
      <c r="H22" s="65">
        <v>0</v>
      </c>
      <c r="I22" s="65">
        <v>0</v>
      </c>
      <c r="J22" s="65">
        <v>0</v>
      </c>
      <c r="K22" s="65">
        <v>0</v>
      </c>
      <c r="L22" s="66">
        <v>0</v>
      </c>
    </row>
    <row r="23" spans="1:12" ht="24.75" customHeight="1">
      <c r="A23" s="59" t="s">
        <v>243</v>
      </c>
      <c r="B23" s="60" t="s">
        <v>242</v>
      </c>
      <c r="C23" s="79" t="s">
        <v>270</v>
      </c>
      <c r="D23" s="70" t="s">
        <v>252</v>
      </c>
      <c r="E23" s="60" t="s">
        <v>290</v>
      </c>
      <c r="F23" s="64">
        <v>119.04</v>
      </c>
      <c r="G23" s="65">
        <v>119.04</v>
      </c>
      <c r="H23" s="65">
        <v>0</v>
      </c>
      <c r="I23" s="65">
        <v>0</v>
      </c>
      <c r="J23" s="65">
        <v>0</v>
      </c>
      <c r="K23" s="65">
        <v>0</v>
      </c>
      <c r="L23" s="66">
        <v>0</v>
      </c>
    </row>
    <row r="24" spans="1:12" ht="9.75" customHeight="1">
      <c r="A24" s="1"/>
      <c r="B24" s="1"/>
      <c r="C24" s="1"/>
      <c r="D24" s="1"/>
      <c r="E24" s="1"/>
      <c r="G24" s="1"/>
      <c r="H24" s="1"/>
      <c r="I24" s="1"/>
      <c r="J24" s="1"/>
      <c r="K24" s="1"/>
      <c r="L24" s="1"/>
    </row>
    <row r="25" spans="1:12" ht="9.75" customHeight="1">
      <c r="A25" s="1"/>
      <c r="B25" s="1"/>
      <c r="C25" s="1"/>
      <c r="D25" s="1"/>
      <c r="E25" s="1"/>
      <c r="G25" s="1"/>
      <c r="I25" s="1"/>
      <c r="L25" s="1"/>
    </row>
  </sheetData>
  <sheetProtection formatCells="0" formatColumns="0" formatRows="0"/>
  <mergeCells count="8">
    <mergeCell ref="A2:L2"/>
    <mergeCell ref="C4:C5"/>
    <mergeCell ref="D4:D5"/>
    <mergeCell ref="E4:E5"/>
    <mergeCell ref="A4:A5"/>
    <mergeCell ref="B4:B5"/>
    <mergeCell ref="G4:L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26"/>
  <sheetViews>
    <sheetView showGridLines="0" showZeros="0" tabSelected="1" zoomScalePageLayoutView="0" workbookViewId="0" topLeftCell="A1">
      <selection activeCell="L7" sqref="L7"/>
    </sheetView>
  </sheetViews>
  <sheetFormatPr defaultColWidth="9.16015625" defaultRowHeight="11.25"/>
  <cols>
    <col min="1" max="1" width="9.16015625" style="0" customWidth="1"/>
    <col min="2" max="2" width="9.66015625" style="0" customWidth="1"/>
    <col min="3" max="4" width="9.16015625" style="0" customWidth="1"/>
    <col min="5" max="5" width="11.33203125" style="0" customWidth="1"/>
    <col min="6" max="6" width="12" style="0" customWidth="1"/>
    <col min="7" max="7" width="11.5" style="0" customWidth="1"/>
    <col min="8" max="8" width="13.16015625" style="0" customWidth="1"/>
    <col min="9" max="9" width="14.5" style="0" customWidth="1"/>
    <col min="10" max="10" width="18.66015625" style="0" customWidth="1"/>
    <col min="11" max="11" width="12" style="0" customWidth="1"/>
    <col min="12" max="12" width="12.33203125" style="0" customWidth="1"/>
    <col min="13" max="16" width="9.16015625" style="0" customWidth="1"/>
    <col min="17" max="17" width="11.33203125" style="0" customWidth="1"/>
  </cols>
  <sheetData>
    <row r="1" ht="12.75" customHeight="1"/>
    <row r="2" spans="1:23" ht="25.5" customHeight="1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ht="21.75" customHeight="1">
      <c r="W3" s="25" t="s">
        <v>121</v>
      </c>
    </row>
    <row r="4" spans="1:23" ht="38.25" customHeight="1">
      <c r="A4" s="90" t="s">
        <v>105</v>
      </c>
      <c r="B4" s="90" t="s">
        <v>186</v>
      </c>
      <c r="C4" s="90" t="s">
        <v>83</v>
      </c>
      <c r="D4" s="90" t="s">
        <v>215</v>
      </c>
      <c r="E4" s="90" t="s">
        <v>161</v>
      </c>
      <c r="F4" s="90" t="s">
        <v>25</v>
      </c>
      <c r="G4" s="90"/>
      <c r="H4" s="90"/>
      <c r="I4" s="90"/>
      <c r="J4" s="90"/>
      <c r="K4" s="90" t="s">
        <v>136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39.75" customHeight="1">
      <c r="A5" s="90"/>
      <c r="B5" s="90"/>
      <c r="C5" s="90"/>
      <c r="D5" s="90"/>
      <c r="E5" s="90"/>
      <c r="F5" s="27" t="s">
        <v>59</v>
      </c>
      <c r="G5" s="27" t="s">
        <v>183</v>
      </c>
      <c r="H5" s="27" t="s">
        <v>98</v>
      </c>
      <c r="I5" s="27" t="s">
        <v>9</v>
      </c>
      <c r="J5" s="27" t="s">
        <v>204</v>
      </c>
      <c r="K5" s="27" t="s">
        <v>59</v>
      </c>
      <c r="L5" s="27" t="s">
        <v>98</v>
      </c>
      <c r="M5" s="27" t="s">
        <v>204</v>
      </c>
      <c r="N5" s="27" t="s">
        <v>138</v>
      </c>
      <c r="O5" s="27" t="s">
        <v>160</v>
      </c>
      <c r="P5" s="27" t="s">
        <v>202</v>
      </c>
      <c r="Q5" s="27" t="s">
        <v>5</v>
      </c>
      <c r="R5" s="27" t="s">
        <v>104</v>
      </c>
      <c r="S5" s="27" t="s">
        <v>189</v>
      </c>
      <c r="T5" s="27" t="s">
        <v>90</v>
      </c>
      <c r="U5" s="27" t="s">
        <v>214</v>
      </c>
      <c r="V5" s="27" t="s">
        <v>26</v>
      </c>
      <c r="W5" s="27" t="s">
        <v>8</v>
      </c>
    </row>
    <row r="6" spans="1:23" ht="26.25" customHeight="1">
      <c r="A6" s="26" t="s">
        <v>146</v>
      </c>
      <c r="B6" s="26" t="s">
        <v>146</v>
      </c>
      <c r="C6" s="26"/>
      <c r="D6" s="26"/>
      <c r="E6" s="26">
        <v>1</v>
      </c>
      <c r="F6" s="26">
        <v>2</v>
      </c>
      <c r="G6" s="27">
        <v>3</v>
      </c>
      <c r="H6" s="27">
        <v>4</v>
      </c>
      <c r="I6" s="27">
        <v>5</v>
      </c>
      <c r="J6" s="27">
        <v>6</v>
      </c>
      <c r="K6" s="28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</row>
    <row r="7" spans="1:23" s="43" customFormat="1" ht="24.75" customHeight="1">
      <c r="A7" s="59"/>
      <c r="B7" s="59"/>
      <c r="C7" s="59"/>
      <c r="D7" s="70" t="s">
        <v>59</v>
      </c>
      <c r="E7" s="41">
        <v>8717.91999999999</v>
      </c>
      <c r="F7" s="63">
        <v>6922.16</v>
      </c>
      <c r="G7" s="63">
        <v>5452.7</v>
      </c>
      <c r="H7" s="66">
        <v>1381.52</v>
      </c>
      <c r="I7" s="66">
        <v>0.6</v>
      </c>
      <c r="J7" s="65">
        <v>87.34</v>
      </c>
      <c r="K7" s="66">
        <v>1795.76</v>
      </c>
      <c r="L7" s="63">
        <v>1795.76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</row>
    <row r="8" spans="1:23" ht="24.75" customHeight="1">
      <c r="A8" s="59"/>
      <c r="B8" s="59"/>
      <c r="C8" s="59" t="s">
        <v>262</v>
      </c>
      <c r="D8" s="70" t="s">
        <v>244</v>
      </c>
      <c r="E8" s="41">
        <v>10</v>
      </c>
      <c r="F8" s="63">
        <v>0</v>
      </c>
      <c r="G8" s="63">
        <v>0</v>
      </c>
      <c r="H8" s="66">
        <v>0</v>
      </c>
      <c r="I8" s="66">
        <v>0</v>
      </c>
      <c r="J8" s="65">
        <v>0</v>
      </c>
      <c r="K8" s="66">
        <v>10</v>
      </c>
      <c r="L8" s="63">
        <v>10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</row>
    <row r="9" spans="1:23" ht="24.75" customHeight="1">
      <c r="A9" s="59"/>
      <c r="B9" s="59"/>
      <c r="C9" s="59" t="s">
        <v>263</v>
      </c>
      <c r="D9" s="70" t="s">
        <v>245</v>
      </c>
      <c r="E9" s="41">
        <v>10</v>
      </c>
      <c r="F9" s="63">
        <v>0</v>
      </c>
      <c r="G9" s="63">
        <v>0</v>
      </c>
      <c r="H9" s="66">
        <v>0</v>
      </c>
      <c r="I9" s="66">
        <v>0</v>
      </c>
      <c r="J9" s="65">
        <v>0</v>
      </c>
      <c r="K9" s="66">
        <v>10</v>
      </c>
      <c r="L9" s="63">
        <v>10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</row>
    <row r="10" spans="1:23" ht="24.75" customHeight="1">
      <c r="A10" s="59" t="s">
        <v>243</v>
      </c>
      <c r="B10" s="59" t="s">
        <v>242</v>
      </c>
      <c r="C10" s="59" t="s">
        <v>264</v>
      </c>
      <c r="D10" s="70" t="s">
        <v>246</v>
      </c>
      <c r="E10" s="41">
        <v>10</v>
      </c>
      <c r="F10" s="63">
        <v>0</v>
      </c>
      <c r="G10" s="63">
        <v>0</v>
      </c>
      <c r="H10" s="66">
        <v>0</v>
      </c>
      <c r="I10" s="66">
        <v>0</v>
      </c>
      <c r="J10" s="65">
        <v>0</v>
      </c>
      <c r="K10" s="66">
        <v>10</v>
      </c>
      <c r="L10" s="63">
        <v>10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</row>
    <row r="11" spans="1:23" ht="24.75" customHeight="1">
      <c r="A11" s="59"/>
      <c r="B11" s="59"/>
      <c r="C11" s="59" t="s">
        <v>265</v>
      </c>
      <c r="D11" s="70" t="s">
        <v>247</v>
      </c>
      <c r="E11" s="41">
        <v>7861.27</v>
      </c>
      <c r="F11" s="63">
        <v>6075.51</v>
      </c>
      <c r="G11" s="63">
        <v>4606.05</v>
      </c>
      <c r="H11" s="66">
        <v>1381.52</v>
      </c>
      <c r="I11" s="66">
        <v>0.6</v>
      </c>
      <c r="J11" s="65">
        <v>87.34</v>
      </c>
      <c r="K11" s="66">
        <v>1785.76</v>
      </c>
      <c r="L11" s="63">
        <v>1785.76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</row>
    <row r="12" spans="1:23" ht="24.75" customHeight="1">
      <c r="A12" s="59"/>
      <c r="B12" s="59"/>
      <c r="C12" s="59" t="s">
        <v>266</v>
      </c>
      <c r="D12" s="70" t="s">
        <v>248</v>
      </c>
      <c r="E12" s="41">
        <v>7722.23</v>
      </c>
      <c r="F12" s="63">
        <v>6075.51</v>
      </c>
      <c r="G12" s="63">
        <v>4606.05</v>
      </c>
      <c r="H12" s="66">
        <v>1381.52</v>
      </c>
      <c r="I12" s="66">
        <v>0.6</v>
      </c>
      <c r="J12" s="65">
        <v>87.34</v>
      </c>
      <c r="K12" s="66">
        <v>1646.72</v>
      </c>
      <c r="L12" s="63">
        <v>1646.72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</row>
    <row r="13" spans="1:23" ht="24.75" customHeight="1">
      <c r="A13" s="59" t="s">
        <v>243</v>
      </c>
      <c r="B13" s="59" t="s">
        <v>242</v>
      </c>
      <c r="C13" s="59" t="s">
        <v>267</v>
      </c>
      <c r="D13" s="70" t="s">
        <v>249</v>
      </c>
      <c r="E13" s="41">
        <v>7722.23</v>
      </c>
      <c r="F13" s="63">
        <v>6075.51</v>
      </c>
      <c r="G13" s="63">
        <v>4606.05</v>
      </c>
      <c r="H13" s="66">
        <v>1381.52</v>
      </c>
      <c r="I13" s="66">
        <v>0.6</v>
      </c>
      <c r="J13" s="65">
        <v>87.34</v>
      </c>
      <c r="K13" s="66">
        <v>1646.72</v>
      </c>
      <c r="L13" s="63">
        <v>1646.72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</row>
    <row r="14" spans="1:23" ht="24.75" customHeight="1">
      <c r="A14" s="59"/>
      <c r="B14" s="59"/>
      <c r="C14" s="59" t="s">
        <v>269</v>
      </c>
      <c r="D14" s="70" t="s">
        <v>251</v>
      </c>
      <c r="E14" s="41">
        <v>139.04</v>
      </c>
      <c r="F14" s="63">
        <v>0</v>
      </c>
      <c r="G14" s="63">
        <v>0</v>
      </c>
      <c r="H14" s="66">
        <v>0</v>
      </c>
      <c r="I14" s="66">
        <v>0</v>
      </c>
      <c r="J14" s="65">
        <v>0</v>
      </c>
      <c r="K14" s="66">
        <v>139.04</v>
      </c>
      <c r="L14" s="63">
        <v>139.04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</row>
    <row r="15" spans="1:23" ht="24.75" customHeight="1">
      <c r="A15" s="59" t="s">
        <v>243</v>
      </c>
      <c r="B15" s="59" t="s">
        <v>242</v>
      </c>
      <c r="C15" s="59" t="s">
        <v>270</v>
      </c>
      <c r="D15" s="70" t="s">
        <v>252</v>
      </c>
      <c r="E15" s="41">
        <v>139.04</v>
      </c>
      <c r="F15" s="63">
        <v>0</v>
      </c>
      <c r="G15" s="63">
        <v>0</v>
      </c>
      <c r="H15" s="66">
        <v>0</v>
      </c>
      <c r="I15" s="66">
        <v>0</v>
      </c>
      <c r="J15" s="65">
        <v>0</v>
      </c>
      <c r="K15" s="66">
        <v>139.04</v>
      </c>
      <c r="L15" s="63">
        <v>139.04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</row>
    <row r="16" spans="1:23" ht="24.75" customHeight="1">
      <c r="A16" s="59"/>
      <c r="B16" s="59"/>
      <c r="C16" s="59" t="s">
        <v>271</v>
      </c>
      <c r="D16" s="70" t="s">
        <v>253</v>
      </c>
      <c r="E16" s="41">
        <v>553.63</v>
      </c>
      <c r="F16" s="63">
        <v>553.63</v>
      </c>
      <c r="G16" s="63">
        <v>553.63</v>
      </c>
      <c r="H16" s="66">
        <v>0</v>
      </c>
      <c r="I16" s="66">
        <v>0</v>
      </c>
      <c r="J16" s="65">
        <v>0</v>
      </c>
      <c r="K16" s="66">
        <v>0</v>
      </c>
      <c r="L16" s="63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</row>
    <row r="17" spans="1:23" ht="24.75" customHeight="1">
      <c r="A17" s="59"/>
      <c r="B17" s="59"/>
      <c r="C17" s="59" t="s">
        <v>272</v>
      </c>
      <c r="D17" s="70" t="s">
        <v>254</v>
      </c>
      <c r="E17" s="41">
        <v>553.63</v>
      </c>
      <c r="F17" s="63">
        <v>553.63</v>
      </c>
      <c r="G17" s="63">
        <v>553.63</v>
      </c>
      <c r="H17" s="66">
        <v>0</v>
      </c>
      <c r="I17" s="66">
        <v>0</v>
      </c>
      <c r="J17" s="65">
        <v>0</v>
      </c>
      <c r="K17" s="66">
        <v>0</v>
      </c>
      <c r="L17" s="63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</row>
    <row r="18" spans="1:23" ht="24.75" customHeight="1">
      <c r="A18" s="59" t="s">
        <v>243</v>
      </c>
      <c r="B18" s="59" t="s">
        <v>242</v>
      </c>
      <c r="C18" s="59" t="s">
        <v>273</v>
      </c>
      <c r="D18" s="70" t="s">
        <v>255</v>
      </c>
      <c r="E18" s="41">
        <v>553.63</v>
      </c>
      <c r="F18" s="63">
        <v>553.63</v>
      </c>
      <c r="G18" s="63">
        <v>553.63</v>
      </c>
      <c r="H18" s="66">
        <v>0</v>
      </c>
      <c r="I18" s="66">
        <v>0</v>
      </c>
      <c r="J18" s="65">
        <v>0</v>
      </c>
      <c r="K18" s="66">
        <v>0</v>
      </c>
      <c r="L18" s="63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</row>
    <row r="19" spans="1:23" ht="24.75" customHeight="1">
      <c r="A19" s="59"/>
      <c r="B19" s="59"/>
      <c r="C19" s="59" t="s">
        <v>274</v>
      </c>
      <c r="D19" s="70" t="s">
        <v>256</v>
      </c>
      <c r="E19" s="41">
        <v>106.72</v>
      </c>
      <c r="F19" s="63">
        <v>106.72</v>
      </c>
      <c r="G19" s="63">
        <v>106.72</v>
      </c>
      <c r="H19" s="66">
        <v>0</v>
      </c>
      <c r="I19" s="66">
        <v>0</v>
      </c>
      <c r="J19" s="65">
        <v>0</v>
      </c>
      <c r="K19" s="66">
        <v>0</v>
      </c>
      <c r="L19" s="63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</row>
    <row r="20" spans="1:23" ht="24.75" customHeight="1">
      <c r="A20" s="59"/>
      <c r="B20" s="59"/>
      <c r="C20" s="59" t="s">
        <v>275</v>
      </c>
      <c r="D20" s="70" t="s">
        <v>257</v>
      </c>
      <c r="E20" s="41">
        <v>106.72</v>
      </c>
      <c r="F20" s="63">
        <v>106.72</v>
      </c>
      <c r="G20" s="63">
        <v>106.72</v>
      </c>
      <c r="H20" s="66">
        <v>0</v>
      </c>
      <c r="I20" s="66">
        <v>0</v>
      </c>
      <c r="J20" s="65">
        <v>0</v>
      </c>
      <c r="K20" s="66">
        <v>0</v>
      </c>
      <c r="L20" s="63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</row>
    <row r="21" spans="1:23" ht="24.75" customHeight="1">
      <c r="A21" s="59" t="s">
        <v>243</v>
      </c>
      <c r="B21" s="59" t="s">
        <v>242</v>
      </c>
      <c r="C21" s="59" t="s">
        <v>276</v>
      </c>
      <c r="D21" s="70" t="s">
        <v>258</v>
      </c>
      <c r="E21" s="41">
        <v>106.72</v>
      </c>
      <c r="F21" s="63">
        <v>106.72</v>
      </c>
      <c r="G21" s="63">
        <v>106.72</v>
      </c>
      <c r="H21" s="66">
        <v>0</v>
      </c>
      <c r="I21" s="66">
        <v>0</v>
      </c>
      <c r="J21" s="65">
        <v>0</v>
      </c>
      <c r="K21" s="66">
        <v>0</v>
      </c>
      <c r="L21" s="63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</row>
    <row r="22" spans="1:23" ht="24.75" customHeight="1">
      <c r="A22" s="59"/>
      <c r="B22" s="59"/>
      <c r="C22" s="59" t="s">
        <v>277</v>
      </c>
      <c r="D22" s="70" t="s">
        <v>259</v>
      </c>
      <c r="E22" s="41">
        <v>186.3</v>
      </c>
      <c r="F22" s="63">
        <v>186.3</v>
      </c>
      <c r="G22" s="63">
        <v>186.3</v>
      </c>
      <c r="H22" s="66">
        <v>0</v>
      </c>
      <c r="I22" s="66">
        <v>0</v>
      </c>
      <c r="J22" s="65">
        <v>0</v>
      </c>
      <c r="K22" s="66">
        <v>0</v>
      </c>
      <c r="L22" s="63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</row>
    <row r="23" spans="1:23" ht="24.75" customHeight="1">
      <c r="A23" s="59"/>
      <c r="B23" s="59"/>
      <c r="C23" s="59" t="s">
        <v>278</v>
      </c>
      <c r="D23" s="70" t="s">
        <v>260</v>
      </c>
      <c r="E23" s="41">
        <v>186.3</v>
      </c>
      <c r="F23" s="63">
        <v>186.3</v>
      </c>
      <c r="G23" s="63">
        <v>186.3</v>
      </c>
      <c r="H23" s="66">
        <v>0</v>
      </c>
      <c r="I23" s="66">
        <v>0</v>
      </c>
      <c r="J23" s="65">
        <v>0</v>
      </c>
      <c r="K23" s="66">
        <v>0</v>
      </c>
      <c r="L23" s="63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</row>
    <row r="24" spans="1:23" ht="24.75" customHeight="1">
      <c r="A24" s="59" t="s">
        <v>243</v>
      </c>
      <c r="B24" s="59" t="s">
        <v>242</v>
      </c>
      <c r="C24" s="59" t="s">
        <v>279</v>
      </c>
      <c r="D24" s="70" t="s">
        <v>261</v>
      </c>
      <c r="E24" s="41">
        <v>186.3</v>
      </c>
      <c r="F24" s="63">
        <v>186.3</v>
      </c>
      <c r="G24" s="63">
        <v>186.3</v>
      </c>
      <c r="H24" s="66">
        <v>0</v>
      </c>
      <c r="I24" s="66">
        <v>0</v>
      </c>
      <c r="J24" s="65">
        <v>0</v>
      </c>
      <c r="K24" s="66">
        <v>0</v>
      </c>
      <c r="L24" s="63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</row>
    <row r="25" spans="1:23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9" customHeight="1">
      <c r="A26" s="1"/>
      <c r="B26" s="1"/>
      <c r="C26" s="1"/>
      <c r="D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heetProtection formatCells="0" formatColumns="0" formatRows="0"/>
  <mergeCells count="8">
    <mergeCell ref="A2:W2"/>
    <mergeCell ref="A4:A5"/>
    <mergeCell ref="B4:B5"/>
    <mergeCell ref="E4:E5"/>
    <mergeCell ref="F4:J4"/>
    <mergeCell ref="K4:W4"/>
    <mergeCell ref="D4:D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30" width="7.16015625" style="0" customWidth="1"/>
  </cols>
  <sheetData>
    <row r="1" ht="12.75" customHeight="1"/>
    <row r="2" spans="1:30" ht="22.5" customHeight="1">
      <c r="A2" s="106" t="s">
        <v>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ht="12.75" customHeight="1"/>
    <row r="4" spans="1:30" ht="33" customHeight="1">
      <c r="A4" s="100" t="s">
        <v>105</v>
      </c>
      <c r="B4" s="105" t="s">
        <v>186</v>
      </c>
      <c r="C4" s="105" t="s">
        <v>83</v>
      </c>
      <c r="D4" s="105" t="s">
        <v>215</v>
      </c>
      <c r="E4" s="102" t="s">
        <v>25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31.5" customHeight="1">
      <c r="A5" s="100"/>
      <c r="B5" s="105"/>
      <c r="C5" s="105"/>
      <c r="D5" s="105"/>
      <c r="E5" s="107" t="s">
        <v>191</v>
      </c>
      <c r="F5" s="104" t="s">
        <v>183</v>
      </c>
      <c r="G5" s="101"/>
      <c r="H5" s="101"/>
      <c r="I5" s="101"/>
      <c r="J5" s="102"/>
      <c r="K5" s="104" t="s">
        <v>98</v>
      </c>
      <c r="L5" s="101"/>
      <c r="M5" s="101"/>
      <c r="N5" s="101"/>
      <c r="O5" s="101"/>
      <c r="P5" s="101"/>
      <c r="Q5" s="101"/>
      <c r="R5" s="101"/>
      <c r="S5" s="101"/>
      <c r="T5" s="101"/>
      <c r="U5" s="102"/>
      <c r="V5" s="90" t="s">
        <v>9</v>
      </c>
      <c r="W5" s="90"/>
      <c r="X5" s="90"/>
      <c r="Y5" s="90"/>
      <c r="Z5" s="90"/>
      <c r="AA5" s="90"/>
      <c r="AB5" s="90" t="s">
        <v>204</v>
      </c>
      <c r="AC5" s="90"/>
      <c r="AD5" s="90"/>
    </row>
    <row r="6" spans="1:30" ht="66.75" customHeight="1">
      <c r="A6" s="100"/>
      <c r="B6" s="105"/>
      <c r="C6" s="105"/>
      <c r="D6" s="105"/>
      <c r="E6" s="108"/>
      <c r="F6" s="27" t="s">
        <v>59</v>
      </c>
      <c r="G6" s="27" t="s">
        <v>141</v>
      </c>
      <c r="H6" s="27" t="s">
        <v>111</v>
      </c>
      <c r="I6" s="27" t="s">
        <v>20</v>
      </c>
      <c r="J6" s="27" t="s">
        <v>232</v>
      </c>
      <c r="K6" s="27" t="s">
        <v>59</v>
      </c>
      <c r="L6" s="27" t="s">
        <v>219</v>
      </c>
      <c r="M6" s="27" t="s">
        <v>176</v>
      </c>
      <c r="N6" s="27" t="s">
        <v>133</v>
      </c>
      <c r="O6" s="27" t="s">
        <v>94</v>
      </c>
      <c r="P6" s="27" t="s">
        <v>134</v>
      </c>
      <c r="Q6" s="27" t="s">
        <v>117</v>
      </c>
      <c r="R6" s="27" t="s">
        <v>29</v>
      </c>
      <c r="S6" s="27" t="s">
        <v>235</v>
      </c>
      <c r="T6" s="27" t="s">
        <v>162</v>
      </c>
      <c r="U6" s="27" t="s">
        <v>187</v>
      </c>
      <c r="V6" s="27" t="s">
        <v>59</v>
      </c>
      <c r="W6" s="27" t="s">
        <v>52</v>
      </c>
      <c r="X6" s="27" t="s">
        <v>19</v>
      </c>
      <c r="Y6" s="27" t="s">
        <v>140</v>
      </c>
      <c r="Z6" s="27" t="s">
        <v>55</v>
      </c>
      <c r="AA6" s="27" t="s">
        <v>128</v>
      </c>
      <c r="AB6" s="27" t="s">
        <v>59</v>
      </c>
      <c r="AC6" s="31" t="s">
        <v>127</v>
      </c>
      <c r="AD6" s="31" t="s">
        <v>151</v>
      </c>
    </row>
    <row r="7" spans="1:30" ht="26.25" customHeight="1">
      <c r="A7" s="32" t="s">
        <v>146</v>
      </c>
      <c r="B7" s="32" t="s">
        <v>146</v>
      </c>
      <c r="C7" s="32" t="s">
        <v>146</v>
      </c>
      <c r="D7" s="32" t="s">
        <v>146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</row>
    <row r="8" spans="1:30" s="43" customFormat="1" ht="27" customHeight="1">
      <c r="A8" s="59"/>
      <c r="B8" s="60"/>
      <c r="C8" s="61"/>
      <c r="D8" s="70" t="s">
        <v>59</v>
      </c>
      <c r="E8" s="66">
        <v>6922.16</v>
      </c>
      <c r="F8" s="64">
        <v>5452.7</v>
      </c>
      <c r="G8" s="65">
        <v>4388.51</v>
      </c>
      <c r="H8" s="65">
        <v>877.89</v>
      </c>
      <c r="I8" s="65">
        <v>186.3</v>
      </c>
      <c r="J8" s="65">
        <v>0</v>
      </c>
      <c r="K8" s="65">
        <v>1381.52</v>
      </c>
      <c r="L8" s="65">
        <v>729.22</v>
      </c>
      <c r="M8" s="65">
        <v>20</v>
      </c>
      <c r="N8" s="65">
        <v>80</v>
      </c>
      <c r="O8" s="65">
        <v>200</v>
      </c>
      <c r="P8" s="65">
        <v>0</v>
      </c>
      <c r="Q8" s="65">
        <v>10</v>
      </c>
      <c r="R8" s="65">
        <v>0</v>
      </c>
      <c r="S8" s="65">
        <v>160</v>
      </c>
      <c r="T8" s="65">
        <v>80</v>
      </c>
      <c r="U8" s="65">
        <v>102.3</v>
      </c>
      <c r="V8" s="65">
        <v>0.6</v>
      </c>
      <c r="W8" s="65">
        <v>0</v>
      </c>
      <c r="X8" s="65">
        <v>0</v>
      </c>
      <c r="Y8" s="65">
        <v>0</v>
      </c>
      <c r="Z8" s="65">
        <v>0</v>
      </c>
      <c r="AA8" s="66">
        <v>0.6</v>
      </c>
      <c r="AB8" s="64">
        <v>87.34</v>
      </c>
      <c r="AC8" s="65">
        <v>87.34</v>
      </c>
      <c r="AD8" s="66">
        <v>0</v>
      </c>
    </row>
    <row r="9" spans="1:30" ht="27" customHeight="1">
      <c r="A9" s="59"/>
      <c r="B9" s="60"/>
      <c r="C9" s="61" t="s">
        <v>265</v>
      </c>
      <c r="D9" s="70" t="s">
        <v>247</v>
      </c>
      <c r="E9" s="66">
        <v>6075.51</v>
      </c>
      <c r="F9" s="64">
        <v>4606.05</v>
      </c>
      <c r="G9" s="65">
        <v>4388.51</v>
      </c>
      <c r="H9" s="65">
        <v>217.54</v>
      </c>
      <c r="I9" s="65">
        <v>0</v>
      </c>
      <c r="J9" s="65">
        <v>0</v>
      </c>
      <c r="K9" s="65">
        <v>1381.52</v>
      </c>
      <c r="L9" s="65">
        <v>729.22</v>
      </c>
      <c r="M9" s="65">
        <v>20</v>
      </c>
      <c r="N9" s="65">
        <v>80</v>
      </c>
      <c r="O9" s="65">
        <v>200</v>
      </c>
      <c r="P9" s="65">
        <v>0</v>
      </c>
      <c r="Q9" s="65">
        <v>10</v>
      </c>
      <c r="R9" s="65">
        <v>0</v>
      </c>
      <c r="S9" s="65">
        <v>160</v>
      </c>
      <c r="T9" s="65">
        <v>80</v>
      </c>
      <c r="U9" s="65">
        <v>102.3</v>
      </c>
      <c r="V9" s="65">
        <v>0.6</v>
      </c>
      <c r="W9" s="65">
        <v>0</v>
      </c>
      <c r="X9" s="65">
        <v>0</v>
      </c>
      <c r="Y9" s="65">
        <v>0</v>
      </c>
      <c r="Z9" s="65">
        <v>0</v>
      </c>
      <c r="AA9" s="66">
        <v>0.6</v>
      </c>
      <c r="AB9" s="64">
        <v>87.34</v>
      </c>
      <c r="AC9" s="65">
        <v>87.34</v>
      </c>
      <c r="AD9" s="66">
        <v>0</v>
      </c>
    </row>
    <row r="10" spans="1:30" ht="27" customHeight="1">
      <c r="A10" s="59"/>
      <c r="B10" s="60"/>
      <c r="C10" s="61" t="s">
        <v>266</v>
      </c>
      <c r="D10" s="70" t="s">
        <v>248</v>
      </c>
      <c r="E10" s="66">
        <v>6075.51</v>
      </c>
      <c r="F10" s="64">
        <v>4606.05</v>
      </c>
      <c r="G10" s="65">
        <v>4388.51</v>
      </c>
      <c r="H10" s="65">
        <v>217.54</v>
      </c>
      <c r="I10" s="65">
        <v>0</v>
      </c>
      <c r="J10" s="65">
        <v>0</v>
      </c>
      <c r="K10" s="65">
        <v>1381.52</v>
      </c>
      <c r="L10" s="65">
        <v>729.22</v>
      </c>
      <c r="M10" s="65">
        <v>20</v>
      </c>
      <c r="N10" s="65">
        <v>80</v>
      </c>
      <c r="O10" s="65">
        <v>200</v>
      </c>
      <c r="P10" s="65">
        <v>0</v>
      </c>
      <c r="Q10" s="65">
        <v>10</v>
      </c>
      <c r="R10" s="65">
        <v>0</v>
      </c>
      <c r="S10" s="65">
        <v>160</v>
      </c>
      <c r="T10" s="65">
        <v>80</v>
      </c>
      <c r="U10" s="65">
        <v>102.3</v>
      </c>
      <c r="V10" s="65">
        <v>0.6</v>
      </c>
      <c r="W10" s="65">
        <v>0</v>
      </c>
      <c r="X10" s="65">
        <v>0</v>
      </c>
      <c r="Y10" s="65">
        <v>0</v>
      </c>
      <c r="Z10" s="65">
        <v>0</v>
      </c>
      <c r="AA10" s="66">
        <v>0.6</v>
      </c>
      <c r="AB10" s="64">
        <v>87.34</v>
      </c>
      <c r="AC10" s="65">
        <v>87.34</v>
      </c>
      <c r="AD10" s="66">
        <v>0</v>
      </c>
    </row>
    <row r="11" spans="1:30" ht="27" customHeight="1">
      <c r="A11" s="59" t="s">
        <v>243</v>
      </c>
      <c r="B11" s="60" t="s">
        <v>242</v>
      </c>
      <c r="C11" s="61" t="s">
        <v>267</v>
      </c>
      <c r="D11" s="70" t="s">
        <v>249</v>
      </c>
      <c r="E11" s="66">
        <v>6075.51</v>
      </c>
      <c r="F11" s="64">
        <v>4606.05</v>
      </c>
      <c r="G11" s="65">
        <v>4388.51</v>
      </c>
      <c r="H11" s="65">
        <v>217.54</v>
      </c>
      <c r="I11" s="65">
        <v>0</v>
      </c>
      <c r="J11" s="65">
        <v>0</v>
      </c>
      <c r="K11" s="65">
        <v>1381.52</v>
      </c>
      <c r="L11" s="65">
        <v>729.22</v>
      </c>
      <c r="M11" s="65">
        <v>20</v>
      </c>
      <c r="N11" s="65">
        <v>80</v>
      </c>
      <c r="O11" s="65">
        <v>200</v>
      </c>
      <c r="P11" s="65">
        <v>0</v>
      </c>
      <c r="Q11" s="65">
        <v>10</v>
      </c>
      <c r="R11" s="65">
        <v>0</v>
      </c>
      <c r="S11" s="65">
        <v>160</v>
      </c>
      <c r="T11" s="65">
        <v>80</v>
      </c>
      <c r="U11" s="65">
        <v>102.3</v>
      </c>
      <c r="V11" s="65">
        <v>0.6</v>
      </c>
      <c r="W11" s="65">
        <v>0</v>
      </c>
      <c r="X11" s="65">
        <v>0</v>
      </c>
      <c r="Y11" s="65">
        <v>0</v>
      </c>
      <c r="Z11" s="65">
        <v>0</v>
      </c>
      <c r="AA11" s="66">
        <v>0.6</v>
      </c>
      <c r="AB11" s="64">
        <v>87.34</v>
      </c>
      <c r="AC11" s="65">
        <v>87.34</v>
      </c>
      <c r="AD11" s="66">
        <v>0</v>
      </c>
    </row>
    <row r="12" spans="1:30" ht="27" customHeight="1">
      <c r="A12" s="59"/>
      <c r="B12" s="60"/>
      <c r="C12" s="61" t="s">
        <v>271</v>
      </c>
      <c r="D12" s="70" t="s">
        <v>253</v>
      </c>
      <c r="E12" s="66">
        <v>553.63</v>
      </c>
      <c r="F12" s="64">
        <v>553.63</v>
      </c>
      <c r="G12" s="65">
        <v>0</v>
      </c>
      <c r="H12" s="65">
        <v>553.63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6">
        <v>0</v>
      </c>
      <c r="AB12" s="64">
        <v>0</v>
      </c>
      <c r="AC12" s="65">
        <v>0</v>
      </c>
      <c r="AD12" s="66">
        <v>0</v>
      </c>
    </row>
    <row r="13" spans="1:30" ht="27" customHeight="1">
      <c r="A13" s="59"/>
      <c r="B13" s="60"/>
      <c r="C13" s="61" t="s">
        <v>272</v>
      </c>
      <c r="D13" s="70" t="s">
        <v>254</v>
      </c>
      <c r="E13" s="66">
        <v>553.63</v>
      </c>
      <c r="F13" s="64">
        <v>553.63</v>
      </c>
      <c r="G13" s="65">
        <v>0</v>
      </c>
      <c r="H13" s="65">
        <v>553.63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6">
        <v>0</v>
      </c>
      <c r="AB13" s="64">
        <v>0</v>
      </c>
      <c r="AC13" s="65">
        <v>0</v>
      </c>
      <c r="AD13" s="66">
        <v>0</v>
      </c>
    </row>
    <row r="14" spans="1:30" ht="27" customHeight="1">
      <c r="A14" s="59" t="s">
        <v>243</v>
      </c>
      <c r="B14" s="60" t="s">
        <v>242</v>
      </c>
      <c r="C14" s="61" t="s">
        <v>273</v>
      </c>
      <c r="D14" s="70" t="s">
        <v>255</v>
      </c>
      <c r="E14" s="66">
        <v>553.63</v>
      </c>
      <c r="F14" s="64">
        <v>553.63</v>
      </c>
      <c r="G14" s="65">
        <v>0</v>
      </c>
      <c r="H14" s="65">
        <v>553.63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6">
        <v>0</v>
      </c>
      <c r="AB14" s="64">
        <v>0</v>
      </c>
      <c r="AC14" s="65">
        <v>0</v>
      </c>
      <c r="AD14" s="66">
        <v>0</v>
      </c>
    </row>
    <row r="15" spans="1:30" ht="27" customHeight="1">
      <c r="A15" s="59"/>
      <c r="B15" s="60"/>
      <c r="C15" s="61" t="s">
        <v>274</v>
      </c>
      <c r="D15" s="70" t="s">
        <v>256</v>
      </c>
      <c r="E15" s="66">
        <v>106.72</v>
      </c>
      <c r="F15" s="64">
        <v>106.72</v>
      </c>
      <c r="G15" s="65">
        <v>0</v>
      </c>
      <c r="H15" s="65">
        <v>106.72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6">
        <v>0</v>
      </c>
      <c r="AB15" s="64">
        <v>0</v>
      </c>
      <c r="AC15" s="65">
        <v>0</v>
      </c>
      <c r="AD15" s="66">
        <v>0</v>
      </c>
    </row>
    <row r="16" spans="1:30" ht="27" customHeight="1">
      <c r="A16" s="59"/>
      <c r="B16" s="60"/>
      <c r="C16" s="61" t="s">
        <v>275</v>
      </c>
      <c r="D16" s="70" t="s">
        <v>257</v>
      </c>
      <c r="E16" s="66">
        <v>106.72</v>
      </c>
      <c r="F16" s="64">
        <v>106.72</v>
      </c>
      <c r="G16" s="65">
        <v>0</v>
      </c>
      <c r="H16" s="65">
        <v>106.72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6">
        <v>0</v>
      </c>
      <c r="AB16" s="64">
        <v>0</v>
      </c>
      <c r="AC16" s="65">
        <v>0</v>
      </c>
      <c r="AD16" s="66">
        <v>0</v>
      </c>
    </row>
    <row r="17" spans="1:30" ht="27" customHeight="1">
      <c r="A17" s="59" t="s">
        <v>243</v>
      </c>
      <c r="B17" s="60" t="s">
        <v>242</v>
      </c>
      <c r="C17" s="61" t="s">
        <v>276</v>
      </c>
      <c r="D17" s="70" t="s">
        <v>258</v>
      </c>
      <c r="E17" s="66">
        <v>106.72</v>
      </c>
      <c r="F17" s="64">
        <v>106.72</v>
      </c>
      <c r="G17" s="65">
        <v>0</v>
      </c>
      <c r="H17" s="65">
        <v>106.72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6">
        <v>0</v>
      </c>
      <c r="AB17" s="64">
        <v>0</v>
      </c>
      <c r="AC17" s="65">
        <v>0</v>
      </c>
      <c r="AD17" s="66">
        <v>0</v>
      </c>
    </row>
    <row r="18" spans="1:30" ht="27" customHeight="1">
      <c r="A18" s="59"/>
      <c r="B18" s="60"/>
      <c r="C18" s="61" t="s">
        <v>277</v>
      </c>
      <c r="D18" s="70" t="s">
        <v>259</v>
      </c>
      <c r="E18" s="66">
        <v>186.3</v>
      </c>
      <c r="F18" s="64">
        <v>186.3</v>
      </c>
      <c r="G18" s="65">
        <v>0</v>
      </c>
      <c r="H18" s="65">
        <v>0</v>
      </c>
      <c r="I18" s="65">
        <v>186.3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6">
        <v>0</v>
      </c>
      <c r="AB18" s="64">
        <v>0</v>
      </c>
      <c r="AC18" s="65">
        <v>0</v>
      </c>
      <c r="AD18" s="66">
        <v>0</v>
      </c>
    </row>
    <row r="19" spans="1:30" ht="27" customHeight="1">
      <c r="A19" s="59"/>
      <c r="B19" s="60"/>
      <c r="C19" s="61" t="s">
        <v>278</v>
      </c>
      <c r="D19" s="70" t="s">
        <v>260</v>
      </c>
      <c r="E19" s="66">
        <v>186.3</v>
      </c>
      <c r="F19" s="64">
        <v>186.3</v>
      </c>
      <c r="G19" s="65">
        <v>0</v>
      </c>
      <c r="H19" s="65">
        <v>0</v>
      </c>
      <c r="I19" s="65">
        <v>186.3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6">
        <v>0</v>
      </c>
      <c r="AB19" s="64">
        <v>0</v>
      </c>
      <c r="AC19" s="65">
        <v>0</v>
      </c>
      <c r="AD19" s="66">
        <v>0</v>
      </c>
    </row>
    <row r="20" spans="1:30" ht="27" customHeight="1">
      <c r="A20" s="59" t="s">
        <v>243</v>
      </c>
      <c r="B20" s="60" t="s">
        <v>242</v>
      </c>
      <c r="C20" s="61" t="s">
        <v>279</v>
      </c>
      <c r="D20" s="70" t="s">
        <v>261</v>
      </c>
      <c r="E20" s="66">
        <v>186.3</v>
      </c>
      <c r="F20" s="64">
        <v>186.3</v>
      </c>
      <c r="G20" s="65">
        <v>0</v>
      </c>
      <c r="H20" s="65">
        <v>0</v>
      </c>
      <c r="I20" s="65">
        <v>186.3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64">
        <v>0</v>
      </c>
      <c r="AC20" s="65">
        <v>0</v>
      </c>
      <c r="AD20" s="66">
        <v>0</v>
      </c>
    </row>
    <row r="21" spans="1:30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  <c r="T21" s="1"/>
      <c r="W21" s="1"/>
      <c r="X21" s="1"/>
      <c r="Z21" s="1"/>
      <c r="AA21" s="1"/>
      <c r="AB21" s="1"/>
      <c r="AC21" s="1"/>
      <c r="AD21" s="1"/>
    </row>
    <row r="22" ht="27" customHeight="1">
      <c r="H22" s="1"/>
    </row>
    <row r="23" spans="8:9" ht="27" customHeight="1">
      <c r="H23" s="1"/>
      <c r="I23" s="1"/>
    </row>
    <row r="24" ht="27" customHeight="1">
      <c r="I24" s="1"/>
    </row>
  </sheetData>
  <sheetProtection formatCells="0" formatColumns="0" formatRows="0"/>
  <mergeCells count="11">
    <mergeCell ref="V5:AA5"/>
    <mergeCell ref="AB5:AD5"/>
    <mergeCell ref="A2:AD2"/>
    <mergeCell ref="D4:D6"/>
    <mergeCell ref="C4:C6"/>
    <mergeCell ref="B4:B6"/>
    <mergeCell ref="A4:A6"/>
    <mergeCell ref="E4:AD4"/>
    <mergeCell ref="E5:E6"/>
    <mergeCell ref="F5:J5"/>
    <mergeCell ref="K5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F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0.66015625" style="0" customWidth="1"/>
    <col min="3" max="4" width="9.16015625" style="0" customWidth="1"/>
    <col min="5" max="5" width="11.33203125" style="0" customWidth="1"/>
    <col min="6" max="6" width="10.66015625" style="0" customWidth="1"/>
    <col min="7" max="15" width="7.16015625" style="0" customWidth="1"/>
    <col min="16" max="16" width="11.33203125" style="0" customWidth="1"/>
    <col min="17" max="58" width="7.16015625" style="0" customWidth="1"/>
  </cols>
  <sheetData>
    <row r="1" ht="12.75" customHeight="1"/>
    <row r="2" spans="1:58" ht="27.75" customHeight="1">
      <c r="A2" s="106" t="s">
        <v>198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</row>
    <row r="3" ht="18.75" customHeight="1">
      <c r="BF3" s="25" t="s">
        <v>121</v>
      </c>
    </row>
    <row r="4" spans="1:58" ht="29.25" customHeight="1">
      <c r="A4" s="90" t="s">
        <v>105</v>
      </c>
      <c r="B4" s="90" t="s">
        <v>186</v>
      </c>
      <c r="C4" s="90" t="s">
        <v>83</v>
      </c>
      <c r="D4" s="90" t="s">
        <v>215</v>
      </c>
      <c r="E4" s="90" t="s">
        <v>136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58" ht="30" customHeight="1">
      <c r="A5" s="90"/>
      <c r="B5" s="90"/>
      <c r="C5" s="90"/>
      <c r="D5" s="90"/>
      <c r="E5" s="90" t="s">
        <v>59</v>
      </c>
      <c r="F5" s="90" t="s">
        <v>98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 t="s">
        <v>204</v>
      </c>
      <c r="R5" s="90"/>
      <c r="S5" s="90" t="s">
        <v>138</v>
      </c>
      <c r="T5" s="90"/>
      <c r="U5" s="90"/>
      <c r="V5" s="90"/>
      <c r="W5" s="90"/>
      <c r="X5" s="90"/>
      <c r="Y5" s="90"/>
      <c r="Z5" s="90"/>
      <c r="AA5" s="90" t="s">
        <v>160</v>
      </c>
      <c r="AB5" s="90"/>
      <c r="AC5" s="90" t="s">
        <v>202</v>
      </c>
      <c r="AD5" s="90"/>
      <c r="AE5" s="90"/>
      <c r="AF5" s="90"/>
      <c r="AG5" s="90" t="s">
        <v>5</v>
      </c>
      <c r="AH5" s="90"/>
      <c r="AI5" s="90" t="s">
        <v>104</v>
      </c>
      <c r="AJ5" s="90"/>
      <c r="AK5" s="90"/>
      <c r="AL5" s="90" t="s">
        <v>189</v>
      </c>
      <c r="AM5" s="90"/>
      <c r="AN5" s="90"/>
      <c r="AO5" s="90"/>
      <c r="AP5" s="90"/>
      <c r="AQ5" s="90" t="s">
        <v>90</v>
      </c>
      <c r="AR5" s="90"/>
      <c r="AS5" s="90"/>
      <c r="AT5" s="90" t="s">
        <v>214</v>
      </c>
      <c r="AU5" s="90"/>
      <c r="AV5" s="90"/>
      <c r="AW5" s="90"/>
      <c r="AX5" s="90"/>
      <c r="AY5" s="90" t="s">
        <v>26</v>
      </c>
      <c r="AZ5" s="90"/>
      <c r="BA5" s="90"/>
      <c r="BB5" s="90" t="s">
        <v>8</v>
      </c>
      <c r="BC5" s="90"/>
      <c r="BD5" s="90"/>
      <c r="BE5" s="90"/>
      <c r="BF5" s="90"/>
    </row>
    <row r="6" spans="1:58" ht="51" customHeight="1">
      <c r="A6" s="90"/>
      <c r="B6" s="90"/>
      <c r="C6" s="90"/>
      <c r="D6" s="90"/>
      <c r="E6" s="90"/>
      <c r="F6" s="27" t="s">
        <v>125</v>
      </c>
      <c r="G6" s="27" t="s">
        <v>219</v>
      </c>
      <c r="H6" s="27" t="s">
        <v>176</v>
      </c>
      <c r="I6" s="27" t="s">
        <v>133</v>
      </c>
      <c r="J6" s="27" t="s">
        <v>94</v>
      </c>
      <c r="K6" s="27" t="s">
        <v>134</v>
      </c>
      <c r="L6" s="27" t="s">
        <v>117</v>
      </c>
      <c r="M6" s="27" t="s">
        <v>29</v>
      </c>
      <c r="N6" s="27" t="s">
        <v>235</v>
      </c>
      <c r="O6" s="27" t="s">
        <v>162</v>
      </c>
      <c r="P6" s="27" t="s">
        <v>187</v>
      </c>
      <c r="Q6" s="27" t="s">
        <v>125</v>
      </c>
      <c r="R6" s="27" t="s">
        <v>151</v>
      </c>
      <c r="S6" s="27" t="s">
        <v>125</v>
      </c>
      <c r="T6" s="27" t="s">
        <v>206</v>
      </c>
      <c r="U6" s="27" t="s">
        <v>1</v>
      </c>
      <c r="V6" s="27" t="s">
        <v>192</v>
      </c>
      <c r="W6" s="27" t="s">
        <v>132</v>
      </c>
      <c r="X6" s="27" t="s">
        <v>172</v>
      </c>
      <c r="Y6" s="27" t="s">
        <v>224</v>
      </c>
      <c r="Z6" s="27" t="s">
        <v>45</v>
      </c>
      <c r="AA6" s="27" t="s">
        <v>125</v>
      </c>
      <c r="AB6" s="27" t="s">
        <v>62</v>
      </c>
      <c r="AC6" s="27" t="s">
        <v>125</v>
      </c>
      <c r="AD6" s="27" t="s">
        <v>93</v>
      </c>
      <c r="AE6" s="27" t="s">
        <v>180</v>
      </c>
      <c r="AF6" s="27" t="s">
        <v>101</v>
      </c>
      <c r="AG6" s="27" t="s">
        <v>125</v>
      </c>
      <c r="AH6" s="27" t="s">
        <v>7</v>
      </c>
      <c r="AI6" s="27" t="s">
        <v>125</v>
      </c>
      <c r="AJ6" s="27" t="s">
        <v>99</v>
      </c>
      <c r="AK6" s="27" t="s">
        <v>85</v>
      </c>
      <c r="AL6" s="27" t="s">
        <v>125</v>
      </c>
      <c r="AM6" s="27" t="s">
        <v>48</v>
      </c>
      <c r="AN6" s="27" t="s">
        <v>23</v>
      </c>
      <c r="AO6" s="27" t="s">
        <v>64</v>
      </c>
      <c r="AP6" s="27" t="s">
        <v>230</v>
      </c>
      <c r="AQ6" s="27" t="s">
        <v>125</v>
      </c>
      <c r="AR6" s="27" t="s">
        <v>89</v>
      </c>
      <c r="AS6" s="27" t="s">
        <v>108</v>
      </c>
      <c r="AT6" s="27" t="s">
        <v>125</v>
      </c>
      <c r="AU6" s="27" t="s">
        <v>201</v>
      </c>
      <c r="AV6" s="27" t="s">
        <v>63</v>
      </c>
      <c r="AW6" s="27" t="s">
        <v>210</v>
      </c>
      <c r="AX6" s="27" t="s">
        <v>44</v>
      </c>
      <c r="AY6" s="27" t="s">
        <v>125</v>
      </c>
      <c r="AZ6" s="27" t="s">
        <v>218</v>
      </c>
      <c r="BA6" s="27" t="s">
        <v>130</v>
      </c>
      <c r="BB6" s="27" t="s">
        <v>125</v>
      </c>
      <c r="BC6" s="31" t="s">
        <v>145</v>
      </c>
      <c r="BD6" s="31" t="s">
        <v>46</v>
      </c>
      <c r="BE6" s="31" t="s">
        <v>188</v>
      </c>
      <c r="BF6" s="31" t="s">
        <v>8</v>
      </c>
    </row>
    <row r="7" spans="1:58" ht="26.25" customHeight="1">
      <c r="A7" s="26" t="s">
        <v>146</v>
      </c>
      <c r="B7" s="26" t="s">
        <v>146</v>
      </c>
      <c r="C7" s="28" t="s">
        <v>146</v>
      </c>
      <c r="D7" s="28" t="s">
        <v>146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</row>
    <row r="8" spans="1:58" s="43" customFormat="1" ht="24.75" customHeight="1">
      <c r="A8" s="59"/>
      <c r="B8" s="59"/>
      <c r="C8" s="59"/>
      <c r="D8" s="70" t="s">
        <v>59</v>
      </c>
      <c r="E8" s="66">
        <v>1795.76</v>
      </c>
      <c r="F8" s="64">
        <v>1795.76</v>
      </c>
      <c r="G8" s="65">
        <v>8.92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1786.84</v>
      </c>
      <c r="Q8" s="65">
        <v>0</v>
      </c>
      <c r="R8" s="66">
        <v>0</v>
      </c>
      <c r="S8" s="64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6">
        <v>0</v>
      </c>
    </row>
    <row r="9" spans="1:58" ht="24.75" customHeight="1">
      <c r="A9" s="59"/>
      <c r="B9" s="59"/>
      <c r="C9" s="59" t="s">
        <v>262</v>
      </c>
      <c r="D9" s="70" t="s">
        <v>244</v>
      </c>
      <c r="E9" s="66">
        <v>10</v>
      </c>
      <c r="F9" s="64">
        <v>10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10</v>
      </c>
      <c r="Q9" s="65">
        <v>0</v>
      </c>
      <c r="R9" s="66">
        <v>0</v>
      </c>
      <c r="S9" s="64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6">
        <v>0</v>
      </c>
    </row>
    <row r="10" spans="1:58" ht="24.75" customHeight="1">
      <c r="A10" s="59"/>
      <c r="B10" s="59"/>
      <c r="C10" s="59" t="s">
        <v>263</v>
      </c>
      <c r="D10" s="70" t="s">
        <v>245</v>
      </c>
      <c r="E10" s="66">
        <v>10</v>
      </c>
      <c r="F10" s="64">
        <v>10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10</v>
      </c>
      <c r="Q10" s="65">
        <v>0</v>
      </c>
      <c r="R10" s="66">
        <v>0</v>
      </c>
      <c r="S10" s="64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6">
        <v>0</v>
      </c>
    </row>
    <row r="11" spans="1:58" ht="24.75" customHeight="1">
      <c r="A11" s="59" t="s">
        <v>243</v>
      </c>
      <c r="B11" s="59" t="s">
        <v>242</v>
      </c>
      <c r="C11" s="59" t="s">
        <v>264</v>
      </c>
      <c r="D11" s="70" t="s">
        <v>246</v>
      </c>
      <c r="E11" s="66">
        <v>10</v>
      </c>
      <c r="F11" s="64">
        <v>10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10</v>
      </c>
      <c r="Q11" s="65">
        <v>0</v>
      </c>
      <c r="R11" s="66">
        <v>0</v>
      </c>
      <c r="S11" s="64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6">
        <v>0</v>
      </c>
    </row>
    <row r="12" spans="1:58" ht="24.75" customHeight="1">
      <c r="A12" s="59"/>
      <c r="B12" s="59"/>
      <c r="C12" s="59" t="s">
        <v>265</v>
      </c>
      <c r="D12" s="70" t="s">
        <v>247</v>
      </c>
      <c r="E12" s="66">
        <v>1785.76</v>
      </c>
      <c r="F12" s="64">
        <v>1785.76</v>
      </c>
      <c r="G12" s="65">
        <v>8.92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1776.84</v>
      </c>
      <c r="Q12" s="65">
        <v>0</v>
      </c>
      <c r="R12" s="66">
        <v>0</v>
      </c>
      <c r="S12" s="64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6">
        <v>0</v>
      </c>
    </row>
    <row r="13" spans="1:58" ht="24.75" customHeight="1">
      <c r="A13" s="59"/>
      <c r="B13" s="59"/>
      <c r="C13" s="59" t="s">
        <v>266</v>
      </c>
      <c r="D13" s="70" t="s">
        <v>248</v>
      </c>
      <c r="E13" s="66">
        <v>1646.72</v>
      </c>
      <c r="F13" s="64">
        <v>1646.72</v>
      </c>
      <c r="G13" s="65">
        <v>8.92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1637.8</v>
      </c>
      <c r="Q13" s="65">
        <v>0</v>
      </c>
      <c r="R13" s="66">
        <v>0</v>
      </c>
      <c r="S13" s="64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6">
        <v>0</v>
      </c>
    </row>
    <row r="14" spans="1:58" ht="24.75" customHeight="1">
      <c r="A14" s="59" t="s">
        <v>243</v>
      </c>
      <c r="B14" s="59" t="s">
        <v>242</v>
      </c>
      <c r="C14" s="59" t="s">
        <v>267</v>
      </c>
      <c r="D14" s="70" t="s">
        <v>249</v>
      </c>
      <c r="E14" s="66">
        <v>1646.72</v>
      </c>
      <c r="F14" s="64">
        <v>1646.72</v>
      </c>
      <c r="G14" s="65">
        <v>8.92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1637.8</v>
      </c>
      <c r="Q14" s="65">
        <v>0</v>
      </c>
      <c r="R14" s="66">
        <v>0</v>
      </c>
      <c r="S14" s="64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6">
        <v>0</v>
      </c>
    </row>
    <row r="15" spans="1:58" ht="24.75" customHeight="1">
      <c r="A15" s="59"/>
      <c r="B15" s="59"/>
      <c r="C15" s="59" t="s">
        <v>269</v>
      </c>
      <c r="D15" s="70" t="s">
        <v>251</v>
      </c>
      <c r="E15" s="66">
        <v>139.04</v>
      </c>
      <c r="F15" s="64">
        <v>139.04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139.04</v>
      </c>
      <c r="Q15" s="65">
        <v>0</v>
      </c>
      <c r="R15" s="66">
        <v>0</v>
      </c>
      <c r="S15" s="64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6">
        <v>0</v>
      </c>
    </row>
    <row r="16" spans="1:58" ht="24.75" customHeight="1">
      <c r="A16" s="59" t="s">
        <v>243</v>
      </c>
      <c r="B16" s="59" t="s">
        <v>242</v>
      </c>
      <c r="C16" s="59" t="s">
        <v>270</v>
      </c>
      <c r="D16" s="70" t="s">
        <v>252</v>
      </c>
      <c r="E16" s="66">
        <v>139.04</v>
      </c>
      <c r="F16" s="64">
        <v>139.04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139.04</v>
      </c>
      <c r="Q16" s="65">
        <v>0</v>
      </c>
      <c r="R16" s="66">
        <v>0</v>
      </c>
      <c r="S16" s="64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6">
        <v>0</v>
      </c>
    </row>
    <row r="17" spans="1:58" ht="9" customHeight="1">
      <c r="A17" s="1"/>
      <c r="B17" s="1"/>
      <c r="C17" s="1"/>
      <c r="D17" s="1"/>
      <c r="E17" s="1"/>
      <c r="F17" s="1"/>
      <c r="H17" s="1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V17" s="1"/>
      <c r="AW17" s="1"/>
      <c r="AX17" s="1"/>
      <c r="AY17" s="1"/>
      <c r="AZ17" s="1"/>
      <c r="BA17" s="1"/>
      <c r="BB17" s="1"/>
      <c r="BC17" s="1"/>
      <c r="BE17" s="1"/>
      <c r="BF17" s="1"/>
    </row>
    <row r="18" spans="4:8" ht="24.75" customHeight="1">
      <c r="D18" s="1"/>
      <c r="E18" s="1"/>
      <c r="F18" s="1"/>
      <c r="G18" s="1"/>
      <c r="H18" s="1"/>
    </row>
    <row r="19" spans="6:9" ht="24.75" customHeight="1">
      <c r="F19" s="1"/>
      <c r="G19" s="1"/>
      <c r="H19" s="1"/>
      <c r="I19" s="1"/>
    </row>
    <row r="20" spans="6:8" ht="24.75" customHeight="1">
      <c r="F20" s="1"/>
      <c r="H20" s="1"/>
    </row>
    <row r="21" ht="24.75" customHeight="1">
      <c r="G21" s="1"/>
    </row>
    <row r="22" spans="8:15" ht="24.75" customHeight="1">
      <c r="H22" s="1"/>
      <c r="O22" s="1"/>
    </row>
  </sheetData>
  <sheetProtection formatCells="0" formatColumns="0" formatRows="0"/>
  <mergeCells count="19">
    <mergeCell ref="C4:C6"/>
    <mergeCell ref="A2:BF2"/>
    <mergeCell ref="AY5:BA5"/>
    <mergeCell ref="BB5:BF5"/>
    <mergeCell ref="AG5:AH5"/>
    <mergeCell ref="AI5:AK5"/>
    <mergeCell ref="AL5:AP5"/>
    <mergeCell ref="AQ5:AS5"/>
    <mergeCell ref="A4:A6"/>
    <mergeCell ref="B4:B6"/>
    <mergeCell ref="E4:BF4"/>
    <mergeCell ref="E5:E6"/>
    <mergeCell ref="F5:P5"/>
    <mergeCell ref="Q5:R5"/>
    <mergeCell ref="S5:Z5"/>
    <mergeCell ref="AA5:AB5"/>
    <mergeCell ref="AC5:AF5"/>
    <mergeCell ref="AT5:AX5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5" width="4.66015625" style="0" customWidth="1"/>
    <col min="6" max="6" width="15.83203125" style="0" customWidth="1"/>
    <col min="7" max="15" width="12.33203125" style="0" customWidth="1"/>
  </cols>
  <sheetData>
    <row r="1" spans="1:15" ht="27" customHeight="1">
      <c r="A1" s="17" t="s">
        <v>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7.25" customHeight="1">
      <c r="A2" s="18" t="s">
        <v>123</v>
      </c>
      <c r="O2" s="19" t="s">
        <v>121</v>
      </c>
    </row>
    <row r="3" spans="1:15" ht="36" customHeight="1">
      <c r="A3" s="83" t="s">
        <v>186</v>
      </c>
      <c r="B3" s="83" t="s">
        <v>240</v>
      </c>
      <c r="C3" s="83"/>
      <c r="D3" s="83"/>
      <c r="E3" s="83"/>
      <c r="F3" s="84" t="s">
        <v>148</v>
      </c>
      <c r="G3" s="86" t="s">
        <v>107</v>
      </c>
      <c r="H3" s="86"/>
      <c r="I3" s="86"/>
      <c r="J3" s="86"/>
      <c r="K3" s="86"/>
      <c r="L3" s="86"/>
      <c r="M3" s="87" t="s">
        <v>165</v>
      </c>
      <c r="N3" s="89" t="s">
        <v>122</v>
      </c>
      <c r="O3" s="89"/>
    </row>
    <row r="4" spans="1:15" ht="57.75" customHeight="1">
      <c r="A4" s="85"/>
      <c r="B4" s="20" t="s">
        <v>102</v>
      </c>
      <c r="C4" s="20" t="s">
        <v>163</v>
      </c>
      <c r="D4" s="20" t="s">
        <v>158</v>
      </c>
      <c r="E4" s="20" t="s">
        <v>154</v>
      </c>
      <c r="F4" s="85"/>
      <c r="G4" s="21" t="s">
        <v>59</v>
      </c>
      <c r="H4" s="21" t="s">
        <v>39</v>
      </c>
      <c r="I4" s="21" t="s">
        <v>131</v>
      </c>
      <c r="J4" s="21" t="s">
        <v>12</v>
      </c>
      <c r="K4" s="21" t="s">
        <v>103</v>
      </c>
      <c r="L4" s="22" t="s">
        <v>142</v>
      </c>
      <c r="M4" s="88"/>
      <c r="N4" s="23" t="s">
        <v>114</v>
      </c>
      <c r="O4" s="21" t="s">
        <v>74</v>
      </c>
    </row>
    <row r="5" spans="1:15" s="43" customFormat="1" ht="27" customHeight="1">
      <c r="A5" s="53"/>
      <c r="B5" s="54"/>
      <c r="C5" s="54"/>
      <c r="D5" s="54"/>
      <c r="E5" s="54"/>
      <c r="F5" s="55" t="s">
        <v>59</v>
      </c>
      <c r="G5" s="56">
        <v>1200</v>
      </c>
      <c r="H5" s="56">
        <v>0</v>
      </c>
      <c r="I5" s="57">
        <v>0</v>
      </c>
      <c r="J5" s="58">
        <v>1000</v>
      </c>
      <c r="K5" s="56">
        <v>0</v>
      </c>
      <c r="L5" s="56">
        <v>200</v>
      </c>
      <c r="M5" s="57">
        <v>0</v>
      </c>
      <c r="N5" s="58">
        <v>0</v>
      </c>
      <c r="O5" s="57">
        <v>0</v>
      </c>
    </row>
    <row r="6" spans="1:15" ht="27" customHeight="1">
      <c r="A6" s="53" t="s">
        <v>242</v>
      </c>
      <c r="B6" s="54">
        <v>103</v>
      </c>
      <c r="C6" s="54">
        <v>5</v>
      </c>
      <c r="D6" s="54">
        <v>1</v>
      </c>
      <c r="E6" s="54">
        <v>1</v>
      </c>
      <c r="F6" s="55" t="s">
        <v>241</v>
      </c>
      <c r="G6" s="56">
        <v>1000</v>
      </c>
      <c r="H6" s="56">
        <v>0</v>
      </c>
      <c r="I6" s="57">
        <v>0</v>
      </c>
      <c r="J6" s="58">
        <v>1000</v>
      </c>
      <c r="K6" s="56">
        <v>0</v>
      </c>
      <c r="L6" s="56">
        <v>0</v>
      </c>
      <c r="M6" s="57">
        <v>0</v>
      </c>
      <c r="N6" s="58">
        <v>0</v>
      </c>
      <c r="O6" s="57">
        <v>0</v>
      </c>
    </row>
    <row r="7" spans="1:15" ht="27" customHeight="1">
      <c r="A7" s="53" t="s">
        <v>242</v>
      </c>
      <c r="B7" s="54">
        <v>103</v>
      </c>
      <c r="C7" s="54">
        <v>99</v>
      </c>
      <c r="D7" s="54">
        <v>99</v>
      </c>
      <c r="E7" s="54">
        <v>7</v>
      </c>
      <c r="F7" s="55" t="s">
        <v>142</v>
      </c>
      <c r="G7" s="56">
        <v>200</v>
      </c>
      <c r="H7" s="56">
        <v>0</v>
      </c>
      <c r="I7" s="57">
        <v>0</v>
      </c>
      <c r="J7" s="58">
        <v>0</v>
      </c>
      <c r="K7" s="56">
        <v>0</v>
      </c>
      <c r="L7" s="56">
        <v>200</v>
      </c>
      <c r="M7" s="57">
        <v>0</v>
      </c>
      <c r="N7" s="58">
        <v>0</v>
      </c>
      <c r="O7" s="57">
        <v>0</v>
      </c>
    </row>
    <row r="8" spans="1:15" ht="27" customHeight="1">
      <c r="A8" s="2"/>
      <c r="B8" s="2"/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</row>
    <row r="9" spans="2:15" ht="27" customHeigh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O9" s="2"/>
    </row>
    <row r="10" spans="3:15" ht="27" customHeight="1">
      <c r="C10" s="2"/>
      <c r="D10" s="2"/>
      <c r="E10" s="2"/>
      <c r="F10" s="2"/>
      <c r="G10" s="2"/>
      <c r="I10" s="2"/>
      <c r="J10" s="2"/>
      <c r="K10" s="2"/>
      <c r="L10" s="2"/>
      <c r="M10" s="2"/>
      <c r="O10" s="2"/>
    </row>
    <row r="11" spans="5:15" ht="27" customHeight="1">
      <c r="E11" s="2"/>
      <c r="F11" s="2"/>
      <c r="G11" s="2"/>
      <c r="I11" s="2"/>
      <c r="J11" s="2"/>
      <c r="K11" s="2"/>
      <c r="L11" s="2"/>
      <c r="O11" s="2"/>
    </row>
    <row r="12" spans="6:15" ht="27" customHeight="1">
      <c r="F12" s="2"/>
      <c r="G12" s="2"/>
      <c r="H12" s="2"/>
      <c r="I12" s="2"/>
      <c r="J12" s="2"/>
      <c r="K12" s="2"/>
      <c r="L12" s="2"/>
      <c r="M12" s="2"/>
      <c r="O12" s="2"/>
    </row>
    <row r="13" spans="6:15" ht="27" customHeight="1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6:14" ht="27" customHeight="1">
      <c r="F14" s="2"/>
      <c r="G14" s="2"/>
      <c r="H14" s="2"/>
      <c r="I14" s="2"/>
      <c r="J14" s="2"/>
      <c r="K14" s="2"/>
      <c r="L14" s="2"/>
      <c r="M14" s="2"/>
      <c r="N14" s="2"/>
    </row>
    <row r="15" spans="9:11" ht="27" customHeight="1">
      <c r="I15" s="2"/>
      <c r="J15" s="2"/>
      <c r="K15" s="36"/>
    </row>
    <row r="16" spans="10:11" ht="27" customHeight="1">
      <c r="J16" s="2"/>
      <c r="K16" s="36"/>
    </row>
    <row r="17" ht="27" customHeight="1">
      <c r="J17" s="36"/>
    </row>
    <row r="18" ht="27" customHeight="1">
      <c r="J18" s="36"/>
    </row>
  </sheetData>
  <sheetProtection formatCells="0" formatColumns="0" formatRows="0"/>
  <mergeCells count="6">
    <mergeCell ref="B3:E3"/>
    <mergeCell ref="F3:F4"/>
    <mergeCell ref="A3:A4"/>
    <mergeCell ref="G3:L3"/>
    <mergeCell ref="M3:M4"/>
    <mergeCell ref="N3:O3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13" style="0" customWidth="1"/>
    <col min="3" max="3" width="11.83203125" style="0" customWidth="1"/>
    <col min="4" max="4" width="16.83203125" style="0" customWidth="1"/>
    <col min="5" max="5" width="15.66015625" style="0" customWidth="1"/>
    <col min="6" max="6" width="14.83203125" style="0" customWidth="1"/>
    <col min="7" max="16" width="11.16015625" style="0" customWidth="1"/>
  </cols>
  <sheetData>
    <row r="1" ht="12.75" customHeight="1"/>
    <row r="2" spans="1:16" ht="25.5" customHeight="1">
      <c r="A2" s="24" t="s">
        <v>197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9" customHeight="1">
      <c r="P3" s="25" t="s">
        <v>121</v>
      </c>
    </row>
    <row r="4" spans="1:16" ht="38.25" customHeight="1">
      <c r="A4" s="91" t="s">
        <v>105</v>
      </c>
      <c r="B4" s="91" t="s">
        <v>186</v>
      </c>
      <c r="C4" s="91" t="s">
        <v>83</v>
      </c>
      <c r="D4" s="91" t="s">
        <v>215</v>
      </c>
      <c r="E4" s="91" t="s">
        <v>161</v>
      </c>
      <c r="F4" s="90" t="s">
        <v>25</v>
      </c>
      <c r="G4" s="90"/>
      <c r="H4" s="90"/>
      <c r="I4" s="90"/>
      <c r="J4" s="90" t="s">
        <v>136</v>
      </c>
      <c r="K4" s="90"/>
      <c r="L4" s="90"/>
      <c r="M4" s="90"/>
      <c r="N4" s="90"/>
      <c r="O4" s="90"/>
      <c r="P4" s="90"/>
    </row>
    <row r="5" spans="1:16" ht="39.75" customHeight="1">
      <c r="A5" s="90"/>
      <c r="B5" s="90"/>
      <c r="C5" s="90"/>
      <c r="D5" s="90"/>
      <c r="E5" s="90"/>
      <c r="F5" s="27" t="s">
        <v>59</v>
      </c>
      <c r="G5" s="27" t="s">
        <v>127</v>
      </c>
      <c r="H5" s="27" t="s">
        <v>37</v>
      </c>
      <c r="I5" s="27" t="s">
        <v>9</v>
      </c>
      <c r="J5" s="27" t="s">
        <v>59</v>
      </c>
      <c r="K5" s="27" t="s">
        <v>234</v>
      </c>
      <c r="L5" s="27" t="s">
        <v>189</v>
      </c>
      <c r="M5" s="27" t="s">
        <v>135</v>
      </c>
      <c r="N5" s="27" t="s">
        <v>202</v>
      </c>
      <c r="O5" s="27" t="s">
        <v>104</v>
      </c>
      <c r="P5" s="27" t="s">
        <v>8</v>
      </c>
    </row>
    <row r="6" spans="1:16" ht="26.25" customHeight="1">
      <c r="A6" s="26" t="s">
        <v>146</v>
      </c>
      <c r="B6" s="26" t="s">
        <v>146</v>
      </c>
      <c r="C6" s="26" t="s">
        <v>146</v>
      </c>
      <c r="D6" s="26" t="s">
        <v>146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</row>
    <row r="7" spans="1:16" s="43" customFormat="1" ht="24.75" customHeight="1">
      <c r="A7" s="59"/>
      <c r="B7" s="60"/>
      <c r="C7" s="61"/>
      <c r="D7" s="62" t="s">
        <v>59</v>
      </c>
      <c r="E7" s="63">
        <v>9767.91999999999</v>
      </c>
      <c r="F7" s="64">
        <v>7272.16</v>
      </c>
      <c r="G7" s="65">
        <v>5540.04</v>
      </c>
      <c r="H7" s="65">
        <v>1731.52</v>
      </c>
      <c r="I7" s="65">
        <v>0.6</v>
      </c>
      <c r="J7" s="65">
        <v>2495.76</v>
      </c>
      <c r="K7" s="65">
        <v>1795.76</v>
      </c>
      <c r="L7" s="65">
        <v>0</v>
      </c>
      <c r="M7" s="65">
        <v>700</v>
      </c>
      <c r="N7" s="65">
        <v>0</v>
      </c>
      <c r="O7" s="65">
        <v>0</v>
      </c>
      <c r="P7" s="66">
        <v>0</v>
      </c>
    </row>
    <row r="8" spans="1:16" ht="24.75" customHeight="1">
      <c r="A8" s="59"/>
      <c r="B8" s="60"/>
      <c r="C8" s="61" t="s">
        <v>262</v>
      </c>
      <c r="D8" s="62" t="s">
        <v>244</v>
      </c>
      <c r="E8" s="63">
        <v>10</v>
      </c>
      <c r="F8" s="64">
        <v>0</v>
      </c>
      <c r="G8" s="65">
        <v>0</v>
      </c>
      <c r="H8" s="65">
        <v>0</v>
      </c>
      <c r="I8" s="65">
        <v>0</v>
      </c>
      <c r="J8" s="65">
        <v>10</v>
      </c>
      <c r="K8" s="65">
        <v>10</v>
      </c>
      <c r="L8" s="65">
        <v>0</v>
      </c>
      <c r="M8" s="65">
        <v>0</v>
      </c>
      <c r="N8" s="65">
        <v>0</v>
      </c>
      <c r="O8" s="65">
        <v>0</v>
      </c>
      <c r="P8" s="66">
        <v>0</v>
      </c>
    </row>
    <row r="9" spans="1:16" ht="24.75" customHeight="1">
      <c r="A9" s="59"/>
      <c r="B9" s="60"/>
      <c r="C9" s="61" t="s">
        <v>263</v>
      </c>
      <c r="D9" s="62" t="s">
        <v>245</v>
      </c>
      <c r="E9" s="63">
        <v>10</v>
      </c>
      <c r="F9" s="64">
        <v>0</v>
      </c>
      <c r="G9" s="65">
        <v>0</v>
      </c>
      <c r="H9" s="65">
        <v>0</v>
      </c>
      <c r="I9" s="65">
        <v>0</v>
      </c>
      <c r="J9" s="65">
        <v>10</v>
      </c>
      <c r="K9" s="65">
        <v>10</v>
      </c>
      <c r="L9" s="65">
        <v>0</v>
      </c>
      <c r="M9" s="65">
        <v>0</v>
      </c>
      <c r="N9" s="65">
        <v>0</v>
      </c>
      <c r="O9" s="65">
        <v>0</v>
      </c>
      <c r="P9" s="66">
        <v>0</v>
      </c>
    </row>
    <row r="10" spans="1:16" ht="24.75" customHeight="1">
      <c r="A10" s="59" t="s">
        <v>243</v>
      </c>
      <c r="B10" s="60" t="s">
        <v>242</v>
      </c>
      <c r="C10" s="61" t="s">
        <v>264</v>
      </c>
      <c r="D10" s="62" t="s">
        <v>246</v>
      </c>
      <c r="E10" s="63">
        <v>10</v>
      </c>
      <c r="F10" s="64">
        <v>0</v>
      </c>
      <c r="G10" s="65">
        <v>0</v>
      </c>
      <c r="H10" s="65">
        <v>0</v>
      </c>
      <c r="I10" s="65">
        <v>0</v>
      </c>
      <c r="J10" s="65">
        <v>10</v>
      </c>
      <c r="K10" s="65">
        <v>10</v>
      </c>
      <c r="L10" s="65">
        <v>0</v>
      </c>
      <c r="M10" s="65">
        <v>0</v>
      </c>
      <c r="N10" s="65">
        <v>0</v>
      </c>
      <c r="O10" s="65">
        <v>0</v>
      </c>
      <c r="P10" s="66">
        <v>0</v>
      </c>
    </row>
    <row r="11" spans="1:16" ht="24.75" customHeight="1">
      <c r="A11" s="59"/>
      <c r="B11" s="60"/>
      <c r="C11" s="61" t="s">
        <v>265</v>
      </c>
      <c r="D11" s="62" t="s">
        <v>247</v>
      </c>
      <c r="E11" s="63">
        <v>8911.27</v>
      </c>
      <c r="F11" s="64">
        <v>6425.51</v>
      </c>
      <c r="G11" s="65">
        <v>4693.39</v>
      </c>
      <c r="H11" s="65">
        <v>1731.52</v>
      </c>
      <c r="I11" s="65">
        <v>0.6</v>
      </c>
      <c r="J11" s="65">
        <v>2485.76</v>
      </c>
      <c r="K11" s="65">
        <v>1785.76</v>
      </c>
      <c r="L11" s="65">
        <v>0</v>
      </c>
      <c r="M11" s="65">
        <v>700</v>
      </c>
      <c r="N11" s="65">
        <v>0</v>
      </c>
      <c r="O11" s="65">
        <v>0</v>
      </c>
      <c r="P11" s="66">
        <v>0</v>
      </c>
    </row>
    <row r="12" spans="1:16" ht="24.75" customHeight="1">
      <c r="A12" s="59"/>
      <c r="B12" s="60"/>
      <c r="C12" s="61" t="s">
        <v>266</v>
      </c>
      <c r="D12" s="62" t="s">
        <v>248</v>
      </c>
      <c r="E12" s="63">
        <v>8772.23</v>
      </c>
      <c r="F12" s="64">
        <v>6425.51</v>
      </c>
      <c r="G12" s="65">
        <v>4693.39</v>
      </c>
      <c r="H12" s="65">
        <v>1731.52</v>
      </c>
      <c r="I12" s="65">
        <v>0.6</v>
      </c>
      <c r="J12" s="65">
        <v>2346.72</v>
      </c>
      <c r="K12" s="65">
        <v>1646.72</v>
      </c>
      <c r="L12" s="65">
        <v>0</v>
      </c>
      <c r="M12" s="65">
        <v>700</v>
      </c>
      <c r="N12" s="65">
        <v>0</v>
      </c>
      <c r="O12" s="65">
        <v>0</v>
      </c>
      <c r="P12" s="66">
        <v>0</v>
      </c>
    </row>
    <row r="13" spans="1:16" ht="24.75" customHeight="1">
      <c r="A13" s="59" t="s">
        <v>243</v>
      </c>
      <c r="B13" s="60" t="s">
        <v>242</v>
      </c>
      <c r="C13" s="61" t="s">
        <v>267</v>
      </c>
      <c r="D13" s="62" t="s">
        <v>249</v>
      </c>
      <c r="E13" s="63">
        <v>8072.23</v>
      </c>
      <c r="F13" s="64">
        <v>6425.51</v>
      </c>
      <c r="G13" s="65">
        <v>4693.39</v>
      </c>
      <c r="H13" s="65">
        <v>1731.52</v>
      </c>
      <c r="I13" s="65">
        <v>0.6</v>
      </c>
      <c r="J13" s="65">
        <v>1646.72</v>
      </c>
      <c r="K13" s="65">
        <v>1646.72</v>
      </c>
      <c r="L13" s="65">
        <v>0</v>
      </c>
      <c r="M13" s="65">
        <v>0</v>
      </c>
      <c r="N13" s="65">
        <v>0</v>
      </c>
      <c r="O13" s="65">
        <v>0</v>
      </c>
      <c r="P13" s="66">
        <v>0</v>
      </c>
    </row>
    <row r="14" spans="1:16" ht="24.75" customHeight="1">
      <c r="A14" s="59" t="s">
        <v>243</v>
      </c>
      <c r="B14" s="60" t="s">
        <v>242</v>
      </c>
      <c r="C14" s="61" t="s">
        <v>268</v>
      </c>
      <c r="D14" s="62" t="s">
        <v>250</v>
      </c>
      <c r="E14" s="63">
        <v>700</v>
      </c>
      <c r="F14" s="64">
        <v>0</v>
      </c>
      <c r="G14" s="65">
        <v>0</v>
      </c>
      <c r="H14" s="65">
        <v>0</v>
      </c>
      <c r="I14" s="65">
        <v>0</v>
      </c>
      <c r="J14" s="65">
        <v>700</v>
      </c>
      <c r="K14" s="65">
        <v>0</v>
      </c>
      <c r="L14" s="65">
        <v>0</v>
      </c>
      <c r="M14" s="65">
        <v>700</v>
      </c>
      <c r="N14" s="65">
        <v>0</v>
      </c>
      <c r="O14" s="65">
        <v>0</v>
      </c>
      <c r="P14" s="66">
        <v>0</v>
      </c>
    </row>
    <row r="15" spans="1:16" ht="24.75" customHeight="1">
      <c r="A15" s="59"/>
      <c r="B15" s="60"/>
      <c r="C15" s="61" t="s">
        <v>269</v>
      </c>
      <c r="D15" s="62" t="s">
        <v>251</v>
      </c>
      <c r="E15" s="63">
        <v>139.04</v>
      </c>
      <c r="F15" s="64">
        <v>0</v>
      </c>
      <c r="G15" s="65">
        <v>0</v>
      </c>
      <c r="H15" s="65">
        <v>0</v>
      </c>
      <c r="I15" s="65">
        <v>0</v>
      </c>
      <c r="J15" s="65">
        <v>139.04</v>
      </c>
      <c r="K15" s="65">
        <v>139.04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</row>
    <row r="16" spans="1:16" ht="24.75" customHeight="1">
      <c r="A16" s="59" t="s">
        <v>243</v>
      </c>
      <c r="B16" s="60" t="s">
        <v>242</v>
      </c>
      <c r="C16" s="61" t="s">
        <v>270</v>
      </c>
      <c r="D16" s="62" t="s">
        <v>252</v>
      </c>
      <c r="E16" s="63">
        <v>139.04</v>
      </c>
      <c r="F16" s="64">
        <v>0</v>
      </c>
      <c r="G16" s="65">
        <v>0</v>
      </c>
      <c r="H16" s="65">
        <v>0</v>
      </c>
      <c r="I16" s="65">
        <v>0</v>
      </c>
      <c r="J16" s="65">
        <v>139.04</v>
      </c>
      <c r="K16" s="65">
        <v>139.04</v>
      </c>
      <c r="L16" s="65">
        <v>0</v>
      </c>
      <c r="M16" s="65">
        <v>0</v>
      </c>
      <c r="N16" s="65">
        <v>0</v>
      </c>
      <c r="O16" s="65">
        <v>0</v>
      </c>
      <c r="P16" s="66">
        <v>0</v>
      </c>
    </row>
    <row r="17" spans="1:16" ht="24.75" customHeight="1">
      <c r="A17" s="59"/>
      <c r="B17" s="60"/>
      <c r="C17" s="61" t="s">
        <v>271</v>
      </c>
      <c r="D17" s="62" t="s">
        <v>253</v>
      </c>
      <c r="E17" s="63">
        <v>553.63</v>
      </c>
      <c r="F17" s="64">
        <v>553.63</v>
      </c>
      <c r="G17" s="65">
        <v>553.63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6">
        <v>0</v>
      </c>
    </row>
    <row r="18" spans="1:16" ht="24.75" customHeight="1">
      <c r="A18" s="59"/>
      <c r="B18" s="60"/>
      <c r="C18" s="61" t="s">
        <v>272</v>
      </c>
      <c r="D18" s="62" t="s">
        <v>254</v>
      </c>
      <c r="E18" s="63">
        <v>553.63</v>
      </c>
      <c r="F18" s="64">
        <v>553.63</v>
      </c>
      <c r="G18" s="65">
        <v>553.63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6">
        <v>0</v>
      </c>
    </row>
    <row r="19" spans="1:16" ht="24.75" customHeight="1">
      <c r="A19" s="59" t="s">
        <v>243</v>
      </c>
      <c r="B19" s="60" t="s">
        <v>242</v>
      </c>
      <c r="C19" s="61" t="s">
        <v>273</v>
      </c>
      <c r="D19" s="62" t="s">
        <v>255</v>
      </c>
      <c r="E19" s="63">
        <v>553.63</v>
      </c>
      <c r="F19" s="64">
        <v>553.63</v>
      </c>
      <c r="G19" s="65">
        <v>553.63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6">
        <v>0</v>
      </c>
    </row>
    <row r="20" spans="1:16" ht="24.75" customHeight="1">
      <c r="A20" s="59"/>
      <c r="B20" s="60"/>
      <c r="C20" s="61" t="s">
        <v>274</v>
      </c>
      <c r="D20" s="62" t="s">
        <v>256</v>
      </c>
      <c r="E20" s="63">
        <v>106.72</v>
      </c>
      <c r="F20" s="64">
        <v>106.72</v>
      </c>
      <c r="G20" s="65">
        <v>106.72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v>0</v>
      </c>
    </row>
    <row r="21" spans="1:16" ht="24.75" customHeight="1">
      <c r="A21" s="59"/>
      <c r="B21" s="60"/>
      <c r="C21" s="61" t="s">
        <v>275</v>
      </c>
      <c r="D21" s="62" t="s">
        <v>257</v>
      </c>
      <c r="E21" s="63">
        <v>106.72</v>
      </c>
      <c r="F21" s="64">
        <v>106.72</v>
      </c>
      <c r="G21" s="65">
        <v>106.72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6">
        <v>0</v>
      </c>
    </row>
    <row r="22" spans="1:16" ht="24.75" customHeight="1">
      <c r="A22" s="59" t="s">
        <v>243</v>
      </c>
      <c r="B22" s="60" t="s">
        <v>242</v>
      </c>
      <c r="C22" s="61" t="s">
        <v>276</v>
      </c>
      <c r="D22" s="62" t="s">
        <v>258</v>
      </c>
      <c r="E22" s="63">
        <v>106.72</v>
      </c>
      <c r="F22" s="64">
        <v>106.72</v>
      </c>
      <c r="G22" s="65">
        <v>106.72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1:16" ht="24.75" customHeight="1">
      <c r="A23" s="59"/>
      <c r="B23" s="60"/>
      <c r="C23" s="61" t="s">
        <v>277</v>
      </c>
      <c r="D23" s="62" t="s">
        <v>259</v>
      </c>
      <c r="E23" s="63">
        <v>186.3</v>
      </c>
      <c r="F23" s="64">
        <v>186.3</v>
      </c>
      <c r="G23" s="65">
        <v>186.3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6">
        <v>0</v>
      </c>
    </row>
    <row r="24" spans="1:16" ht="24.75" customHeight="1">
      <c r="A24" s="59"/>
      <c r="B24" s="60"/>
      <c r="C24" s="61" t="s">
        <v>278</v>
      </c>
      <c r="D24" s="62" t="s">
        <v>260</v>
      </c>
      <c r="E24" s="63">
        <v>186.3</v>
      </c>
      <c r="F24" s="64">
        <v>186.3</v>
      </c>
      <c r="G24" s="65">
        <v>186.3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v>0</v>
      </c>
    </row>
    <row r="25" spans="1:16" ht="24.75" customHeight="1">
      <c r="A25" s="59" t="s">
        <v>243</v>
      </c>
      <c r="B25" s="60" t="s">
        <v>242</v>
      </c>
      <c r="C25" s="61" t="s">
        <v>279</v>
      </c>
      <c r="D25" s="62" t="s">
        <v>261</v>
      </c>
      <c r="E25" s="63">
        <v>186.3</v>
      </c>
      <c r="F25" s="64">
        <v>186.3</v>
      </c>
      <c r="G25" s="65">
        <v>186.3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>
        <v>0</v>
      </c>
    </row>
    <row r="26" spans="1:16" ht="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1"/>
    </row>
    <row r="27" spans="1:16" ht="9" customHeight="1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1"/>
    </row>
  </sheetData>
  <sheetProtection formatCells="0" formatColumns="0" formatRows="0"/>
  <mergeCells count="7">
    <mergeCell ref="F4:I4"/>
    <mergeCell ref="J4:P4"/>
    <mergeCell ref="A4:A5"/>
    <mergeCell ref="B4:B5"/>
    <mergeCell ref="E4:E5"/>
    <mergeCell ref="D4:D5"/>
    <mergeCell ref="C4:C5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7.83203125" style="0" customWidth="1"/>
    <col min="3" max="3" width="11.66015625" style="0" customWidth="1"/>
    <col min="4" max="4" width="14.66015625" style="0" customWidth="1"/>
    <col min="5" max="5" width="10.33203125" style="0" customWidth="1"/>
    <col min="6" max="6" width="9.5" style="0" customWidth="1"/>
    <col min="7" max="30" width="7" style="0" customWidth="1"/>
    <col min="31" max="31" width="8.16015625" style="0" customWidth="1"/>
    <col min="32" max="61" width="7" style="0" customWidth="1"/>
  </cols>
  <sheetData>
    <row r="1" ht="12.75" customHeight="1"/>
    <row r="2" spans="1:61" ht="25.5" customHeight="1">
      <c r="A2" s="24" t="s">
        <v>196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ht="9" customHeight="1">
      <c r="BI3" s="25" t="s">
        <v>121</v>
      </c>
    </row>
    <row r="4" spans="1:61" ht="27" customHeight="1">
      <c r="A4" s="93" t="s">
        <v>105</v>
      </c>
      <c r="B4" s="93" t="s">
        <v>186</v>
      </c>
      <c r="C4" s="93" t="s">
        <v>209</v>
      </c>
      <c r="D4" s="93" t="s">
        <v>75</v>
      </c>
      <c r="E4" s="93" t="s">
        <v>161</v>
      </c>
      <c r="F4" s="98" t="s">
        <v>127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7" t="s">
        <v>151</v>
      </c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5" t="s">
        <v>9</v>
      </c>
      <c r="AZ4" s="96"/>
      <c r="BA4" s="96"/>
      <c r="BB4" s="96"/>
      <c r="BC4" s="96"/>
      <c r="BD4" s="96"/>
      <c r="BE4" s="96"/>
      <c r="BF4" s="96"/>
      <c r="BG4" s="96"/>
      <c r="BH4" s="96"/>
      <c r="BI4" s="96"/>
    </row>
    <row r="5" spans="1:61" ht="30" customHeight="1">
      <c r="A5" s="93"/>
      <c r="B5" s="93"/>
      <c r="C5" s="93"/>
      <c r="D5" s="93"/>
      <c r="E5" s="93"/>
      <c r="F5" s="91" t="s">
        <v>59</v>
      </c>
      <c r="G5" s="90" t="s">
        <v>208</v>
      </c>
      <c r="H5" s="90" t="s">
        <v>69</v>
      </c>
      <c r="I5" s="90"/>
      <c r="J5" s="90"/>
      <c r="K5" s="90"/>
      <c r="L5" s="90"/>
      <c r="M5" s="90"/>
      <c r="N5" s="90" t="s">
        <v>100</v>
      </c>
      <c r="O5" s="90" t="s">
        <v>112</v>
      </c>
      <c r="P5" s="90" t="s">
        <v>3</v>
      </c>
      <c r="Q5" s="90" t="s">
        <v>24</v>
      </c>
      <c r="R5" s="90" t="s">
        <v>185</v>
      </c>
      <c r="S5" s="90" t="s">
        <v>225</v>
      </c>
      <c r="T5" s="90" t="s">
        <v>35</v>
      </c>
      <c r="U5" s="90"/>
      <c r="V5" s="90"/>
      <c r="W5" s="90"/>
      <c r="X5" s="90"/>
      <c r="Y5" s="90"/>
      <c r="Z5" s="90" t="s">
        <v>20</v>
      </c>
      <c r="AA5" s="90" t="s">
        <v>232</v>
      </c>
      <c r="AB5" s="92" t="s">
        <v>125</v>
      </c>
      <c r="AC5" s="92" t="s">
        <v>200</v>
      </c>
      <c r="AD5" s="92" t="s">
        <v>78</v>
      </c>
      <c r="AE5" s="92" t="s">
        <v>68</v>
      </c>
      <c r="AF5" s="92" t="s">
        <v>233</v>
      </c>
      <c r="AG5" s="92" t="s">
        <v>164</v>
      </c>
      <c r="AH5" s="92" t="s">
        <v>96</v>
      </c>
      <c r="AI5" s="92" t="s">
        <v>174</v>
      </c>
      <c r="AJ5" s="92" t="s">
        <v>81</v>
      </c>
      <c r="AK5" s="92" t="s">
        <v>29</v>
      </c>
      <c r="AL5" s="92" t="s">
        <v>162</v>
      </c>
      <c r="AM5" s="92" t="s">
        <v>67</v>
      </c>
      <c r="AN5" s="92" t="s">
        <v>176</v>
      </c>
      <c r="AO5" s="92" t="s">
        <v>133</v>
      </c>
      <c r="AP5" s="92" t="s">
        <v>117</v>
      </c>
      <c r="AQ5" s="92" t="s">
        <v>115</v>
      </c>
      <c r="AR5" s="92" t="s">
        <v>239</v>
      </c>
      <c r="AS5" s="92" t="s">
        <v>226</v>
      </c>
      <c r="AT5" s="92" t="s">
        <v>223</v>
      </c>
      <c r="AU5" s="92" t="s">
        <v>157</v>
      </c>
      <c r="AV5" s="92" t="s">
        <v>235</v>
      </c>
      <c r="AW5" s="92" t="s">
        <v>153</v>
      </c>
      <c r="AX5" s="92" t="s">
        <v>187</v>
      </c>
      <c r="AY5" s="91" t="s">
        <v>125</v>
      </c>
      <c r="AZ5" s="90" t="s">
        <v>15</v>
      </c>
      <c r="BA5" s="90" t="s">
        <v>238</v>
      </c>
      <c r="BB5" s="90" t="s">
        <v>168</v>
      </c>
      <c r="BC5" s="90" t="s">
        <v>150</v>
      </c>
      <c r="BD5" s="90" t="s">
        <v>2</v>
      </c>
      <c r="BE5" s="90" t="s">
        <v>50</v>
      </c>
      <c r="BF5" s="90" t="s">
        <v>167</v>
      </c>
      <c r="BG5" s="90" t="s">
        <v>19</v>
      </c>
      <c r="BH5" s="90" t="s">
        <v>155</v>
      </c>
      <c r="BI5" s="90" t="s">
        <v>194</v>
      </c>
    </row>
    <row r="6" spans="1:61" ht="29.25" customHeight="1">
      <c r="A6" s="94"/>
      <c r="B6" s="94"/>
      <c r="C6" s="94"/>
      <c r="D6" s="94"/>
      <c r="E6" s="94"/>
      <c r="F6" s="92"/>
      <c r="G6" s="90"/>
      <c r="H6" s="27" t="s">
        <v>125</v>
      </c>
      <c r="I6" s="27" t="s">
        <v>124</v>
      </c>
      <c r="J6" s="27" t="s">
        <v>10</v>
      </c>
      <c r="K6" s="27" t="s">
        <v>190</v>
      </c>
      <c r="L6" s="27" t="s">
        <v>212</v>
      </c>
      <c r="M6" s="27" t="s">
        <v>36</v>
      </c>
      <c r="N6" s="90"/>
      <c r="O6" s="90"/>
      <c r="P6" s="90"/>
      <c r="Q6" s="90"/>
      <c r="R6" s="90"/>
      <c r="S6" s="90"/>
      <c r="T6" s="27" t="s">
        <v>125</v>
      </c>
      <c r="U6" s="27" t="s">
        <v>181</v>
      </c>
      <c r="V6" s="27" t="s">
        <v>42</v>
      </c>
      <c r="W6" s="27" t="s">
        <v>41</v>
      </c>
      <c r="X6" s="27" t="s">
        <v>144</v>
      </c>
      <c r="Y6" s="27" t="s">
        <v>40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2"/>
      <c r="AZ6" s="90"/>
      <c r="BA6" s="90"/>
      <c r="BB6" s="90"/>
      <c r="BC6" s="90"/>
      <c r="BD6" s="90"/>
      <c r="BE6" s="90"/>
      <c r="BF6" s="90"/>
      <c r="BG6" s="90"/>
      <c r="BH6" s="90"/>
      <c r="BI6" s="90"/>
    </row>
    <row r="7" spans="1:61" ht="28.5" customHeight="1">
      <c r="A7" s="26" t="s">
        <v>146</v>
      </c>
      <c r="B7" s="26" t="s">
        <v>146</v>
      </c>
      <c r="C7" s="26" t="s">
        <v>146</v>
      </c>
      <c r="D7" s="26" t="s">
        <v>146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  <c r="BG7" s="26">
        <v>55</v>
      </c>
      <c r="BH7" s="26">
        <v>56</v>
      </c>
      <c r="BI7" s="26">
        <v>57</v>
      </c>
    </row>
    <row r="8" spans="1:61" s="43" customFormat="1" ht="27" customHeight="1">
      <c r="A8" s="59"/>
      <c r="B8" s="60"/>
      <c r="C8" s="61"/>
      <c r="D8" s="70" t="s">
        <v>59</v>
      </c>
      <c r="E8" s="66">
        <v>7272.16</v>
      </c>
      <c r="F8" s="63">
        <v>5540.04</v>
      </c>
      <c r="G8" s="64">
        <v>2146.59</v>
      </c>
      <c r="H8" s="66">
        <v>2123.77</v>
      </c>
      <c r="I8" s="64">
        <v>475.2</v>
      </c>
      <c r="J8" s="65">
        <v>467.27</v>
      </c>
      <c r="K8" s="65">
        <v>885.4</v>
      </c>
      <c r="L8" s="65">
        <v>26.64</v>
      </c>
      <c r="M8" s="65">
        <v>269.26</v>
      </c>
      <c r="N8" s="66">
        <v>118.15</v>
      </c>
      <c r="O8" s="64">
        <v>87.34</v>
      </c>
      <c r="P8" s="65">
        <v>672.38</v>
      </c>
      <c r="Q8" s="65">
        <v>0</v>
      </c>
      <c r="R8" s="65">
        <v>197.01</v>
      </c>
      <c r="S8" s="65">
        <v>0</v>
      </c>
      <c r="T8" s="65">
        <v>8.5</v>
      </c>
      <c r="U8" s="66">
        <v>0</v>
      </c>
      <c r="V8" s="64">
        <v>0</v>
      </c>
      <c r="W8" s="66">
        <v>8.5</v>
      </c>
      <c r="X8" s="64">
        <v>0</v>
      </c>
      <c r="Y8" s="65">
        <v>0</v>
      </c>
      <c r="Z8" s="65">
        <v>186.3</v>
      </c>
      <c r="AA8" s="65">
        <v>0</v>
      </c>
      <c r="AB8" s="65">
        <v>1731.52</v>
      </c>
      <c r="AC8" s="65">
        <v>152</v>
      </c>
      <c r="AD8" s="65">
        <v>15</v>
      </c>
      <c r="AE8" s="66">
        <v>0</v>
      </c>
      <c r="AF8" s="64">
        <v>10</v>
      </c>
      <c r="AG8" s="65">
        <v>30</v>
      </c>
      <c r="AH8" s="65">
        <v>0</v>
      </c>
      <c r="AI8" s="65">
        <v>15</v>
      </c>
      <c r="AJ8" s="65">
        <v>130</v>
      </c>
      <c r="AK8" s="65">
        <v>0</v>
      </c>
      <c r="AL8" s="65">
        <v>80</v>
      </c>
      <c r="AM8" s="65">
        <v>20</v>
      </c>
      <c r="AN8" s="65">
        <v>20</v>
      </c>
      <c r="AO8" s="65">
        <v>80</v>
      </c>
      <c r="AP8" s="65">
        <v>10</v>
      </c>
      <c r="AQ8" s="65">
        <v>100</v>
      </c>
      <c r="AR8" s="65">
        <v>100</v>
      </c>
      <c r="AS8" s="65">
        <v>0</v>
      </c>
      <c r="AT8" s="65">
        <v>0</v>
      </c>
      <c r="AU8" s="65">
        <v>80</v>
      </c>
      <c r="AV8" s="65">
        <v>160</v>
      </c>
      <c r="AW8" s="65">
        <v>277.22</v>
      </c>
      <c r="AX8" s="65">
        <v>452.3</v>
      </c>
      <c r="AY8" s="65">
        <v>0.6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6">
        <v>0.6</v>
      </c>
    </row>
    <row r="9" spans="1:61" ht="27" customHeight="1">
      <c r="A9" s="59"/>
      <c r="B9" s="60"/>
      <c r="C9" s="61" t="s">
        <v>265</v>
      </c>
      <c r="D9" s="70" t="s">
        <v>247</v>
      </c>
      <c r="E9" s="66">
        <v>6425.51</v>
      </c>
      <c r="F9" s="63">
        <v>4693.39</v>
      </c>
      <c r="G9" s="64">
        <v>2146.59</v>
      </c>
      <c r="H9" s="66">
        <v>2123.77</v>
      </c>
      <c r="I9" s="64">
        <v>475.2</v>
      </c>
      <c r="J9" s="65">
        <v>467.27</v>
      </c>
      <c r="K9" s="65">
        <v>885.4</v>
      </c>
      <c r="L9" s="65">
        <v>26.64</v>
      </c>
      <c r="M9" s="65">
        <v>269.26</v>
      </c>
      <c r="N9" s="66">
        <v>118.15</v>
      </c>
      <c r="O9" s="64">
        <v>87.34</v>
      </c>
      <c r="P9" s="65">
        <v>118.75</v>
      </c>
      <c r="Q9" s="65">
        <v>0</v>
      </c>
      <c r="R9" s="65">
        <v>90.29</v>
      </c>
      <c r="S9" s="65">
        <v>0</v>
      </c>
      <c r="T9" s="65">
        <v>8.5</v>
      </c>
      <c r="U9" s="66">
        <v>0</v>
      </c>
      <c r="V9" s="64">
        <v>0</v>
      </c>
      <c r="W9" s="66">
        <v>8.5</v>
      </c>
      <c r="X9" s="64">
        <v>0</v>
      </c>
      <c r="Y9" s="65">
        <v>0</v>
      </c>
      <c r="Z9" s="65">
        <v>0</v>
      </c>
      <c r="AA9" s="65">
        <v>0</v>
      </c>
      <c r="AB9" s="65">
        <v>1731.52</v>
      </c>
      <c r="AC9" s="65">
        <v>152</v>
      </c>
      <c r="AD9" s="65">
        <v>15</v>
      </c>
      <c r="AE9" s="66">
        <v>0</v>
      </c>
      <c r="AF9" s="64">
        <v>10</v>
      </c>
      <c r="AG9" s="65">
        <v>30</v>
      </c>
      <c r="AH9" s="65">
        <v>0</v>
      </c>
      <c r="AI9" s="65">
        <v>15</v>
      </c>
      <c r="AJ9" s="65">
        <v>130</v>
      </c>
      <c r="AK9" s="65">
        <v>0</v>
      </c>
      <c r="AL9" s="65">
        <v>80</v>
      </c>
      <c r="AM9" s="65">
        <v>20</v>
      </c>
      <c r="AN9" s="65">
        <v>20</v>
      </c>
      <c r="AO9" s="65">
        <v>80</v>
      </c>
      <c r="AP9" s="65">
        <v>10</v>
      </c>
      <c r="AQ9" s="65">
        <v>100</v>
      </c>
      <c r="AR9" s="65">
        <v>100</v>
      </c>
      <c r="AS9" s="65">
        <v>0</v>
      </c>
      <c r="AT9" s="65">
        <v>0</v>
      </c>
      <c r="AU9" s="65">
        <v>80</v>
      </c>
      <c r="AV9" s="65">
        <v>160</v>
      </c>
      <c r="AW9" s="65">
        <v>277.22</v>
      </c>
      <c r="AX9" s="65">
        <v>452.3</v>
      </c>
      <c r="AY9" s="65">
        <v>0.6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6">
        <v>0.6</v>
      </c>
    </row>
    <row r="10" spans="1:61" ht="27" customHeight="1">
      <c r="A10" s="59"/>
      <c r="B10" s="60"/>
      <c r="C10" s="61" t="s">
        <v>266</v>
      </c>
      <c r="D10" s="70" t="s">
        <v>248</v>
      </c>
      <c r="E10" s="66">
        <v>6425.51</v>
      </c>
      <c r="F10" s="63">
        <v>4693.39</v>
      </c>
      <c r="G10" s="64">
        <v>2146.59</v>
      </c>
      <c r="H10" s="66">
        <v>2123.77</v>
      </c>
      <c r="I10" s="64">
        <v>475.2</v>
      </c>
      <c r="J10" s="65">
        <v>467.27</v>
      </c>
      <c r="K10" s="65">
        <v>885.4</v>
      </c>
      <c r="L10" s="65">
        <v>26.64</v>
      </c>
      <c r="M10" s="65">
        <v>269.26</v>
      </c>
      <c r="N10" s="66">
        <v>118.15</v>
      </c>
      <c r="O10" s="64">
        <v>87.34</v>
      </c>
      <c r="P10" s="65">
        <v>118.75</v>
      </c>
      <c r="Q10" s="65">
        <v>0</v>
      </c>
      <c r="R10" s="65">
        <v>90.29</v>
      </c>
      <c r="S10" s="65">
        <v>0</v>
      </c>
      <c r="T10" s="65">
        <v>8.5</v>
      </c>
      <c r="U10" s="66">
        <v>0</v>
      </c>
      <c r="V10" s="64">
        <v>0</v>
      </c>
      <c r="W10" s="66">
        <v>8.5</v>
      </c>
      <c r="X10" s="64">
        <v>0</v>
      </c>
      <c r="Y10" s="65">
        <v>0</v>
      </c>
      <c r="Z10" s="65">
        <v>0</v>
      </c>
      <c r="AA10" s="65">
        <v>0</v>
      </c>
      <c r="AB10" s="65">
        <v>1731.52</v>
      </c>
      <c r="AC10" s="65">
        <v>152</v>
      </c>
      <c r="AD10" s="65">
        <v>15</v>
      </c>
      <c r="AE10" s="66">
        <v>0</v>
      </c>
      <c r="AF10" s="64">
        <v>10</v>
      </c>
      <c r="AG10" s="65">
        <v>30</v>
      </c>
      <c r="AH10" s="65">
        <v>0</v>
      </c>
      <c r="AI10" s="65">
        <v>15</v>
      </c>
      <c r="AJ10" s="65">
        <v>130</v>
      </c>
      <c r="AK10" s="65">
        <v>0</v>
      </c>
      <c r="AL10" s="65">
        <v>80</v>
      </c>
      <c r="AM10" s="65">
        <v>20</v>
      </c>
      <c r="AN10" s="65">
        <v>20</v>
      </c>
      <c r="AO10" s="65">
        <v>80</v>
      </c>
      <c r="AP10" s="65">
        <v>10</v>
      </c>
      <c r="AQ10" s="65">
        <v>100</v>
      </c>
      <c r="AR10" s="65">
        <v>100</v>
      </c>
      <c r="AS10" s="65">
        <v>0</v>
      </c>
      <c r="AT10" s="65">
        <v>0</v>
      </c>
      <c r="AU10" s="65">
        <v>80</v>
      </c>
      <c r="AV10" s="65">
        <v>160</v>
      </c>
      <c r="AW10" s="65">
        <v>277.22</v>
      </c>
      <c r="AX10" s="65">
        <v>452.3</v>
      </c>
      <c r="AY10" s="65">
        <v>0.6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6">
        <v>0.6</v>
      </c>
    </row>
    <row r="11" spans="1:61" ht="27" customHeight="1">
      <c r="A11" s="59" t="s">
        <v>243</v>
      </c>
      <c r="B11" s="60" t="s">
        <v>242</v>
      </c>
      <c r="C11" s="61" t="s">
        <v>267</v>
      </c>
      <c r="D11" s="70" t="s">
        <v>249</v>
      </c>
      <c r="E11" s="66">
        <v>6425.51</v>
      </c>
      <c r="F11" s="63">
        <v>4693.39</v>
      </c>
      <c r="G11" s="64">
        <v>2146.59</v>
      </c>
      <c r="H11" s="66">
        <v>2123.77</v>
      </c>
      <c r="I11" s="64">
        <v>475.2</v>
      </c>
      <c r="J11" s="65">
        <v>467.27</v>
      </c>
      <c r="K11" s="65">
        <v>885.4</v>
      </c>
      <c r="L11" s="65">
        <v>26.64</v>
      </c>
      <c r="M11" s="65">
        <v>269.26</v>
      </c>
      <c r="N11" s="66">
        <v>118.15</v>
      </c>
      <c r="O11" s="64">
        <v>87.34</v>
      </c>
      <c r="P11" s="65">
        <v>118.75</v>
      </c>
      <c r="Q11" s="65">
        <v>0</v>
      </c>
      <c r="R11" s="65">
        <v>90.29</v>
      </c>
      <c r="S11" s="65">
        <v>0</v>
      </c>
      <c r="T11" s="65">
        <v>8.5</v>
      </c>
      <c r="U11" s="66">
        <v>0</v>
      </c>
      <c r="V11" s="64">
        <v>0</v>
      </c>
      <c r="W11" s="66">
        <v>8.5</v>
      </c>
      <c r="X11" s="64">
        <v>0</v>
      </c>
      <c r="Y11" s="65">
        <v>0</v>
      </c>
      <c r="Z11" s="65">
        <v>0</v>
      </c>
      <c r="AA11" s="65">
        <v>0</v>
      </c>
      <c r="AB11" s="65">
        <v>1731.52</v>
      </c>
      <c r="AC11" s="65">
        <v>152</v>
      </c>
      <c r="AD11" s="65">
        <v>15</v>
      </c>
      <c r="AE11" s="66">
        <v>0</v>
      </c>
      <c r="AF11" s="64">
        <v>10</v>
      </c>
      <c r="AG11" s="65">
        <v>30</v>
      </c>
      <c r="AH11" s="65">
        <v>0</v>
      </c>
      <c r="AI11" s="65">
        <v>15</v>
      </c>
      <c r="AJ11" s="65">
        <v>130</v>
      </c>
      <c r="AK11" s="65">
        <v>0</v>
      </c>
      <c r="AL11" s="65">
        <v>80</v>
      </c>
      <c r="AM11" s="65">
        <v>20</v>
      </c>
      <c r="AN11" s="65">
        <v>20</v>
      </c>
      <c r="AO11" s="65">
        <v>80</v>
      </c>
      <c r="AP11" s="65">
        <v>10</v>
      </c>
      <c r="AQ11" s="65">
        <v>100</v>
      </c>
      <c r="AR11" s="65">
        <v>100</v>
      </c>
      <c r="AS11" s="65">
        <v>0</v>
      </c>
      <c r="AT11" s="65">
        <v>0</v>
      </c>
      <c r="AU11" s="65">
        <v>80</v>
      </c>
      <c r="AV11" s="65">
        <v>160</v>
      </c>
      <c r="AW11" s="65">
        <v>277.22</v>
      </c>
      <c r="AX11" s="65">
        <v>452.3</v>
      </c>
      <c r="AY11" s="65">
        <v>0.6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6">
        <v>0.6</v>
      </c>
    </row>
    <row r="12" spans="1:61" ht="27" customHeight="1">
      <c r="A12" s="59"/>
      <c r="B12" s="60"/>
      <c r="C12" s="61" t="s">
        <v>271</v>
      </c>
      <c r="D12" s="70" t="s">
        <v>253</v>
      </c>
      <c r="E12" s="66">
        <v>553.63</v>
      </c>
      <c r="F12" s="63">
        <v>553.63</v>
      </c>
      <c r="G12" s="64">
        <v>0</v>
      </c>
      <c r="H12" s="66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4">
        <v>0</v>
      </c>
      <c r="P12" s="65">
        <v>553.63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  <c r="V12" s="64">
        <v>0</v>
      </c>
      <c r="W12" s="66">
        <v>0</v>
      </c>
      <c r="X12" s="64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6">
        <v>0</v>
      </c>
      <c r="AF12" s="64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6">
        <v>0</v>
      </c>
    </row>
    <row r="13" spans="1:61" ht="27" customHeight="1">
      <c r="A13" s="59"/>
      <c r="B13" s="60"/>
      <c r="C13" s="61" t="s">
        <v>272</v>
      </c>
      <c r="D13" s="70" t="s">
        <v>254</v>
      </c>
      <c r="E13" s="66">
        <v>553.63</v>
      </c>
      <c r="F13" s="63">
        <v>553.63</v>
      </c>
      <c r="G13" s="64">
        <v>0</v>
      </c>
      <c r="H13" s="66">
        <v>0</v>
      </c>
      <c r="I13" s="64">
        <v>0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4">
        <v>0</v>
      </c>
      <c r="P13" s="65">
        <v>553.63</v>
      </c>
      <c r="Q13" s="65">
        <v>0</v>
      </c>
      <c r="R13" s="65">
        <v>0</v>
      </c>
      <c r="S13" s="65">
        <v>0</v>
      </c>
      <c r="T13" s="65">
        <v>0</v>
      </c>
      <c r="U13" s="66">
        <v>0</v>
      </c>
      <c r="V13" s="64">
        <v>0</v>
      </c>
      <c r="W13" s="66">
        <v>0</v>
      </c>
      <c r="X13" s="64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6">
        <v>0</v>
      </c>
      <c r="AF13" s="64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6">
        <v>0</v>
      </c>
    </row>
    <row r="14" spans="1:61" ht="27" customHeight="1">
      <c r="A14" s="59" t="s">
        <v>243</v>
      </c>
      <c r="B14" s="60" t="s">
        <v>242</v>
      </c>
      <c r="C14" s="61" t="s">
        <v>273</v>
      </c>
      <c r="D14" s="70" t="s">
        <v>255</v>
      </c>
      <c r="E14" s="66">
        <v>553.63</v>
      </c>
      <c r="F14" s="63">
        <v>553.63</v>
      </c>
      <c r="G14" s="64">
        <v>0</v>
      </c>
      <c r="H14" s="66">
        <v>0</v>
      </c>
      <c r="I14" s="64">
        <v>0</v>
      </c>
      <c r="J14" s="65">
        <v>0</v>
      </c>
      <c r="K14" s="65">
        <v>0</v>
      </c>
      <c r="L14" s="65">
        <v>0</v>
      </c>
      <c r="M14" s="65">
        <v>0</v>
      </c>
      <c r="N14" s="66">
        <v>0</v>
      </c>
      <c r="O14" s="64">
        <v>0</v>
      </c>
      <c r="P14" s="65">
        <v>553.63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  <c r="V14" s="64">
        <v>0</v>
      </c>
      <c r="W14" s="66">
        <v>0</v>
      </c>
      <c r="X14" s="64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6">
        <v>0</v>
      </c>
      <c r="AF14" s="64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6">
        <v>0</v>
      </c>
    </row>
    <row r="15" spans="1:61" ht="27" customHeight="1">
      <c r="A15" s="59"/>
      <c r="B15" s="60"/>
      <c r="C15" s="61" t="s">
        <v>274</v>
      </c>
      <c r="D15" s="70" t="s">
        <v>256</v>
      </c>
      <c r="E15" s="66">
        <v>106.72</v>
      </c>
      <c r="F15" s="63">
        <v>106.72</v>
      </c>
      <c r="G15" s="64">
        <v>0</v>
      </c>
      <c r="H15" s="66">
        <v>0</v>
      </c>
      <c r="I15" s="64">
        <v>0</v>
      </c>
      <c r="J15" s="65">
        <v>0</v>
      </c>
      <c r="K15" s="65">
        <v>0</v>
      </c>
      <c r="L15" s="65">
        <v>0</v>
      </c>
      <c r="M15" s="65">
        <v>0</v>
      </c>
      <c r="N15" s="66">
        <v>0</v>
      </c>
      <c r="O15" s="64">
        <v>0</v>
      </c>
      <c r="P15" s="65">
        <v>0</v>
      </c>
      <c r="Q15" s="65">
        <v>0</v>
      </c>
      <c r="R15" s="65">
        <v>106.72</v>
      </c>
      <c r="S15" s="65">
        <v>0</v>
      </c>
      <c r="T15" s="65">
        <v>0</v>
      </c>
      <c r="U15" s="66">
        <v>0</v>
      </c>
      <c r="V15" s="64">
        <v>0</v>
      </c>
      <c r="W15" s="66">
        <v>0</v>
      </c>
      <c r="X15" s="64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6">
        <v>0</v>
      </c>
      <c r="AF15" s="64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6">
        <v>0</v>
      </c>
    </row>
    <row r="16" spans="1:61" ht="27" customHeight="1">
      <c r="A16" s="59"/>
      <c r="B16" s="60"/>
      <c r="C16" s="61" t="s">
        <v>275</v>
      </c>
      <c r="D16" s="70" t="s">
        <v>257</v>
      </c>
      <c r="E16" s="66">
        <v>106.72</v>
      </c>
      <c r="F16" s="63">
        <v>106.72</v>
      </c>
      <c r="G16" s="64">
        <v>0</v>
      </c>
      <c r="H16" s="66">
        <v>0</v>
      </c>
      <c r="I16" s="64">
        <v>0</v>
      </c>
      <c r="J16" s="65">
        <v>0</v>
      </c>
      <c r="K16" s="65">
        <v>0</v>
      </c>
      <c r="L16" s="65">
        <v>0</v>
      </c>
      <c r="M16" s="65">
        <v>0</v>
      </c>
      <c r="N16" s="66">
        <v>0</v>
      </c>
      <c r="O16" s="64">
        <v>0</v>
      </c>
      <c r="P16" s="65">
        <v>0</v>
      </c>
      <c r="Q16" s="65">
        <v>0</v>
      </c>
      <c r="R16" s="65">
        <v>106.72</v>
      </c>
      <c r="S16" s="65">
        <v>0</v>
      </c>
      <c r="T16" s="65">
        <v>0</v>
      </c>
      <c r="U16" s="66">
        <v>0</v>
      </c>
      <c r="V16" s="64">
        <v>0</v>
      </c>
      <c r="W16" s="66">
        <v>0</v>
      </c>
      <c r="X16" s="64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6">
        <v>0</v>
      </c>
      <c r="AF16" s="64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6">
        <v>0</v>
      </c>
    </row>
    <row r="17" spans="1:61" ht="27" customHeight="1">
      <c r="A17" s="59" t="s">
        <v>243</v>
      </c>
      <c r="B17" s="60" t="s">
        <v>242</v>
      </c>
      <c r="C17" s="61" t="s">
        <v>276</v>
      </c>
      <c r="D17" s="70" t="s">
        <v>258</v>
      </c>
      <c r="E17" s="66">
        <v>106.72</v>
      </c>
      <c r="F17" s="63">
        <v>106.72</v>
      </c>
      <c r="G17" s="64">
        <v>0</v>
      </c>
      <c r="H17" s="66">
        <v>0</v>
      </c>
      <c r="I17" s="64">
        <v>0</v>
      </c>
      <c r="J17" s="65">
        <v>0</v>
      </c>
      <c r="K17" s="65">
        <v>0</v>
      </c>
      <c r="L17" s="65">
        <v>0</v>
      </c>
      <c r="M17" s="65">
        <v>0</v>
      </c>
      <c r="N17" s="66">
        <v>0</v>
      </c>
      <c r="O17" s="64">
        <v>0</v>
      </c>
      <c r="P17" s="65">
        <v>0</v>
      </c>
      <c r="Q17" s="65">
        <v>0</v>
      </c>
      <c r="R17" s="65">
        <v>106.72</v>
      </c>
      <c r="S17" s="65">
        <v>0</v>
      </c>
      <c r="T17" s="65">
        <v>0</v>
      </c>
      <c r="U17" s="66">
        <v>0</v>
      </c>
      <c r="V17" s="64">
        <v>0</v>
      </c>
      <c r="W17" s="66">
        <v>0</v>
      </c>
      <c r="X17" s="64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6">
        <v>0</v>
      </c>
      <c r="AF17" s="64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6">
        <v>0</v>
      </c>
    </row>
    <row r="18" spans="1:61" ht="27" customHeight="1">
      <c r="A18" s="59"/>
      <c r="B18" s="60"/>
      <c r="C18" s="61" t="s">
        <v>277</v>
      </c>
      <c r="D18" s="70" t="s">
        <v>259</v>
      </c>
      <c r="E18" s="66">
        <v>186.3</v>
      </c>
      <c r="F18" s="63">
        <v>186.3</v>
      </c>
      <c r="G18" s="64">
        <v>0</v>
      </c>
      <c r="H18" s="66">
        <v>0</v>
      </c>
      <c r="I18" s="64">
        <v>0</v>
      </c>
      <c r="J18" s="65">
        <v>0</v>
      </c>
      <c r="K18" s="65">
        <v>0</v>
      </c>
      <c r="L18" s="65">
        <v>0</v>
      </c>
      <c r="M18" s="65">
        <v>0</v>
      </c>
      <c r="N18" s="66">
        <v>0</v>
      </c>
      <c r="O18" s="64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v>0</v>
      </c>
      <c r="V18" s="64">
        <v>0</v>
      </c>
      <c r="W18" s="66">
        <v>0</v>
      </c>
      <c r="X18" s="64">
        <v>0</v>
      </c>
      <c r="Y18" s="65">
        <v>0</v>
      </c>
      <c r="Z18" s="65">
        <v>186.3</v>
      </c>
      <c r="AA18" s="65">
        <v>0</v>
      </c>
      <c r="AB18" s="65">
        <v>0</v>
      </c>
      <c r="AC18" s="65">
        <v>0</v>
      </c>
      <c r="AD18" s="65">
        <v>0</v>
      </c>
      <c r="AE18" s="66">
        <v>0</v>
      </c>
      <c r="AF18" s="64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6">
        <v>0</v>
      </c>
    </row>
    <row r="19" spans="1:61" ht="27" customHeight="1">
      <c r="A19" s="59"/>
      <c r="B19" s="60"/>
      <c r="C19" s="61" t="s">
        <v>278</v>
      </c>
      <c r="D19" s="70" t="s">
        <v>260</v>
      </c>
      <c r="E19" s="66">
        <v>186.3</v>
      </c>
      <c r="F19" s="63">
        <v>186.3</v>
      </c>
      <c r="G19" s="64">
        <v>0</v>
      </c>
      <c r="H19" s="66">
        <v>0</v>
      </c>
      <c r="I19" s="64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  <c r="O19" s="64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v>0</v>
      </c>
      <c r="V19" s="64">
        <v>0</v>
      </c>
      <c r="W19" s="66">
        <v>0</v>
      </c>
      <c r="X19" s="64">
        <v>0</v>
      </c>
      <c r="Y19" s="65">
        <v>0</v>
      </c>
      <c r="Z19" s="65">
        <v>186.3</v>
      </c>
      <c r="AA19" s="65">
        <v>0</v>
      </c>
      <c r="AB19" s="65">
        <v>0</v>
      </c>
      <c r="AC19" s="65">
        <v>0</v>
      </c>
      <c r="AD19" s="65">
        <v>0</v>
      </c>
      <c r="AE19" s="66">
        <v>0</v>
      </c>
      <c r="AF19" s="64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6">
        <v>0</v>
      </c>
    </row>
    <row r="20" spans="1:61" ht="27" customHeight="1">
      <c r="A20" s="59" t="s">
        <v>243</v>
      </c>
      <c r="B20" s="60" t="s">
        <v>242</v>
      </c>
      <c r="C20" s="61" t="s">
        <v>279</v>
      </c>
      <c r="D20" s="70" t="s">
        <v>261</v>
      </c>
      <c r="E20" s="66">
        <v>186.3</v>
      </c>
      <c r="F20" s="63">
        <v>186.3</v>
      </c>
      <c r="G20" s="64">
        <v>0</v>
      </c>
      <c r="H20" s="66">
        <v>0</v>
      </c>
      <c r="I20" s="64">
        <v>0</v>
      </c>
      <c r="J20" s="65">
        <v>0</v>
      </c>
      <c r="K20" s="65">
        <v>0</v>
      </c>
      <c r="L20" s="65">
        <v>0</v>
      </c>
      <c r="M20" s="65">
        <v>0</v>
      </c>
      <c r="N20" s="66">
        <v>0</v>
      </c>
      <c r="O20" s="64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v>0</v>
      </c>
      <c r="V20" s="64">
        <v>0</v>
      </c>
      <c r="W20" s="66">
        <v>0</v>
      </c>
      <c r="X20" s="64">
        <v>0</v>
      </c>
      <c r="Y20" s="65">
        <v>0</v>
      </c>
      <c r="Z20" s="65">
        <v>186.3</v>
      </c>
      <c r="AA20" s="65">
        <v>0</v>
      </c>
      <c r="AB20" s="65">
        <v>0</v>
      </c>
      <c r="AC20" s="65">
        <v>0</v>
      </c>
      <c r="AD20" s="65">
        <v>0</v>
      </c>
      <c r="AE20" s="66">
        <v>0</v>
      </c>
      <c r="AF20" s="64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6">
        <v>0</v>
      </c>
    </row>
    <row r="21" spans="1:61" ht="9" customHeight="1">
      <c r="A21" s="1"/>
      <c r="B21" s="1"/>
      <c r="C21" s="1"/>
      <c r="D21" s="1"/>
      <c r="E21" s="1"/>
      <c r="F21" s="1"/>
      <c r="G21" s="1"/>
      <c r="H21" s="1"/>
      <c r="J21" s="1"/>
      <c r="K21" s="1"/>
      <c r="M21" s="1"/>
      <c r="N21" s="1"/>
      <c r="O21" s="1"/>
      <c r="P21" s="1"/>
      <c r="R21" s="1"/>
      <c r="S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/>
      <c r="AG21" s="1"/>
      <c r="AH21" s="1"/>
      <c r="AJ21" s="1"/>
      <c r="AK21" s="1"/>
      <c r="AL21" s="1"/>
      <c r="AM21" s="1"/>
      <c r="AN21" s="1"/>
      <c r="AO21" s="1"/>
      <c r="AP21" s="1"/>
      <c r="AQ21" s="1"/>
      <c r="AS21" s="1"/>
      <c r="AT21" s="1"/>
      <c r="AU21" s="1"/>
      <c r="AV21" s="1"/>
      <c r="AW21" s="1"/>
      <c r="AZ21" s="1"/>
      <c r="BA21" s="1"/>
      <c r="BB21" s="1"/>
      <c r="BD21" s="1"/>
      <c r="BE21" s="1"/>
      <c r="BF21" s="1"/>
      <c r="BG21" s="1"/>
      <c r="BH21" s="1"/>
      <c r="BI21" s="1"/>
    </row>
    <row r="22" ht="27" customHeight="1">
      <c r="AG22" s="36"/>
    </row>
    <row r="23" ht="27" customHeight="1">
      <c r="AG23" s="36"/>
    </row>
    <row r="24" ht="27" customHeight="1"/>
    <row r="25" ht="27" customHeight="1"/>
    <row r="26" ht="27" customHeight="1"/>
    <row r="27" ht="27" customHeight="1">
      <c r="BE27" s="1"/>
    </row>
  </sheetData>
  <sheetProtection formatCells="0" formatColumns="0" formatRows="0"/>
  <mergeCells count="54">
    <mergeCell ref="C4:C6"/>
    <mergeCell ref="AE5:AE6"/>
    <mergeCell ref="AB4:AX4"/>
    <mergeCell ref="F4:AA4"/>
    <mergeCell ref="O5:O6"/>
    <mergeCell ref="AI5:AI6"/>
    <mergeCell ref="AJ5:AJ6"/>
    <mergeCell ref="AK5:AK6"/>
    <mergeCell ref="A4:A6"/>
    <mergeCell ref="B4:B6"/>
    <mergeCell ref="P5:P6"/>
    <mergeCell ref="Q5:Q6"/>
    <mergeCell ref="R5:R6"/>
    <mergeCell ref="S5:S6"/>
    <mergeCell ref="G5:G6"/>
    <mergeCell ref="H5:M5"/>
    <mergeCell ref="N5:N6"/>
    <mergeCell ref="D4:D6"/>
    <mergeCell ref="T5:Y5"/>
    <mergeCell ref="Z5:Z6"/>
    <mergeCell ref="AA5:AA6"/>
    <mergeCell ref="AB5:AB6"/>
    <mergeCell ref="AC5:AC6"/>
    <mergeCell ref="AD5:AD6"/>
    <mergeCell ref="AT5:AT6"/>
    <mergeCell ref="AU5:AU6"/>
    <mergeCell ref="AV5:AV6"/>
    <mergeCell ref="AW5:AW6"/>
    <mergeCell ref="AF5:AF6"/>
    <mergeCell ref="AG5:AG6"/>
    <mergeCell ref="AH5:AH6"/>
    <mergeCell ref="AP5:AP6"/>
    <mergeCell ref="AQ5:AQ6"/>
    <mergeCell ref="AR5:AR6"/>
    <mergeCell ref="BE5:BE6"/>
    <mergeCell ref="BF5:BF6"/>
    <mergeCell ref="BH5:BH6"/>
    <mergeCell ref="BI5:BI6"/>
    <mergeCell ref="AS5:AS6"/>
    <mergeCell ref="AL5:AL6"/>
    <mergeCell ref="AM5:AM6"/>
    <mergeCell ref="AN5:AN6"/>
    <mergeCell ref="AO5:AO6"/>
    <mergeCell ref="BG5:BG6"/>
    <mergeCell ref="AY5:AY6"/>
    <mergeCell ref="E4:E6"/>
    <mergeCell ref="F5:F6"/>
    <mergeCell ref="AX5:AX6"/>
    <mergeCell ref="AY4:BI4"/>
    <mergeCell ref="AZ5:AZ6"/>
    <mergeCell ref="BA5:BA6"/>
    <mergeCell ref="BB5:BB6"/>
    <mergeCell ref="BC5:BC6"/>
    <mergeCell ref="BD5:BD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L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83203125" style="0" customWidth="1"/>
    <col min="3" max="3" width="8.83203125" style="0" customWidth="1"/>
    <col min="4" max="4" width="9.66015625" style="0" customWidth="1"/>
    <col min="5" max="5" width="10.16015625" style="0" customWidth="1"/>
    <col min="6" max="7" width="5.83203125" style="0" customWidth="1"/>
    <col min="8" max="8" width="7.66015625" style="0" customWidth="1"/>
    <col min="9" max="9" width="6.66015625" style="0" customWidth="1"/>
    <col min="10" max="14" width="5.83203125" style="0" customWidth="1"/>
    <col min="15" max="15" width="11.16015625" style="0" customWidth="1"/>
    <col min="16" max="63" width="5.83203125" style="0" customWidth="1"/>
    <col min="64" max="64" width="9.66015625" style="0" customWidth="1"/>
  </cols>
  <sheetData>
    <row r="1" ht="12.75" customHeight="1"/>
    <row r="2" spans="1:64" ht="22.5" customHeight="1">
      <c r="A2" s="24" t="s">
        <v>205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ht="9" customHeight="1">
      <c r="BL3" s="25" t="s">
        <v>121</v>
      </c>
    </row>
    <row r="4" spans="1:64" ht="34.5" customHeight="1">
      <c r="A4" s="91" t="s">
        <v>105</v>
      </c>
      <c r="B4" s="91" t="s">
        <v>186</v>
      </c>
      <c r="C4" s="91" t="s">
        <v>83</v>
      </c>
      <c r="D4" s="91" t="s">
        <v>215</v>
      </c>
      <c r="E4" s="103" t="s">
        <v>191</v>
      </c>
      <c r="F4" s="100" t="s">
        <v>234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 t="s">
        <v>189</v>
      </c>
      <c r="AD4" s="101"/>
      <c r="AE4" s="101"/>
      <c r="AF4" s="101"/>
      <c r="AG4" s="102"/>
      <c r="AH4" s="104" t="s">
        <v>135</v>
      </c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104" t="s">
        <v>202</v>
      </c>
      <c r="AZ4" s="101"/>
      <c r="BA4" s="101"/>
      <c r="BB4" s="101"/>
      <c r="BC4" s="101"/>
      <c r="BD4" s="102"/>
      <c r="BE4" s="104" t="s">
        <v>104</v>
      </c>
      <c r="BF4" s="101"/>
      <c r="BG4" s="102"/>
      <c r="BH4" s="90" t="s">
        <v>8</v>
      </c>
      <c r="BI4" s="90"/>
      <c r="BJ4" s="90"/>
      <c r="BK4" s="90"/>
      <c r="BL4" s="90"/>
    </row>
    <row r="5" spans="1:64" ht="44.25" customHeight="1">
      <c r="A5" s="90"/>
      <c r="B5" s="90"/>
      <c r="C5" s="90"/>
      <c r="D5" s="90"/>
      <c r="E5" s="90"/>
      <c r="F5" s="29" t="s">
        <v>59</v>
      </c>
      <c r="G5" s="29" t="s">
        <v>200</v>
      </c>
      <c r="H5" s="29" t="s">
        <v>78</v>
      </c>
      <c r="I5" s="29" t="s">
        <v>68</v>
      </c>
      <c r="J5" s="29" t="s">
        <v>233</v>
      </c>
      <c r="K5" s="29" t="s">
        <v>164</v>
      </c>
      <c r="L5" s="29" t="s">
        <v>96</v>
      </c>
      <c r="M5" s="29" t="s">
        <v>174</v>
      </c>
      <c r="N5" s="29" t="s">
        <v>81</v>
      </c>
      <c r="O5" s="29" t="s">
        <v>29</v>
      </c>
      <c r="P5" s="29" t="s">
        <v>162</v>
      </c>
      <c r="Q5" s="29" t="s">
        <v>177</v>
      </c>
      <c r="R5" s="29" t="s">
        <v>176</v>
      </c>
      <c r="S5" s="29" t="s">
        <v>133</v>
      </c>
      <c r="T5" s="29" t="s">
        <v>117</v>
      </c>
      <c r="U5" s="29" t="s">
        <v>115</v>
      </c>
      <c r="V5" s="29" t="s">
        <v>239</v>
      </c>
      <c r="W5" s="29" t="s">
        <v>226</v>
      </c>
      <c r="X5" s="29" t="s">
        <v>223</v>
      </c>
      <c r="Y5" s="29" t="s">
        <v>157</v>
      </c>
      <c r="Z5" s="29" t="s">
        <v>235</v>
      </c>
      <c r="AA5" s="29" t="s">
        <v>153</v>
      </c>
      <c r="AB5" s="29" t="s">
        <v>187</v>
      </c>
      <c r="AC5" s="27" t="s">
        <v>59</v>
      </c>
      <c r="AD5" s="27" t="s">
        <v>48</v>
      </c>
      <c r="AE5" s="27" t="s">
        <v>23</v>
      </c>
      <c r="AF5" s="27" t="s">
        <v>64</v>
      </c>
      <c r="AG5" s="27" t="s">
        <v>230</v>
      </c>
      <c r="AH5" s="27" t="s">
        <v>59</v>
      </c>
      <c r="AI5" s="27" t="s">
        <v>61</v>
      </c>
      <c r="AJ5" s="27" t="s">
        <v>221</v>
      </c>
      <c r="AK5" s="27" t="s">
        <v>220</v>
      </c>
      <c r="AL5" s="27" t="s">
        <v>1</v>
      </c>
      <c r="AM5" s="27" t="s">
        <v>224</v>
      </c>
      <c r="AN5" s="27" t="s">
        <v>28</v>
      </c>
      <c r="AO5" s="27" t="s">
        <v>118</v>
      </c>
      <c r="AP5" s="27" t="s">
        <v>147</v>
      </c>
      <c r="AQ5" s="27" t="s">
        <v>116</v>
      </c>
      <c r="AR5" s="27" t="s">
        <v>80</v>
      </c>
      <c r="AS5" s="27" t="s">
        <v>73</v>
      </c>
      <c r="AT5" s="27" t="s">
        <v>192</v>
      </c>
      <c r="AU5" s="27" t="s">
        <v>156</v>
      </c>
      <c r="AV5" s="27" t="s">
        <v>33</v>
      </c>
      <c r="AW5" s="27" t="s">
        <v>173</v>
      </c>
      <c r="AX5" s="27" t="s">
        <v>45</v>
      </c>
      <c r="AY5" s="27" t="s">
        <v>59</v>
      </c>
      <c r="AZ5" s="27" t="s">
        <v>184</v>
      </c>
      <c r="BA5" s="27" t="s">
        <v>77</v>
      </c>
      <c r="BB5" s="27" t="s">
        <v>93</v>
      </c>
      <c r="BC5" s="27" t="s">
        <v>180</v>
      </c>
      <c r="BD5" s="27" t="s">
        <v>101</v>
      </c>
      <c r="BE5" s="27" t="s">
        <v>59</v>
      </c>
      <c r="BF5" s="27" t="s">
        <v>99</v>
      </c>
      <c r="BG5" s="27" t="s">
        <v>85</v>
      </c>
      <c r="BH5" s="27" t="s">
        <v>59</v>
      </c>
      <c r="BI5" s="27" t="s">
        <v>145</v>
      </c>
      <c r="BJ5" s="27" t="s">
        <v>46</v>
      </c>
      <c r="BK5" s="27" t="s">
        <v>188</v>
      </c>
      <c r="BL5" s="27" t="s">
        <v>8</v>
      </c>
    </row>
    <row r="6" spans="1:64" ht="35.25" customHeight="1">
      <c r="A6" s="10" t="s">
        <v>146</v>
      </c>
      <c r="B6" s="10" t="s">
        <v>146</v>
      </c>
      <c r="C6" s="10" t="s">
        <v>146</v>
      </c>
      <c r="D6" s="10" t="s">
        <v>146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  <c r="AV6" s="10">
        <v>44</v>
      </c>
      <c r="AW6" s="10">
        <v>45</v>
      </c>
      <c r="AX6" s="10">
        <v>46</v>
      </c>
      <c r="AY6" s="10">
        <v>47</v>
      </c>
      <c r="AZ6" s="10">
        <v>48</v>
      </c>
      <c r="BA6" s="10">
        <v>49</v>
      </c>
      <c r="BB6" s="10">
        <v>50</v>
      </c>
      <c r="BC6" s="10">
        <v>51</v>
      </c>
      <c r="BD6" s="10">
        <v>52</v>
      </c>
      <c r="BE6" s="10">
        <v>53</v>
      </c>
      <c r="BF6" s="10">
        <v>54</v>
      </c>
      <c r="BG6" s="10">
        <v>55</v>
      </c>
      <c r="BH6" s="10">
        <v>56</v>
      </c>
      <c r="BI6" s="10">
        <v>57</v>
      </c>
      <c r="BJ6" s="10">
        <v>58</v>
      </c>
      <c r="BK6" s="10">
        <v>59</v>
      </c>
      <c r="BL6" s="10">
        <v>60</v>
      </c>
    </row>
    <row r="7" spans="1:64" s="43" customFormat="1" ht="25.5" customHeight="1">
      <c r="A7" s="59"/>
      <c r="B7" s="60"/>
      <c r="C7" s="61"/>
      <c r="D7" s="70" t="s">
        <v>59</v>
      </c>
      <c r="E7" s="66">
        <v>2495.76</v>
      </c>
      <c r="F7" s="64">
        <v>1795.76</v>
      </c>
      <c r="G7" s="65">
        <v>0</v>
      </c>
      <c r="H7" s="65">
        <v>0</v>
      </c>
      <c r="I7" s="66">
        <v>0</v>
      </c>
      <c r="J7" s="64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8.92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1786.84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700</v>
      </c>
      <c r="AI7" s="65">
        <v>0</v>
      </c>
      <c r="AJ7" s="65">
        <v>0</v>
      </c>
      <c r="AK7" s="65">
        <v>700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0</v>
      </c>
      <c r="AU7" s="65">
        <v>0</v>
      </c>
      <c r="AV7" s="65">
        <v>0</v>
      </c>
      <c r="AW7" s="65">
        <v>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5">
        <v>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6">
        <v>0</v>
      </c>
    </row>
    <row r="8" spans="1:64" ht="24.75" customHeight="1">
      <c r="A8" s="59"/>
      <c r="B8" s="60"/>
      <c r="C8" s="61" t="s">
        <v>262</v>
      </c>
      <c r="D8" s="70" t="s">
        <v>244</v>
      </c>
      <c r="E8" s="66">
        <v>10</v>
      </c>
      <c r="F8" s="64">
        <v>10</v>
      </c>
      <c r="G8" s="65">
        <v>0</v>
      </c>
      <c r="H8" s="65">
        <v>0</v>
      </c>
      <c r="I8" s="66">
        <v>0</v>
      </c>
      <c r="J8" s="64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10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6">
        <v>0</v>
      </c>
    </row>
    <row r="9" spans="1:64" ht="24.75" customHeight="1">
      <c r="A9" s="59"/>
      <c r="B9" s="60"/>
      <c r="C9" s="61" t="s">
        <v>263</v>
      </c>
      <c r="D9" s="70" t="s">
        <v>245</v>
      </c>
      <c r="E9" s="66">
        <v>10</v>
      </c>
      <c r="F9" s="64">
        <v>10</v>
      </c>
      <c r="G9" s="65">
        <v>0</v>
      </c>
      <c r="H9" s="65">
        <v>0</v>
      </c>
      <c r="I9" s="66">
        <v>0</v>
      </c>
      <c r="J9" s="64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10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6">
        <v>0</v>
      </c>
    </row>
    <row r="10" spans="1:64" ht="24.75" customHeight="1">
      <c r="A10" s="59" t="s">
        <v>243</v>
      </c>
      <c r="B10" s="60" t="s">
        <v>242</v>
      </c>
      <c r="C10" s="61" t="s">
        <v>264</v>
      </c>
      <c r="D10" s="70" t="s">
        <v>246</v>
      </c>
      <c r="E10" s="66">
        <v>10</v>
      </c>
      <c r="F10" s="64">
        <v>10</v>
      </c>
      <c r="G10" s="65">
        <v>0</v>
      </c>
      <c r="H10" s="65">
        <v>0</v>
      </c>
      <c r="I10" s="66">
        <v>0</v>
      </c>
      <c r="J10" s="64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10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6">
        <v>0</v>
      </c>
    </row>
    <row r="11" spans="1:64" ht="24.75" customHeight="1">
      <c r="A11" s="59"/>
      <c r="B11" s="60"/>
      <c r="C11" s="61" t="s">
        <v>265</v>
      </c>
      <c r="D11" s="70" t="s">
        <v>247</v>
      </c>
      <c r="E11" s="66">
        <v>2485.76</v>
      </c>
      <c r="F11" s="64">
        <v>1785.76</v>
      </c>
      <c r="G11" s="65">
        <v>0</v>
      </c>
      <c r="H11" s="65">
        <v>0</v>
      </c>
      <c r="I11" s="66">
        <v>0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8.92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1776.84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700</v>
      </c>
      <c r="AI11" s="65">
        <v>0</v>
      </c>
      <c r="AJ11" s="65">
        <v>0</v>
      </c>
      <c r="AK11" s="65">
        <v>700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6">
        <v>0</v>
      </c>
    </row>
    <row r="12" spans="1:64" ht="24.75" customHeight="1">
      <c r="A12" s="59"/>
      <c r="B12" s="60"/>
      <c r="C12" s="61" t="s">
        <v>266</v>
      </c>
      <c r="D12" s="70" t="s">
        <v>248</v>
      </c>
      <c r="E12" s="66">
        <v>2346.72</v>
      </c>
      <c r="F12" s="64">
        <v>1646.72</v>
      </c>
      <c r="G12" s="65">
        <v>0</v>
      </c>
      <c r="H12" s="65">
        <v>0</v>
      </c>
      <c r="I12" s="66">
        <v>0</v>
      </c>
      <c r="J12" s="64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8.92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1637.8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700</v>
      </c>
      <c r="AI12" s="65">
        <v>0</v>
      </c>
      <c r="AJ12" s="65">
        <v>0</v>
      </c>
      <c r="AK12" s="65">
        <v>700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6">
        <v>0</v>
      </c>
    </row>
    <row r="13" spans="1:64" ht="24.75" customHeight="1">
      <c r="A13" s="59" t="s">
        <v>243</v>
      </c>
      <c r="B13" s="60" t="s">
        <v>242</v>
      </c>
      <c r="C13" s="61" t="s">
        <v>267</v>
      </c>
      <c r="D13" s="70" t="s">
        <v>249</v>
      </c>
      <c r="E13" s="66">
        <v>1646.72</v>
      </c>
      <c r="F13" s="64">
        <v>1646.72</v>
      </c>
      <c r="G13" s="65">
        <v>0</v>
      </c>
      <c r="H13" s="65">
        <v>0</v>
      </c>
      <c r="I13" s="66">
        <v>0</v>
      </c>
      <c r="J13" s="64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8.92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1637.8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6">
        <v>0</v>
      </c>
    </row>
    <row r="14" spans="1:64" ht="24.75" customHeight="1">
      <c r="A14" s="59" t="s">
        <v>243</v>
      </c>
      <c r="B14" s="60" t="s">
        <v>242</v>
      </c>
      <c r="C14" s="61" t="s">
        <v>268</v>
      </c>
      <c r="D14" s="70" t="s">
        <v>250</v>
      </c>
      <c r="E14" s="66">
        <v>700</v>
      </c>
      <c r="F14" s="64">
        <v>0</v>
      </c>
      <c r="G14" s="65">
        <v>0</v>
      </c>
      <c r="H14" s="65">
        <v>0</v>
      </c>
      <c r="I14" s="66">
        <v>0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700</v>
      </c>
      <c r="AI14" s="65">
        <v>0</v>
      </c>
      <c r="AJ14" s="65">
        <v>0</v>
      </c>
      <c r="AK14" s="65">
        <v>700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6">
        <v>0</v>
      </c>
    </row>
    <row r="15" spans="1:64" ht="24.75" customHeight="1">
      <c r="A15" s="59"/>
      <c r="B15" s="60"/>
      <c r="C15" s="61" t="s">
        <v>269</v>
      </c>
      <c r="D15" s="70" t="s">
        <v>251</v>
      </c>
      <c r="E15" s="66">
        <v>139.04</v>
      </c>
      <c r="F15" s="64">
        <v>139.04</v>
      </c>
      <c r="G15" s="65">
        <v>0</v>
      </c>
      <c r="H15" s="65">
        <v>0</v>
      </c>
      <c r="I15" s="66">
        <v>0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139.04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6">
        <v>0</v>
      </c>
    </row>
    <row r="16" spans="1:64" ht="24.75" customHeight="1">
      <c r="A16" s="59" t="s">
        <v>243</v>
      </c>
      <c r="B16" s="60" t="s">
        <v>242</v>
      </c>
      <c r="C16" s="61" t="s">
        <v>270</v>
      </c>
      <c r="D16" s="70" t="s">
        <v>252</v>
      </c>
      <c r="E16" s="66">
        <v>139.04</v>
      </c>
      <c r="F16" s="64">
        <v>139.04</v>
      </c>
      <c r="G16" s="65">
        <v>0</v>
      </c>
      <c r="H16" s="65">
        <v>0</v>
      </c>
      <c r="I16" s="66">
        <v>0</v>
      </c>
      <c r="J16" s="64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139.04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6">
        <v>0</v>
      </c>
    </row>
    <row r="17" spans="3:16" ht="9" customHeight="1">
      <c r="C17" s="1"/>
      <c r="D17" s="1"/>
      <c r="E17" s="1"/>
      <c r="H17" s="1"/>
      <c r="I17" s="1"/>
      <c r="J17" s="1"/>
      <c r="L17" s="36"/>
      <c r="M17" s="1"/>
      <c r="O17" s="1"/>
      <c r="P17" s="1"/>
    </row>
    <row r="18" spans="3:12" ht="9" customHeight="1">
      <c r="C18" s="1"/>
      <c r="D18" s="1"/>
      <c r="E18" s="1"/>
      <c r="F18" s="1"/>
      <c r="H18" s="1"/>
      <c r="I18" s="1"/>
      <c r="J18" s="1"/>
      <c r="L18" s="36"/>
    </row>
    <row r="19" spans="4:11" ht="9" customHeight="1">
      <c r="D19" s="1"/>
      <c r="F19" s="1"/>
      <c r="G19" s="1"/>
      <c r="H19" s="1"/>
      <c r="I19" s="1"/>
      <c r="J19" s="1"/>
      <c r="K19" s="1"/>
    </row>
    <row r="20" spans="4:23" ht="9" customHeight="1">
      <c r="D20" s="1"/>
      <c r="G20" s="1"/>
      <c r="H20" s="1"/>
      <c r="I20" s="1"/>
      <c r="J20" s="1"/>
      <c r="K20" s="1"/>
      <c r="L20" s="36"/>
      <c r="W20" s="1"/>
    </row>
    <row r="21" spans="4:12" ht="9" customHeight="1">
      <c r="D21" s="1"/>
      <c r="E21" s="1"/>
      <c r="J21" s="1"/>
      <c r="K21" s="1"/>
      <c r="L21" s="1"/>
    </row>
    <row r="22" spans="4:12" ht="9" customHeight="1">
      <c r="D22" s="1"/>
      <c r="E22" s="1"/>
      <c r="L22" s="1"/>
    </row>
    <row r="23" spans="5:19" ht="9" customHeight="1">
      <c r="E23" s="1"/>
      <c r="L23" s="36"/>
      <c r="S23" s="36"/>
    </row>
    <row r="24" spans="5:12" ht="9" customHeight="1">
      <c r="E24" s="1"/>
      <c r="F24" s="1"/>
      <c r="G24" s="1"/>
      <c r="L24" s="36"/>
    </row>
    <row r="25" spans="7:12" ht="9" customHeight="1">
      <c r="G25" s="1"/>
      <c r="L25" s="36"/>
    </row>
    <row r="26" spans="8:13" ht="9" customHeight="1">
      <c r="H26" s="1"/>
      <c r="I26" s="1"/>
      <c r="K26" s="1"/>
      <c r="L26" s="36"/>
      <c r="M26" s="36"/>
    </row>
    <row r="27" spans="11:13" ht="9" customHeight="1">
      <c r="K27" s="1"/>
      <c r="M27" s="36"/>
    </row>
    <row r="28" spans="13:14" ht="9" customHeight="1">
      <c r="M28" s="36"/>
      <c r="N28" s="36"/>
    </row>
  </sheetData>
  <sheetProtection formatCells="0" formatColumns="0" formatRows="0"/>
  <mergeCells count="11">
    <mergeCell ref="BH4:BL4"/>
    <mergeCell ref="BE4:BG4"/>
    <mergeCell ref="AY4:BD4"/>
    <mergeCell ref="AH4:AX4"/>
    <mergeCell ref="D4:D5"/>
    <mergeCell ref="C4:C5"/>
    <mergeCell ref="F4:AB4"/>
    <mergeCell ref="AC4:AG4"/>
    <mergeCell ref="E4:E5"/>
    <mergeCell ref="A4:A5"/>
    <mergeCell ref="B4:B5"/>
  </mergeCells>
  <printOptions/>
  <pageMargins left="0.74999998873613" right="0.74999998873613" top="0.9999999849815068" bottom="0.9999999849815068" header="0.4999999924907534" footer="0.4999999924907534"/>
  <pageSetup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.5" style="0" customWidth="1"/>
    <col min="3" max="4" width="12.16015625" style="0" customWidth="1"/>
    <col min="5" max="5" width="14.66015625" style="0" customWidth="1"/>
    <col min="6" max="7" width="9.16015625" style="0" customWidth="1"/>
    <col min="8" max="8" width="13.16015625" style="0" customWidth="1"/>
    <col min="9" max="9" width="14.5" style="0" customWidth="1"/>
    <col min="10" max="10" width="18.66015625" style="0" customWidth="1"/>
    <col min="11" max="16" width="9.16015625" style="0" customWidth="1"/>
    <col min="17" max="17" width="11.33203125" style="0" customWidth="1"/>
  </cols>
  <sheetData>
    <row r="1" ht="12.75" customHeight="1"/>
    <row r="2" spans="1:23" ht="25.5" customHeight="1">
      <c r="A2" s="24" t="s">
        <v>237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21.75" customHeight="1">
      <c r="W3" s="25" t="s">
        <v>121</v>
      </c>
    </row>
    <row r="4" spans="1:23" ht="38.25" customHeight="1">
      <c r="A4" s="91" t="s">
        <v>105</v>
      </c>
      <c r="B4" s="91" t="s">
        <v>186</v>
      </c>
      <c r="C4" s="91" t="s">
        <v>83</v>
      </c>
      <c r="D4" s="91" t="s">
        <v>215</v>
      </c>
      <c r="E4" s="91" t="s">
        <v>161</v>
      </c>
      <c r="F4" s="104" t="s">
        <v>25</v>
      </c>
      <c r="G4" s="101"/>
      <c r="H4" s="101"/>
      <c r="I4" s="101"/>
      <c r="J4" s="102"/>
      <c r="K4" s="90" t="s">
        <v>136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39.75" customHeight="1">
      <c r="A5" s="90"/>
      <c r="B5" s="90"/>
      <c r="C5" s="90"/>
      <c r="D5" s="90"/>
      <c r="E5" s="90"/>
      <c r="F5" s="27" t="s">
        <v>59</v>
      </c>
      <c r="G5" s="27" t="s">
        <v>183</v>
      </c>
      <c r="H5" s="27" t="s">
        <v>98</v>
      </c>
      <c r="I5" s="27" t="s">
        <v>9</v>
      </c>
      <c r="J5" s="27" t="s">
        <v>204</v>
      </c>
      <c r="K5" s="27" t="s">
        <v>59</v>
      </c>
      <c r="L5" s="27" t="s">
        <v>98</v>
      </c>
      <c r="M5" s="27" t="s">
        <v>204</v>
      </c>
      <c r="N5" s="27" t="s">
        <v>138</v>
      </c>
      <c r="O5" s="27" t="s">
        <v>160</v>
      </c>
      <c r="P5" s="27" t="s">
        <v>202</v>
      </c>
      <c r="Q5" s="27" t="s">
        <v>5</v>
      </c>
      <c r="R5" s="27" t="s">
        <v>104</v>
      </c>
      <c r="S5" s="27" t="s">
        <v>189</v>
      </c>
      <c r="T5" s="27" t="s">
        <v>90</v>
      </c>
      <c r="U5" s="27" t="s">
        <v>214</v>
      </c>
      <c r="V5" s="27" t="s">
        <v>26</v>
      </c>
      <c r="W5" s="27" t="s">
        <v>8</v>
      </c>
    </row>
    <row r="6" spans="1:23" ht="26.25" customHeight="1">
      <c r="A6" s="26" t="s">
        <v>146</v>
      </c>
      <c r="B6" s="26" t="s">
        <v>146</v>
      </c>
      <c r="C6" s="26" t="s">
        <v>146</v>
      </c>
      <c r="D6" s="26" t="s">
        <v>146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</row>
    <row r="7" spans="1:23" s="43" customFormat="1" ht="24.75" customHeight="1">
      <c r="A7" s="60"/>
      <c r="B7" s="61"/>
      <c r="C7" s="59"/>
      <c r="D7" s="70" t="s">
        <v>59</v>
      </c>
      <c r="E7" s="41">
        <v>9767.91999999999</v>
      </c>
      <c r="F7" s="63">
        <v>7272.16</v>
      </c>
      <c r="G7" s="64">
        <v>5452.7</v>
      </c>
      <c r="H7" s="65">
        <v>1731.52</v>
      </c>
      <c r="I7" s="66">
        <v>0.6</v>
      </c>
      <c r="J7" s="64">
        <v>87.34</v>
      </c>
      <c r="K7" s="66">
        <v>2495.76</v>
      </c>
      <c r="L7" s="63">
        <v>1795.76</v>
      </c>
      <c r="M7" s="66">
        <v>0</v>
      </c>
      <c r="N7" s="66">
        <v>700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</row>
    <row r="8" spans="1:23" ht="24.75" customHeight="1">
      <c r="A8" s="60"/>
      <c r="B8" s="61"/>
      <c r="C8" s="59" t="s">
        <v>262</v>
      </c>
      <c r="D8" s="70" t="s">
        <v>244</v>
      </c>
      <c r="E8" s="41">
        <v>10</v>
      </c>
      <c r="F8" s="63">
        <v>0</v>
      </c>
      <c r="G8" s="64">
        <v>0</v>
      </c>
      <c r="H8" s="65">
        <v>0</v>
      </c>
      <c r="I8" s="66">
        <v>0</v>
      </c>
      <c r="J8" s="64">
        <v>0</v>
      </c>
      <c r="K8" s="66">
        <v>10</v>
      </c>
      <c r="L8" s="63">
        <v>10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</row>
    <row r="9" spans="1:23" ht="24.75" customHeight="1">
      <c r="A9" s="60"/>
      <c r="B9" s="61"/>
      <c r="C9" s="59" t="s">
        <v>263</v>
      </c>
      <c r="D9" s="70" t="s">
        <v>245</v>
      </c>
      <c r="E9" s="41">
        <v>10</v>
      </c>
      <c r="F9" s="63">
        <v>0</v>
      </c>
      <c r="G9" s="64">
        <v>0</v>
      </c>
      <c r="H9" s="65">
        <v>0</v>
      </c>
      <c r="I9" s="66">
        <v>0</v>
      </c>
      <c r="J9" s="64">
        <v>0</v>
      </c>
      <c r="K9" s="66">
        <v>10</v>
      </c>
      <c r="L9" s="63">
        <v>10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</row>
    <row r="10" spans="1:23" ht="24.75" customHeight="1">
      <c r="A10" s="60" t="s">
        <v>243</v>
      </c>
      <c r="B10" s="61" t="s">
        <v>242</v>
      </c>
      <c r="C10" s="59" t="s">
        <v>264</v>
      </c>
      <c r="D10" s="70" t="s">
        <v>246</v>
      </c>
      <c r="E10" s="41">
        <v>10</v>
      </c>
      <c r="F10" s="63">
        <v>0</v>
      </c>
      <c r="G10" s="64">
        <v>0</v>
      </c>
      <c r="H10" s="65">
        <v>0</v>
      </c>
      <c r="I10" s="66">
        <v>0</v>
      </c>
      <c r="J10" s="64">
        <v>0</v>
      </c>
      <c r="K10" s="66">
        <v>10</v>
      </c>
      <c r="L10" s="63">
        <v>10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</row>
    <row r="11" spans="1:23" ht="24.75" customHeight="1">
      <c r="A11" s="60"/>
      <c r="B11" s="61"/>
      <c r="C11" s="59" t="s">
        <v>265</v>
      </c>
      <c r="D11" s="70" t="s">
        <v>247</v>
      </c>
      <c r="E11" s="41">
        <v>8911.27</v>
      </c>
      <c r="F11" s="63">
        <v>6425.51</v>
      </c>
      <c r="G11" s="64">
        <v>4606.05</v>
      </c>
      <c r="H11" s="65">
        <v>1731.52</v>
      </c>
      <c r="I11" s="66">
        <v>0.6</v>
      </c>
      <c r="J11" s="64">
        <v>87.34</v>
      </c>
      <c r="K11" s="66">
        <v>2485.76</v>
      </c>
      <c r="L11" s="63">
        <v>1785.76</v>
      </c>
      <c r="M11" s="66">
        <v>0</v>
      </c>
      <c r="N11" s="66">
        <v>700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</row>
    <row r="12" spans="1:23" ht="24.75" customHeight="1">
      <c r="A12" s="60"/>
      <c r="B12" s="61"/>
      <c r="C12" s="59" t="s">
        <v>266</v>
      </c>
      <c r="D12" s="70" t="s">
        <v>248</v>
      </c>
      <c r="E12" s="41">
        <v>8772.23</v>
      </c>
      <c r="F12" s="63">
        <v>6425.51</v>
      </c>
      <c r="G12" s="64">
        <v>4606.05</v>
      </c>
      <c r="H12" s="65">
        <v>1731.52</v>
      </c>
      <c r="I12" s="66">
        <v>0.6</v>
      </c>
      <c r="J12" s="64">
        <v>87.34</v>
      </c>
      <c r="K12" s="66">
        <v>2346.72</v>
      </c>
      <c r="L12" s="63">
        <v>1646.72</v>
      </c>
      <c r="M12" s="66">
        <v>0</v>
      </c>
      <c r="N12" s="66">
        <v>700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</row>
    <row r="13" spans="1:23" ht="24.75" customHeight="1">
      <c r="A13" s="60" t="s">
        <v>243</v>
      </c>
      <c r="B13" s="61" t="s">
        <v>242</v>
      </c>
      <c r="C13" s="59" t="s">
        <v>267</v>
      </c>
      <c r="D13" s="70" t="s">
        <v>249</v>
      </c>
      <c r="E13" s="41">
        <v>8072.23</v>
      </c>
      <c r="F13" s="63">
        <v>6425.51</v>
      </c>
      <c r="G13" s="64">
        <v>4606.05</v>
      </c>
      <c r="H13" s="65">
        <v>1731.52</v>
      </c>
      <c r="I13" s="66">
        <v>0.6</v>
      </c>
      <c r="J13" s="64">
        <v>87.34</v>
      </c>
      <c r="K13" s="66">
        <v>1646.72</v>
      </c>
      <c r="L13" s="63">
        <v>1646.72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</row>
    <row r="14" spans="1:23" ht="24.75" customHeight="1">
      <c r="A14" s="60" t="s">
        <v>243</v>
      </c>
      <c r="B14" s="61" t="s">
        <v>242</v>
      </c>
      <c r="C14" s="59" t="s">
        <v>268</v>
      </c>
      <c r="D14" s="70" t="s">
        <v>250</v>
      </c>
      <c r="E14" s="41">
        <v>700</v>
      </c>
      <c r="F14" s="63">
        <v>0</v>
      </c>
      <c r="G14" s="64">
        <v>0</v>
      </c>
      <c r="H14" s="65">
        <v>0</v>
      </c>
      <c r="I14" s="66">
        <v>0</v>
      </c>
      <c r="J14" s="64">
        <v>0</v>
      </c>
      <c r="K14" s="66">
        <v>700</v>
      </c>
      <c r="L14" s="63">
        <v>0</v>
      </c>
      <c r="M14" s="66">
        <v>0</v>
      </c>
      <c r="N14" s="66">
        <v>700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</row>
    <row r="15" spans="1:23" ht="24.75" customHeight="1">
      <c r="A15" s="60"/>
      <c r="B15" s="61"/>
      <c r="C15" s="59" t="s">
        <v>269</v>
      </c>
      <c r="D15" s="70" t="s">
        <v>251</v>
      </c>
      <c r="E15" s="41">
        <v>139.04</v>
      </c>
      <c r="F15" s="63">
        <v>0</v>
      </c>
      <c r="G15" s="64">
        <v>0</v>
      </c>
      <c r="H15" s="65">
        <v>0</v>
      </c>
      <c r="I15" s="66">
        <v>0</v>
      </c>
      <c r="J15" s="64">
        <v>0</v>
      </c>
      <c r="K15" s="66">
        <v>139.04</v>
      </c>
      <c r="L15" s="63">
        <v>139.04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</row>
    <row r="16" spans="1:23" ht="24.75" customHeight="1">
      <c r="A16" s="60" t="s">
        <v>243</v>
      </c>
      <c r="B16" s="61" t="s">
        <v>242</v>
      </c>
      <c r="C16" s="59" t="s">
        <v>270</v>
      </c>
      <c r="D16" s="70" t="s">
        <v>252</v>
      </c>
      <c r="E16" s="41">
        <v>139.04</v>
      </c>
      <c r="F16" s="63">
        <v>0</v>
      </c>
      <c r="G16" s="64">
        <v>0</v>
      </c>
      <c r="H16" s="65">
        <v>0</v>
      </c>
      <c r="I16" s="66">
        <v>0</v>
      </c>
      <c r="J16" s="64">
        <v>0</v>
      </c>
      <c r="K16" s="66">
        <v>139.04</v>
      </c>
      <c r="L16" s="63">
        <v>139.04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</row>
    <row r="17" spans="1:23" ht="24.75" customHeight="1">
      <c r="A17" s="60"/>
      <c r="B17" s="61"/>
      <c r="C17" s="59" t="s">
        <v>271</v>
      </c>
      <c r="D17" s="70" t="s">
        <v>253</v>
      </c>
      <c r="E17" s="41">
        <v>553.63</v>
      </c>
      <c r="F17" s="63">
        <v>553.63</v>
      </c>
      <c r="G17" s="64">
        <v>553.63</v>
      </c>
      <c r="H17" s="65">
        <v>0</v>
      </c>
      <c r="I17" s="66">
        <v>0</v>
      </c>
      <c r="J17" s="64">
        <v>0</v>
      </c>
      <c r="K17" s="66">
        <v>0</v>
      </c>
      <c r="L17" s="63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</row>
    <row r="18" spans="1:23" ht="24.75" customHeight="1">
      <c r="A18" s="60"/>
      <c r="B18" s="61"/>
      <c r="C18" s="59" t="s">
        <v>272</v>
      </c>
      <c r="D18" s="70" t="s">
        <v>254</v>
      </c>
      <c r="E18" s="41">
        <v>553.63</v>
      </c>
      <c r="F18" s="63">
        <v>553.63</v>
      </c>
      <c r="G18" s="64">
        <v>553.63</v>
      </c>
      <c r="H18" s="65">
        <v>0</v>
      </c>
      <c r="I18" s="66">
        <v>0</v>
      </c>
      <c r="J18" s="64">
        <v>0</v>
      </c>
      <c r="K18" s="66">
        <v>0</v>
      </c>
      <c r="L18" s="63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</row>
    <row r="19" spans="1:23" ht="24.75" customHeight="1">
      <c r="A19" s="60" t="s">
        <v>243</v>
      </c>
      <c r="B19" s="61" t="s">
        <v>242</v>
      </c>
      <c r="C19" s="59" t="s">
        <v>273</v>
      </c>
      <c r="D19" s="70" t="s">
        <v>255</v>
      </c>
      <c r="E19" s="41">
        <v>553.63</v>
      </c>
      <c r="F19" s="63">
        <v>553.63</v>
      </c>
      <c r="G19" s="64">
        <v>553.63</v>
      </c>
      <c r="H19" s="65">
        <v>0</v>
      </c>
      <c r="I19" s="66">
        <v>0</v>
      </c>
      <c r="J19" s="64">
        <v>0</v>
      </c>
      <c r="K19" s="66">
        <v>0</v>
      </c>
      <c r="L19" s="63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</row>
    <row r="20" spans="1:23" ht="24.75" customHeight="1">
      <c r="A20" s="60"/>
      <c r="B20" s="61"/>
      <c r="C20" s="59" t="s">
        <v>274</v>
      </c>
      <c r="D20" s="70" t="s">
        <v>256</v>
      </c>
      <c r="E20" s="41">
        <v>106.72</v>
      </c>
      <c r="F20" s="63">
        <v>106.72</v>
      </c>
      <c r="G20" s="64">
        <v>106.72</v>
      </c>
      <c r="H20" s="65">
        <v>0</v>
      </c>
      <c r="I20" s="66">
        <v>0</v>
      </c>
      <c r="J20" s="64">
        <v>0</v>
      </c>
      <c r="K20" s="66">
        <v>0</v>
      </c>
      <c r="L20" s="63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</row>
    <row r="21" spans="1:23" ht="24.75" customHeight="1">
      <c r="A21" s="60"/>
      <c r="B21" s="61"/>
      <c r="C21" s="59" t="s">
        <v>275</v>
      </c>
      <c r="D21" s="70" t="s">
        <v>257</v>
      </c>
      <c r="E21" s="41">
        <v>106.72</v>
      </c>
      <c r="F21" s="63">
        <v>106.72</v>
      </c>
      <c r="G21" s="64">
        <v>106.72</v>
      </c>
      <c r="H21" s="65">
        <v>0</v>
      </c>
      <c r="I21" s="66">
        <v>0</v>
      </c>
      <c r="J21" s="64">
        <v>0</v>
      </c>
      <c r="K21" s="66">
        <v>0</v>
      </c>
      <c r="L21" s="63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</row>
    <row r="22" spans="1:23" ht="24.75" customHeight="1">
      <c r="A22" s="60" t="s">
        <v>243</v>
      </c>
      <c r="B22" s="61" t="s">
        <v>242</v>
      </c>
      <c r="C22" s="59" t="s">
        <v>276</v>
      </c>
      <c r="D22" s="70" t="s">
        <v>258</v>
      </c>
      <c r="E22" s="41">
        <v>106.72</v>
      </c>
      <c r="F22" s="63">
        <v>106.72</v>
      </c>
      <c r="G22" s="64">
        <v>106.72</v>
      </c>
      <c r="H22" s="65">
        <v>0</v>
      </c>
      <c r="I22" s="66">
        <v>0</v>
      </c>
      <c r="J22" s="64">
        <v>0</v>
      </c>
      <c r="K22" s="66">
        <v>0</v>
      </c>
      <c r="L22" s="63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</row>
    <row r="23" spans="1:23" ht="24.75" customHeight="1">
      <c r="A23" s="60"/>
      <c r="B23" s="61"/>
      <c r="C23" s="59" t="s">
        <v>277</v>
      </c>
      <c r="D23" s="70" t="s">
        <v>259</v>
      </c>
      <c r="E23" s="41">
        <v>186.3</v>
      </c>
      <c r="F23" s="63">
        <v>186.3</v>
      </c>
      <c r="G23" s="64">
        <v>186.3</v>
      </c>
      <c r="H23" s="65">
        <v>0</v>
      </c>
      <c r="I23" s="66">
        <v>0</v>
      </c>
      <c r="J23" s="64">
        <v>0</v>
      </c>
      <c r="K23" s="66">
        <v>0</v>
      </c>
      <c r="L23" s="63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</row>
    <row r="24" spans="1:23" ht="24.75" customHeight="1">
      <c r="A24" s="60"/>
      <c r="B24" s="61"/>
      <c r="C24" s="59" t="s">
        <v>278</v>
      </c>
      <c r="D24" s="70" t="s">
        <v>260</v>
      </c>
      <c r="E24" s="41">
        <v>186.3</v>
      </c>
      <c r="F24" s="63">
        <v>186.3</v>
      </c>
      <c r="G24" s="64">
        <v>186.3</v>
      </c>
      <c r="H24" s="65">
        <v>0</v>
      </c>
      <c r="I24" s="66">
        <v>0</v>
      </c>
      <c r="J24" s="64">
        <v>0</v>
      </c>
      <c r="K24" s="66">
        <v>0</v>
      </c>
      <c r="L24" s="63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</row>
    <row r="25" spans="1:23" ht="24.75" customHeight="1">
      <c r="A25" s="60" t="s">
        <v>243</v>
      </c>
      <c r="B25" s="61" t="s">
        <v>242</v>
      </c>
      <c r="C25" s="59" t="s">
        <v>279</v>
      </c>
      <c r="D25" s="70" t="s">
        <v>261</v>
      </c>
      <c r="E25" s="41">
        <v>186.3</v>
      </c>
      <c r="F25" s="63">
        <v>186.3</v>
      </c>
      <c r="G25" s="64">
        <v>186.3</v>
      </c>
      <c r="H25" s="65">
        <v>0</v>
      </c>
      <c r="I25" s="66">
        <v>0</v>
      </c>
      <c r="J25" s="64">
        <v>0</v>
      </c>
      <c r="K25" s="66">
        <v>0</v>
      </c>
      <c r="L25" s="63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</row>
    <row r="26" spans="2:23" ht="9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W26" s="1"/>
    </row>
    <row r="27" spans="2:23" ht="9" customHeight="1">
      <c r="B27" s="1"/>
      <c r="C27" s="1"/>
      <c r="D27" s="1"/>
      <c r="E27" s="1"/>
      <c r="G27" s="1"/>
      <c r="H27" s="1"/>
      <c r="I27" s="1"/>
      <c r="J27" s="1"/>
      <c r="L27" s="1"/>
      <c r="M27" s="1"/>
      <c r="O27" s="1"/>
      <c r="P27" s="1"/>
      <c r="R27" s="1"/>
      <c r="S27" s="1"/>
      <c r="T27" s="1"/>
      <c r="U27" s="1"/>
      <c r="W27" s="1"/>
    </row>
  </sheetData>
  <sheetProtection formatCells="0" formatColumns="0" formatRows="0"/>
  <mergeCells count="7">
    <mergeCell ref="K4:W4"/>
    <mergeCell ref="A4:A5"/>
    <mergeCell ref="B4:B5"/>
    <mergeCell ref="E4:E5"/>
    <mergeCell ref="F4:J4"/>
    <mergeCell ref="D4:D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5" width="12" style="0" customWidth="1"/>
    <col min="6" max="17" width="14.5" style="0" customWidth="1"/>
  </cols>
  <sheetData>
    <row r="1" ht="12.75" customHeight="1"/>
    <row r="2" spans="1:30" ht="22.5" customHeight="1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ht="12.75" customHeight="1"/>
    <row r="4" spans="1:30" ht="33" customHeight="1">
      <c r="A4" s="100" t="s">
        <v>105</v>
      </c>
      <c r="B4" s="105" t="s">
        <v>186</v>
      </c>
      <c r="C4" s="105" t="s">
        <v>83</v>
      </c>
      <c r="D4" s="105" t="s">
        <v>215</v>
      </c>
      <c r="E4" s="102" t="s">
        <v>25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31.5" customHeight="1">
      <c r="A5" s="100"/>
      <c r="B5" s="105"/>
      <c r="C5" s="105"/>
      <c r="D5" s="105"/>
      <c r="E5" s="107" t="s">
        <v>191</v>
      </c>
      <c r="F5" s="104" t="s">
        <v>183</v>
      </c>
      <c r="G5" s="101"/>
      <c r="H5" s="101"/>
      <c r="I5" s="101"/>
      <c r="J5" s="102"/>
      <c r="K5" s="104" t="s">
        <v>98</v>
      </c>
      <c r="L5" s="101"/>
      <c r="M5" s="101"/>
      <c r="N5" s="101"/>
      <c r="O5" s="101"/>
      <c r="P5" s="101"/>
      <c r="Q5" s="101"/>
      <c r="R5" s="101"/>
      <c r="S5" s="101"/>
      <c r="T5" s="101"/>
      <c r="U5" s="102"/>
      <c r="V5" s="90" t="s">
        <v>9</v>
      </c>
      <c r="W5" s="90"/>
      <c r="X5" s="90"/>
      <c r="Y5" s="90"/>
      <c r="Z5" s="90"/>
      <c r="AA5" s="90"/>
      <c r="AB5" s="90" t="s">
        <v>204</v>
      </c>
      <c r="AC5" s="90"/>
      <c r="AD5" s="90"/>
    </row>
    <row r="6" spans="1:30" ht="66.75" customHeight="1">
      <c r="A6" s="100"/>
      <c r="B6" s="105"/>
      <c r="C6" s="105"/>
      <c r="D6" s="105"/>
      <c r="E6" s="108"/>
      <c r="F6" s="27" t="s">
        <v>59</v>
      </c>
      <c r="G6" s="27" t="s">
        <v>141</v>
      </c>
      <c r="H6" s="27" t="s">
        <v>111</v>
      </c>
      <c r="I6" s="27" t="s">
        <v>20</v>
      </c>
      <c r="J6" s="27" t="s">
        <v>232</v>
      </c>
      <c r="K6" s="27" t="s">
        <v>59</v>
      </c>
      <c r="L6" s="27" t="s">
        <v>219</v>
      </c>
      <c r="M6" s="27" t="s">
        <v>176</v>
      </c>
      <c r="N6" s="27" t="s">
        <v>133</v>
      </c>
      <c r="O6" s="27" t="s">
        <v>94</v>
      </c>
      <c r="P6" s="27" t="s">
        <v>134</v>
      </c>
      <c r="Q6" s="27" t="s">
        <v>117</v>
      </c>
      <c r="R6" s="35" t="s">
        <v>29</v>
      </c>
      <c r="S6" s="27" t="s">
        <v>235</v>
      </c>
      <c r="T6" s="27" t="s">
        <v>162</v>
      </c>
      <c r="U6" s="27" t="s">
        <v>187</v>
      </c>
      <c r="V6" s="27" t="s">
        <v>59</v>
      </c>
      <c r="W6" s="27" t="s">
        <v>52</v>
      </c>
      <c r="X6" s="27" t="s">
        <v>19</v>
      </c>
      <c r="Y6" s="27" t="s">
        <v>140</v>
      </c>
      <c r="Z6" s="27" t="s">
        <v>55</v>
      </c>
      <c r="AA6" s="27" t="s">
        <v>128</v>
      </c>
      <c r="AB6" s="27" t="s">
        <v>59</v>
      </c>
      <c r="AC6" s="31" t="s">
        <v>127</v>
      </c>
      <c r="AD6" s="31" t="s">
        <v>151</v>
      </c>
    </row>
    <row r="7" spans="1:30" ht="26.25" customHeight="1">
      <c r="A7" s="32" t="s">
        <v>146</v>
      </c>
      <c r="B7" s="32" t="s">
        <v>146</v>
      </c>
      <c r="C7" s="32" t="s">
        <v>146</v>
      </c>
      <c r="D7" s="32" t="s">
        <v>146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</row>
    <row r="8" spans="1:30" s="43" customFormat="1" ht="27" customHeight="1">
      <c r="A8" s="59"/>
      <c r="B8" s="59"/>
      <c r="C8" s="59"/>
      <c r="D8" s="70" t="s">
        <v>59</v>
      </c>
      <c r="E8" s="66">
        <v>7272.16</v>
      </c>
      <c r="F8" s="64">
        <v>5452.7</v>
      </c>
      <c r="G8" s="65">
        <v>4388.51</v>
      </c>
      <c r="H8" s="65">
        <v>877.89</v>
      </c>
      <c r="I8" s="65">
        <v>186.3</v>
      </c>
      <c r="J8" s="65">
        <v>0</v>
      </c>
      <c r="K8" s="65">
        <v>1731.52</v>
      </c>
      <c r="L8" s="65">
        <v>729.22</v>
      </c>
      <c r="M8" s="65">
        <v>20</v>
      </c>
      <c r="N8" s="65">
        <v>80</v>
      </c>
      <c r="O8" s="65">
        <v>200</v>
      </c>
      <c r="P8" s="65">
        <v>0</v>
      </c>
      <c r="Q8" s="65">
        <v>10</v>
      </c>
      <c r="R8" s="65">
        <v>0</v>
      </c>
      <c r="S8" s="65">
        <v>160</v>
      </c>
      <c r="T8" s="65">
        <v>80</v>
      </c>
      <c r="U8" s="65">
        <v>452.3</v>
      </c>
      <c r="V8" s="65">
        <v>0.6</v>
      </c>
      <c r="W8" s="65">
        <v>0</v>
      </c>
      <c r="X8" s="65">
        <v>0</v>
      </c>
      <c r="Y8" s="65">
        <v>0</v>
      </c>
      <c r="Z8" s="65">
        <v>0</v>
      </c>
      <c r="AA8" s="66">
        <v>0.6</v>
      </c>
      <c r="AB8" s="64">
        <v>87.34</v>
      </c>
      <c r="AC8" s="65">
        <v>87.34</v>
      </c>
      <c r="AD8" s="66">
        <v>0</v>
      </c>
    </row>
    <row r="9" spans="1:30" ht="27" customHeight="1">
      <c r="A9" s="59"/>
      <c r="B9" s="59"/>
      <c r="C9" s="59" t="s">
        <v>265</v>
      </c>
      <c r="D9" s="70" t="s">
        <v>247</v>
      </c>
      <c r="E9" s="66">
        <v>6425.51</v>
      </c>
      <c r="F9" s="64">
        <v>4606.05</v>
      </c>
      <c r="G9" s="65">
        <v>4388.51</v>
      </c>
      <c r="H9" s="65">
        <v>217.54</v>
      </c>
      <c r="I9" s="65">
        <v>0</v>
      </c>
      <c r="J9" s="65">
        <v>0</v>
      </c>
      <c r="K9" s="65">
        <v>1731.52</v>
      </c>
      <c r="L9" s="65">
        <v>729.22</v>
      </c>
      <c r="M9" s="65">
        <v>20</v>
      </c>
      <c r="N9" s="65">
        <v>80</v>
      </c>
      <c r="O9" s="65">
        <v>200</v>
      </c>
      <c r="P9" s="65">
        <v>0</v>
      </c>
      <c r="Q9" s="65">
        <v>10</v>
      </c>
      <c r="R9" s="65">
        <v>0</v>
      </c>
      <c r="S9" s="65">
        <v>160</v>
      </c>
      <c r="T9" s="65">
        <v>80</v>
      </c>
      <c r="U9" s="65">
        <v>452.3</v>
      </c>
      <c r="V9" s="65">
        <v>0.6</v>
      </c>
      <c r="W9" s="65">
        <v>0</v>
      </c>
      <c r="X9" s="65">
        <v>0</v>
      </c>
      <c r="Y9" s="65">
        <v>0</v>
      </c>
      <c r="Z9" s="65">
        <v>0</v>
      </c>
      <c r="AA9" s="66">
        <v>0.6</v>
      </c>
      <c r="AB9" s="64">
        <v>87.34</v>
      </c>
      <c r="AC9" s="65">
        <v>87.34</v>
      </c>
      <c r="AD9" s="66">
        <v>0</v>
      </c>
    </row>
    <row r="10" spans="1:30" ht="27" customHeight="1">
      <c r="A10" s="59"/>
      <c r="B10" s="59"/>
      <c r="C10" s="59" t="s">
        <v>266</v>
      </c>
      <c r="D10" s="70" t="s">
        <v>248</v>
      </c>
      <c r="E10" s="66">
        <v>6425.51</v>
      </c>
      <c r="F10" s="64">
        <v>4606.05</v>
      </c>
      <c r="G10" s="65">
        <v>4388.51</v>
      </c>
      <c r="H10" s="65">
        <v>217.54</v>
      </c>
      <c r="I10" s="65">
        <v>0</v>
      </c>
      <c r="J10" s="65">
        <v>0</v>
      </c>
      <c r="K10" s="65">
        <v>1731.52</v>
      </c>
      <c r="L10" s="65">
        <v>729.22</v>
      </c>
      <c r="M10" s="65">
        <v>20</v>
      </c>
      <c r="N10" s="65">
        <v>80</v>
      </c>
      <c r="O10" s="65">
        <v>200</v>
      </c>
      <c r="P10" s="65">
        <v>0</v>
      </c>
      <c r="Q10" s="65">
        <v>10</v>
      </c>
      <c r="R10" s="65">
        <v>0</v>
      </c>
      <c r="S10" s="65">
        <v>160</v>
      </c>
      <c r="T10" s="65">
        <v>80</v>
      </c>
      <c r="U10" s="65">
        <v>452.3</v>
      </c>
      <c r="V10" s="65">
        <v>0.6</v>
      </c>
      <c r="W10" s="65">
        <v>0</v>
      </c>
      <c r="X10" s="65">
        <v>0</v>
      </c>
      <c r="Y10" s="65">
        <v>0</v>
      </c>
      <c r="Z10" s="65">
        <v>0</v>
      </c>
      <c r="AA10" s="66">
        <v>0.6</v>
      </c>
      <c r="AB10" s="64">
        <v>87.34</v>
      </c>
      <c r="AC10" s="65">
        <v>87.34</v>
      </c>
      <c r="AD10" s="66">
        <v>0</v>
      </c>
    </row>
    <row r="11" spans="1:30" ht="27" customHeight="1">
      <c r="A11" s="59" t="s">
        <v>243</v>
      </c>
      <c r="B11" s="59" t="s">
        <v>242</v>
      </c>
      <c r="C11" s="59" t="s">
        <v>267</v>
      </c>
      <c r="D11" s="70" t="s">
        <v>249</v>
      </c>
      <c r="E11" s="66">
        <v>6425.51</v>
      </c>
      <c r="F11" s="64">
        <v>4606.05</v>
      </c>
      <c r="G11" s="65">
        <v>4388.51</v>
      </c>
      <c r="H11" s="65">
        <v>217.54</v>
      </c>
      <c r="I11" s="65">
        <v>0</v>
      </c>
      <c r="J11" s="65">
        <v>0</v>
      </c>
      <c r="K11" s="65">
        <v>1731.52</v>
      </c>
      <c r="L11" s="65">
        <v>729.22</v>
      </c>
      <c r="M11" s="65">
        <v>20</v>
      </c>
      <c r="N11" s="65">
        <v>80</v>
      </c>
      <c r="O11" s="65">
        <v>200</v>
      </c>
      <c r="P11" s="65">
        <v>0</v>
      </c>
      <c r="Q11" s="65">
        <v>10</v>
      </c>
      <c r="R11" s="65">
        <v>0</v>
      </c>
      <c r="S11" s="65">
        <v>160</v>
      </c>
      <c r="T11" s="65">
        <v>80</v>
      </c>
      <c r="U11" s="65">
        <v>452.3</v>
      </c>
      <c r="V11" s="65">
        <v>0.6</v>
      </c>
      <c r="W11" s="65">
        <v>0</v>
      </c>
      <c r="X11" s="65">
        <v>0</v>
      </c>
      <c r="Y11" s="65">
        <v>0</v>
      </c>
      <c r="Z11" s="65">
        <v>0</v>
      </c>
      <c r="AA11" s="66">
        <v>0.6</v>
      </c>
      <c r="AB11" s="64">
        <v>87.34</v>
      </c>
      <c r="AC11" s="65">
        <v>87.34</v>
      </c>
      <c r="AD11" s="66">
        <v>0</v>
      </c>
    </row>
    <row r="12" spans="1:30" ht="27" customHeight="1">
      <c r="A12" s="59"/>
      <c r="B12" s="59"/>
      <c r="C12" s="59" t="s">
        <v>271</v>
      </c>
      <c r="D12" s="70" t="s">
        <v>253</v>
      </c>
      <c r="E12" s="66">
        <v>553.63</v>
      </c>
      <c r="F12" s="64">
        <v>553.63</v>
      </c>
      <c r="G12" s="65">
        <v>0</v>
      </c>
      <c r="H12" s="65">
        <v>553.63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6">
        <v>0</v>
      </c>
      <c r="AB12" s="64">
        <v>0</v>
      </c>
      <c r="AC12" s="65">
        <v>0</v>
      </c>
      <c r="AD12" s="66">
        <v>0</v>
      </c>
    </row>
    <row r="13" spans="1:30" ht="27" customHeight="1">
      <c r="A13" s="59"/>
      <c r="B13" s="59"/>
      <c r="C13" s="59" t="s">
        <v>272</v>
      </c>
      <c r="D13" s="70" t="s">
        <v>254</v>
      </c>
      <c r="E13" s="66">
        <v>553.63</v>
      </c>
      <c r="F13" s="64">
        <v>553.63</v>
      </c>
      <c r="G13" s="65">
        <v>0</v>
      </c>
      <c r="H13" s="65">
        <v>553.63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6">
        <v>0</v>
      </c>
      <c r="AB13" s="64">
        <v>0</v>
      </c>
      <c r="AC13" s="65">
        <v>0</v>
      </c>
      <c r="AD13" s="66">
        <v>0</v>
      </c>
    </row>
    <row r="14" spans="1:30" ht="27" customHeight="1">
      <c r="A14" s="59" t="s">
        <v>243</v>
      </c>
      <c r="B14" s="59" t="s">
        <v>242</v>
      </c>
      <c r="C14" s="59" t="s">
        <v>273</v>
      </c>
      <c r="D14" s="70" t="s">
        <v>255</v>
      </c>
      <c r="E14" s="66">
        <v>553.63</v>
      </c>
      <c r="F14" s="64">
        <v>553.63</v>
      </c>
      <c r="G14" s="65">
        <v>0</v>
      </c>
      <c r="H14" s="65">
        <v>553.63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6">
        <v>0</v>
      </c>
      <c r="AB14" s="64">
        <v>0</v>
      </c>
      <c r="AC14" s="65">
        <v>0</v>
      </c>
      <c r="AD14" s="66">
        <v>0</v>
      </c>
    </row>
    <row r="15" spans="1:30" ht="27" customHeight="1">
      <c r="A15" s="59"/>
      <c r="B15" s="59"/>
      <c r="C15" s="59" t="s">
        <v>274</v>
      </c>
      <c r="D15" s="70" t="s">
        <v>256</v>
      </c>
      <c r="E15" s="66">
        <v>106.72</v>
      </c>
      <c r="F15" s="64">
        <v>106.72</v>
      </c>
      <c r="G15" s="65">
        <v>0</v>
      </c>
      <c r="H15" s="65">
        <v>106.72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6">
        <v>0</v>
      </c>
      <c r="AB15" s="64">
        <v>0</v>
      </c>
      <c r="AC15" s="65">
        <v>0</v>
      </c>
      <c r="AD15" s="66">
        <v>0</v>
      </c>
    </row>
    <row r="16" spans="1:30" ht="27" customHeight="1">
      <c r="A16" s="59"/>
      <c r="B16" s="59"/>
      <c r="C16" s="59" t="s">
        <v>275</v>
      </c>
      <c r="D16" s="70" t="s">
        <v>257</v>
      </c>
      <c r="E16" s="66">
        <v>106.72</v>
      </c>
      <c r="F16" s="64">
        <v>106.72</v>
      </c>
      <c r="G16" s="65">
        <v>0</v>
      </c>
      <c r="H16" s="65">
        <v>106.72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6">
        <v>0</v>
      </c>
      <c r="AB16" s="64">
        <v>0</v>
      </c>
      <c r="AC16" s="65">
        <v>0</v>
      </c>
      <c r="AD16" s="66">
        <v>0</v>
      </c>
    </row>
    <row r="17" spans="1:30" ht="27" customHeight="1">
      <c r="A17" s="59" t="s">
        <v>243</v>
      </c>
      <c r="B17" s="59" t="s">
        <v>242</v>
      </c>
      <c r="C17" s="59" t="s">
        <v>276</v>
      </c>
      <c r="D17" s="70" t="s">
        <v>258</v>
      </c>
      <c r="E17" s="66">
        <v>106.72</v>
      </c>
      <c r="F17" s="64">
        <v>106.72</v>
      </c>
      <c r="G17" s="65">
        <v>0</v>
      </c>
      <c r="H17" s="65">
        <v>106.72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6">
        <v>0</v>
      </c>
      <c r="AB17" s="64">
        <v>0</v>
      </c>
      <c r="AC17" s="65">
        <v>0</v>
      </c>
      <c r="AD17" s="66">
        <v>0</v>
      </c>
    </row>
    <row r="18" spans="1:30" ht="27" customHeight="1">
      <c r="A18" s="59"/>
      <c r="B18" s="59"/>
      <c r="C18" s="59" t="s">
        <v>277</v>
      </c>
      <c r="D18" s="70" t="s">
        <v>259</v>
      </c>
      <c r="E18" s="66">
        <v>186.3</v>
      </c>
      <c r="F18" s="64">
        <v>186.3</v>
      </c>
      <c r="G18" s="65">
        <v>0</v>
      </c>
      <c r="H18" s="65">
        <v>0</v>
      </c>
      <c r="I18" s="65">
        <v>186.3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6">
        <v>0</v>
      </c>
      <c r="AB18" s="64">
        <v>0</v>
      </c>
      <c r="AC18" s="65">
        <v>0</v>
      </c>
      <c r="AD18" s="66">
        <v>0</v>
      </c>
    </row>
    <row r="19" spans="1:30" ht="27" customHeight="1">
      <c r="A19" s="59"/>
      <c r="B19" s="59"/>
      <c r="C19" s="59" t="s">
        <v>278</v>
      </c>
      <c r="D19" s="70" t="s">
        <v>260</v>
      </c>
      <c r="E19" s="66">
        <v>186.3</v>
      </c>
      <c r="F19" s="64">
        <v>186.3</v>
      </c>
      <c r="G19" s="65">
        <v>0</v>
      </c>
      <c r="H19" s="65">
        <v>0</v>
      </c>
      <c r="I19" s="65">
        <v>186.3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6">
        <v>0</v>
      </c>
      <c r="AB19" s="64">
        <v>0</v>
      </c>
      <c r="AC19" s="65">
        <v>0</v>
      </c>
      <c r="AD19" s="66">
        <v>0</v>
      </c>
    </row>
    <row r="20" spans="1:30" ht="27" customHeight="1">
      <c r="A20" s="59" t="s">
        <v>243</v>
      </c>
      <c r="B20" s="59" t="s">
        <v>242</v>
      </c>
      <c r="C20" s="59" t="s">
        <v>279</v>
      </c>
      <c r="D20" s="70" t="s">
        <v>261</v>
      </c>
      <c r="E20" s="66">
        <v>186.3</v>
      </c>
      <c r="F20" s="64">
        <v>186.3</v>
      </c>
      <c r="G20" s="65">
        <v>0</v>
      </c>
      <c r="H20" s="65">
        <v>0</v>
      </c>
      <c r="I20" s="65">
        <v>186.3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6">
        <v>0</v>
      </c>
      <c r="AB20" s="64">
        <v>0</v>
      </c>
      <c r="AC20" s="65">
        <v>0</v>
      </c>
      <c r="AD20" s="66">
        <v>0</v>
      </c>
    </row>
    <row r="21" spans="7:26" ht="9" customHeight="1">
      <c r="G21" s="1"/>
      <c r="Z21" s="1"/>
    </row>
    <row r="22" ht="9" customHeight="1">
      <c r="G22" s="1"/>
    </row>
  </sheetData>
  <sheetProtection formatCells="0" formatColumns="0" formatRows="0"/>
  <mergeCells count="11">
    <mergeCell ref="AB5:AD5"/>
    <mergeCell ref="E4:AD4"/>
    <mergeCell ref="D4:D6"/>
    <mergeCell ref="C4:C6"/>
    <mergeCell ref="B4:B6"/>
    <mergeCell ref="A4:A6"/>
    <mergeCell ref="A2:AD2"/>
    <mergeCell ref="E5:E6"/>
    <mergeCell ref="F5:J5"/>
    <mergeCell ref="K5:U5"/>
    <mergeCell ref="V5:AA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0.66015625" style="0" customWidth="1"/>
    <col min="3" max="4" width="13.83203125" style="0" customWidth="1"/>
    <col min="5" max="58" width="8.5" style="0" customWidth="1"/>
  </cols>
  <sheetData>
    <row r="1" ht="12.75" customHeight="1"/>
    <row r="2" spans="1:58" ht="25.5" customHeight="1">
      <c r="A2" s="24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ht="17.25" customHeight="1">
      <c r="BF3" s="25" t="s">
        <v>121</v>
      </c>
    </row>
    <row r="4" spans="1:58" ht="38.25" customHeight="1">
      <c r="A4" s="90" t="s">
        <v>105</v>
      </c>
      <c r="B4" s="90" t="s">
        <v>186</v>
      </c>
      <c r="C4" s="90" t="s">
        <v>83</v>
      </c>
      <c r="D4" s="90" t="s">
        <v>215</v>
      </c>
      <c r="E4" s="90" t="s">
        <v>136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58" ht="39.75" customHeight="1">
      <c r="A5" s="90"/>
      <c r="B5" s="90"/>
      <c r="C5" s="90"/>
      <c r="D5" s="90"/>
      <c r="E5" s="90" t="s">
        <v>59</v>
      </c>
      <c r="F5" s="90" t="s">
        <v>98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 t="s">
        <v>204</v>
      </c>
      <c r="R5" s="90"/>
      <c r="S5" s="90" t="s">
        <v>138</v>
      </c>
      <c r="T5" s="90"/>
      <c r="U5" s="90"/>
      <c r="V5" s="90"/>
      <c r="W5" s="90"/>
      <c r="X5" s="90"/>
      <c r="Y5" s="90"/>
      <c r="Z5" s="90"/>
      <c r="AA5" s="90" t="s">
        <v>160</v>
      </c>
      <c r="AB5" s="90"/>
      <c r="AC5" s="90" t="s">
        <v>202</v>
      </c>
      <c r="AD5" s="90"/>
      <c r="AE5" s="90"/>
      <c r="AF5" s="90"/>
      <c r="AG5" s="90" t="s">
        <v>5</v>
      </c>
      <c r="AH5" s="90"/>
      <c r="AI5" s="90" t="s">
        <v>104</v>
      </c>
      <c r="AJ5" s="90"/>
      <c r="AK5" s="90"/>
      <c r="AL5" s="90" t="s">
        <v>189</v>
      </c>
      <c r="AM5" s="90"/>
      <c r="AN5" s="90"/>
      <c r="AO5" s="90"/>
      <c r="AP5" s="90"/>
      <c r="AQ5" s="90" t="s">
        <v>90</v>
      </c>
      <c r="AR5" s="90"/>
      <c r="AS5" s="90"/>
      <c r="AT5" s="90" t="s">
        <v>214</v>
      </c>
      <c r="AU5" s="90"/>
      <c r="AV5" s="90"/>
      <c r="AW5" s="90"/>
      <c r="AX5" s="90"/>
      <c r="AY5" s="90" t="s">
        <v>26</v>
      </c>
      <c r="AZ5" s="90"/>
      <c r="BA5" s="90"/>
      <c r="BB5" s="90" t="s">
        <v>8</v>
      </c>
      <c r="BC5" s="90"/>
      <c r="BD5" s="90"/>
      <c r="BE5" s="90"/>
      <c r="BF5" s="90"/>
    </row>
    <row r="6" spans="1:58" ht="63" customHeight="1">
      <c r="A6" s="90"/>
      <c r="B6" s="90"/>
      <c r="C6" s="90"/>
      <c r="D6" s="90"/>
      <c r="E6" s="90"/>
      <c r="F6" s="27" t="s">
        <v>125</v>
      </c>
      <c r="G6" s="27" t="s">
        <v>219</v>
      </c>
      <c r="H6" s="27" t="s">
        <v>176</v>
      </c>
      <c r="I6" s="27" t="s">
        <v>133</v>
      </c>
      <c r="J6" s="27" t="s">
        <v>94</v>
      </c>
      <c r="K6" s="27" t="s">
        <v>134</v>
      </c>
      <c r="L6" s="27" t="s">
        <v>117</v>
      </c>
      <c r="M6" s="35" t="s">
        <v>29</v>
      </c>
      <c r="N6" s="27" t="s">
        <v>235</v>
      </c>
      <c r="O6" s="27" t="s">
        <v>162</v>
      </c>
      <c r="P6" s="27" t="s">
        <v>187</v>
      </c>
      <c r="Q6" s="27" t="s">
        <v>125</v>
      </c>
      <c r="R6" s="27" t="s">
        <v>151</v>
      </c>
      <c r="S6" s="27" t="s">
        <v>125</v>
      </c>
      <c r="T6" s="27" t="s">
        <v>206</v>
      </c>
      <c r="U6" s="27" t="s">
        <v>1</v>
      </c>
      <c r="V6" s="27" t="s">
        <v>192</v>
      </c>
      <c r="W6" s="27" t="s">
        <v>132</v>
      </c>
      <c r="X6" s="27" t="s">
        <v>172</v>
      </c>
      <c r="Y6" s="27" t="s">
        <v>224</v>
      </c>
      <c r="Z6" s="27" t="s">
        <v>45</v>
      </c>
      <c r="AA6" s="27" t="s">
        <v>125</v>
      </c>
      <c r="AB6" s="27" t="s">
        <v>62</v>
      </c>
      <c r="AC6" s="27" t="s">
        <v>125</v>
      </c>
      <c r="AD6" s="27" t="s">
        <v>93</v>
      </c>
      <c r="AE6" s="27" t="s">
        <v>180</v>
      </c>
      <c r="AF6" s="27" t="s">
        <v>101</v>
      </c>
      <c r="AG6" s="27" t="s">
        <v>125</v>
      </c>
      <c r="AH6" s="27" t="s">
        <v>7</v>
      </c>
      <c r="AI6" s="27" t="s">
        <v>125</v>
      </c>
      <c r="AJ6" s="27" t="s">
        <v>99</v>
      </c>
      <c r="AK6" s="27" t="s">
        <v>85</v>
      </c>
      <c r="AL6" s="27" t="s">
        <v>125</v>
      </c>
      <c r="AM6" s="27" t="s">
        <v>48</v>
      </c>
      <c r="AN6" s="27" t="s">
        <v>23</v>
      </c>
      <c r="AO6" s="27" t="s">
        <v>64</v>
      </c>
      <c r="AP6" s="27" t="s">
        <v>230</v>
      </c>
      <c r="AQ6" s="27" t="s">
        <v>125</v>
      </c>
      <c r="AR6" s="27" t="s">
        <v>89</v>
      </c>
      <c r="AS6" s="27" t="s">
        <v>108</v>
      </c>
      <c r="AT6" s="27" t="s">
        <v>125</v>
      </c>
      <c r="AU6" s="27" t="s">
        <v>201</v>
      </c>
      <c r="AV6" s="27" t="s">
        <v>63</v>
      </c>
      <c r="AW6" s="27" t="s">
        <v>210</v>
      </c>
      <c r="AX6" s="27" t="s">
        <v>44</v>
      </c>
      <c r="AY6" s="27" t="s">
        <v>125</v>
      </c>
      <c r="AZ6" s="27" t="s">
        <v>218</v>
      </c>
      <c r="BA6" s="27" t="s">
        <v>130</v>
      </c>
      <c r="BB6" s="27" t="s">
        <v>125</v>
      </c>
      <c r="BC6" s="27" t="s">
        <v>145</v>
      </c>
      <c r="BD6" s="31" t="s">
        <v>46</v>
      </c>
      <c r="BE6" s="31" t="s">
        <v>188</v>
      </c>
      <c r="BF6" s="31" t="s">
        <v>8</v>
      </c>
    </row>
    <row r="7" spans="1:58" ht="26.25" customHeight="1">
      <c r="A7" s="26" t="s">
        <v>146</v>
      </c>
      <c r="B7" s="26" t="s">
        <v>146</v>
      </c>
      <c r="C7" s="26" t="s">
        <v>146</v>
      </c>
      <c r="D7" s="26" t="s">
        <v>146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</row>
    <row r="8" spans="1:58" s="43" customFormat="1" ht="25.5" customHeight="1">
      <c r="A8" s="68"/>
      <c r="B8" s="69"/>
      <c r="C8" s="67"/>
      <c r="D8" s="71" t="s">
        <v>59</v>
      </c>
      <c r="E8" s="66">
        <v>2495.76</v>
      </c>
      <c r="F8" s="63">
        <v>1795.76</v>
      </c>
      <c r="G8" s="64">
        <v>8.92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1786.84</v>
      </c>
      <c r="Q8" s="65">
        <v>0</v>
      </c>
      <c r="R8" s="66">
        <v>0</v>
      </c>
      <c r="S8" s="63">
        <v>700</v>
      </c>
      <c r="T8" s="64">
        <v>0</v>
      </c>
      <c r="U8" s="65">
        <v>0</v>
      </c>
      <c r="V8" s="65">
        <v>0</v>
      </c>
      <c r="W8" s="65">
        <v>0</v>
      </c>
      <c r="X8" s="65">
        <v>700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6">
        <v>0</v>
      </c>
    </row>
    <row r="9" spans="1:58" ht="24.75" customHeight="1">
      <c r="A9" s="68"/>
      <c r="B9" s="69"/>
      <c r="C9" s="67" t="s">
        <v>262</v>
      </c>
      <c r="D9" s="71" t="s">
        <v>244</v>
      </c>
      <c r="E9" s="66">
        <v>10</v>
      </c>
      <c r="F9" s="63">
        <v>10</v>
      </c>
      <c r="G9" s="64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10</v>
      </c>
      <c r="Q9" s="65">
        <v>0</v>
      </c>
      <c r="R9" s="66">
        <v>0</v>
      </c>
      <c r="S9" s="63">
        <v>0</v>
      </c>
      <c r="T9" s="64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65">
        <v>0</v>
      </c>
      <c r="AU9" s="65">
        <v>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6">
        <v>0</v>
      </c>
    </row>
    <row r="10" spans="1:58" ht="24.75" customHeight="1">
      <c r="A10" s="68"/>
      <c r="B10" s="69"/>
      <c r="C10" s="67" t="s">
        <v>263</v>
      </c>
      <c r="D10" s="71" t="s">
        <v>245</v>
      </c>
      <c r="E10" s="66">
        <v>10</v>
      </c>
      <c r="F10" s="63">
        <v>10</v>
      </c>
      <c r="G10" s="64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10</v>
      </c>
      <c r="Q10" s="65">
        <v>0</v>
      </c>
      <c r="R10" s="66">
        <v>0</v>
      </c>
      <c r="S10" s="63">
        <v>0</v>
      </c>
      <c r="T10" s="64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6">
        <v>0</v>
      </c>
    </row>
    <row r="11" spans="1:58" ht="24.75" customHeight="1">
      <c r="A11" s="68" t="s">
        <v>243</v>
      </c>
      <c r="B11" s="69" t="s">
        <v>242</v>
      </c>
      <c r="C11" s="67" t="s">
        <v>264</v>
      </c>
      <c r="D11" s="71" t="s">
        <v>246</v>
      </c>
      <c r="E11" s="66">
        <v>10</v>
      </c>
      <c r="F11" s="63">
        <v>10</v>
      </c>
      <c r="G11" s="64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10</v>
      </c>
      <c r="Q11" s="65">
        <v>0</v>
      </c>
      <c r="R11" s="66">
        <v>0</v>
      </c>
      <c r="S11" s="63">
        <v>0</v>
      </c>
      <c r="T11" s="64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6">
        <v>0</v>
      </c>
    </row>
    <row r="12" spans="1:58" ht="24.75" customHeight="1">
      <c r="A12" s="68"/>
      <c r="B12" s="69"/>
      <c r="C12" s="67" t="s">
        <v>265</v>
      </c>
      <c r="D12" s="71" t="s">
        <v>247</v>
      </c>
      <c r="E12" s="66">
        <v>2485.76</v>
      </c>
      <c r="F12" s="63">
        <v>1785.76</v>
      </c>
      <c r="G12" s="64">
        <v>8.92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1776.84</v>
      </c>
      <c r="Q12" s="65">
        <v>0</v>
      </c>
      <c r="R12" s="66">
        <v>0</v>
      </c>
      <c r="S12" s="63">
        <v>700</v>
      </c>
      <c r="T12" s="64">
        <v>0</v>
      </c>
      <c r="U12" s="65">
        <v>0</v>
      </c>
      <c r="V12" s="65">
        <v>0</v>
      </c>
      <c r="W12" s="65">
        <v>0</v>
      </c>
      <c r="X12" s="65">
        <v>700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6">
        <v>0</v>
      </c>
    </row>
    <row r="13" spans="1:58" ht="24.75" customHeight="1">
      <c r="A13" s="68"/>
      <c r="B13" s="69"/>
      <c r="C13" s="67" t="s">
        <v>266</v>
      </c>
      <c r="D13" s="71" t="s">
        <v>248</v>
      </c>
      <c r="E13" s="66">
        <v>2346.72</v>
      </c>
      <c r="F13" s="63">
        <v>1646.72</v>
      </c>
      <c r="G13" s="64">
        <v>8.92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1637.8</v>
      </c>
      <c r="Q13" s="65">
        <v>0</v>
      </c>
      <c r="R13" s="66">
        <v>0</v>
      </c>
      <c r="S13" s="63">
        <v>700</v>
      </c>
      <c r="T13" s="64">
        <v>0</v>
      </c>
      <c r="U13" s="65">
        <v>0</v>
      </c>
      <c r="V13" s="65">
        <v>0</v>
      </c>
      <c r="W13" s="65">
        <v>0</v>
      </c>
      <c r="X13" s="65">
        <v>700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6">
        <v>0</v>
      </c>
    </row>
    <row r="14" spans="1:58" ht="24.75" customHeight="1">
      <c r="A14" s="68" t="s">
        <v>243</v>
      </c>
      <c r="B14" s="69" t="s">
        <v>242</v>
      </c>
      <c r="C14" s="67" t="s">
        <v>267</v>
      </c>
      <c r="D14" s="71" t="s">
        <v>249</v>
      </c>
      <c r="E14" s="66">
        <v>1646.72</v>
      </c>
      <c r="F14" s="63">
        <v>1646.72</v>
      </c>
      <c r="G14" s="64">
        <v>8.92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1637.8</v>
      </c>
      <c r="Q14" s="65">
        <v>0</v>
      </c>
      <c r="R14" s="66">
        <v>0</v>
      </c>
      <c r="S14" s="63">
        <v>0</v>
      </c>
      <c r="T14" s="64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6">
        <v>0</v>
      </c>
    </row>
    <row r="15" spans="1:58" ht="24.75" customHeight="1">
      <c r="A15" s="68" t="s">
        <v>243</v>
      </c>
      <c r="B15" s="69" t="s">
        <v>242</v>
      </c>
      <c r="C15" s="67" t="s">
        <v>268</v>
      </c>
      <c r="D15" s="71" t="s">
        <v>250</v>
      </c>
      <c r="E15" s="66">
        <v>700</v>
      </c>
      <c r="F15" s="63">
        <v>0</v>
      </c>
      <c r="G15" s="64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6">
        <v>0</v>
      </c>
      <c r="S15" s="63">
        <v>700</v>
      </c>
      <c r="T15" s="64">
        <v>0</v>
      </c>
      <c r="U15" s="65">
        <v>0</v>
      </c>
      <c r="V15" s="65">
        <v>0</v>
      </c>
      <c r="W15" s="65">
        <v>0</v>
      </c>
      <c r="X15" s="65">
        <v>700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6">
        <v>0</v>
      </c>
    </row>
    <row r="16" spans="1:58" ht="24.75" customHeight="1">
      <c r="A16" s="68"/>
      <c r="B16" s="69"/>
      <c r="C16" s="67" t="s">
        <v>269</v>
      </c>
      <c r="D16" s="71" t="s">
        <v>251</v>
      </c>
      <c r="E16" s="66">
        <v>139.04</v>
      </c>
      <c r="F16" s="63">
        <v>139.04</v>
      </c>
      <c r="G16" s="64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139.04</v>
      </c>
      <c r="Q16" s="65">
        <v>0</v>
      </c>
      <c r="R16" s="66">
        <v>0</v>
      </c>
      <c r="S16" s="63">
        <v>0</v>
      </c>
      <c r="T16" s="64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6">
        <v>0</v>
      </c>
    </row>
    <row r="17" spans="1:58" ht="24.75" customHeight="1">
      <c r="A17" s="68" t="s">
        <v>243</v>
      </c>
      <c r="B17" s="69" t="s">
        <v>242</v>
      </c>
      <c r="C17" s="67" t="s">
        <v>270</v>
      </c>
      <c r="D17" s="71" t="s">
        <v>252</v>
      </c>
      <c r="E17" s="66">
        <v>139.04</v>
      </c>
      <c r="F17" s="63">
        <v>139.04</v>
      </c>
      <c r="G17" s="64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139.04</v>
      </c>
      <c r="Q17" s="65">
        <v>0</v>
      </c>
      <c r="R17" s="66">
        <v>0</v>
      </c>
      <c r="S17" s="63">
        <v>0</v>
      </c>
      <c r="T17" s="64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6">
        <v>0</v>
      </c>
    </row>
    <row r="18" spans="5:23" ht="9" customHeight="1">
      <c r="E18" s="1"/>
      <c r="F18" s="1"/>
      <c r="G18" s="1"/>
      <c r="P18" s="1"/>
      <c r="Q18" s="1"/>
      <c r="W18" s="1"/>
    </row>
    <row r="19" spans="5:15" ht="9" customHeight="1">
      <c r="E19" s="1"/>
      <c r="F19" s="1"/>
      <c r="O19" s="1"/>
    </row>
    <row r="20" ht="9" customHeight="1">
      <c r="F20" s="1"/>
    </row>
  </sheetData>
  <sheetProtection formatCells="0" formatColumns="0" formatRows="0"/>
  <mergeCells count="18">
    <mergeCell ref="B4:B6"/>
    <mergeCell ref="A4:A6"/>
    <mergeCell ref="AC5:AF5"/>
    <mergeCell ref="AG5:AH5"/>
    <mergeCell ref="AI5:AK5"/>
    <mergeCell ref="AL5:AP5"/>
    <mergeCell ref="F5:P5"/>
    <mergeCell ref="Q5:R5"/>
    <mergeCell ref="D4:D6"/>
    <mergeCell ref="C4:C6"/>
    <mergeCell ref="E4:BF4"/>
    <mergeCell ref="S5:Z5"/>
    <mergeCell ref="AA5:AB5"/>
    <mergeCell ref="BB5:BF5"/>
    <mergeCell ref="AY5:BA5"/>
    <mergeCell ref="AT5:AX5"/>
    <mergeCell ref="AQ5:AS5"/>
    <mergeCell ref="E5:E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2.16015625" style="0" customWidth="1"/>
    <col min="3" max="4" width="14" style="0" customWidth="1"/>
    <col min="5" max="5" width="13.5" style="0" customWidth="1"/>
  </cols>
  <sheetData>
    <row r="1" ht="12.75" customHeight="1"/>
    <row r="2" spans="1:16" ht="25.5" customHeight="1">
      <c r="A2" s="24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9" customHeight="1">
      <c r="P3" s="25" t="s">
        <v>121</v>
      </c>
    </row>
    <row r="4" spans="1:16" ht="38.25" customHeight="1">
      <c r="A4" s="104" t="s">
        <v>105</v>
      </c>
      <c r="B4" s="97" t="s">
        <v>186</v>
      </c>
      <c r="C4" s="97" t="s">
        <v>83</v>
      </c>
      <c r="D4" s="97" t="s">
        <v>215</v>
      </c>
      <c r="E4" s="90" t="s">
        <v>161</v>
      </c>
      <c r="F4" s="90" t="s">
        <v>25</v>
      </c>
      <c r="G4" s="90"/>
      <c r="H4" s="90"/>
      <c r="I4" s="90"/>
      <c r="J4" s="90" t="s">
        <v>136</v>
      </c>
      <c r="K4" s="90"/>
      <c r="L4" s="90"/>
      <c r="M4" s="90"/>
      <c r="N4" s="90"/>
      <c r="O4" s="90"/>
      <c r="P4" s="90"/>
    </row>
    <row r="5" spans="1:16" ht="44.25" customHeight="1">
      <c r="A5" s="104"/>
      <c r="B5" s="97"/>
      <c r="C5" s="97"/>
      <c r="D5" s="97"/>
      <c r="E5" s="90"/>
      <c r="F5" s="27" t="s">
        <v>59</v>
      </c>
      <c r="G5" s="27" t="s">
        <v>127</v>
      </c>
      <c r="H5" s="27" t="s">
        <v>37</v>
      </c>
      <c r="I5" s="27" t="s">
        <v>9</v>
      </c>
      <c r="J5" s="27" t="s">
        <v>59</v>
      </c>
      <c r="K5" s="27" t="s">
        <v>234</v>
      </c>
      <c r="L5" s="27" t="s">
        <v>189</v>
      </c>
      <c r="M5" s="27" t="s">
        <v>135</v>
      </c>
      <c r="N5" s="27" t="s">
        <v>202</v>
      </c>
      <c r="O5" s="27" t="s">
        <v>104</v>
      </c>
      <c r="P5" s="27" t="s">
        <v>8</v>
      </c>
    </row>
    <row r="6" spans="1:16" ht="26.25" customHeight="1">
      <c r="A6" s="26" t="s">
        <v>146</v>
      </c>
      <c r="B6" s="32" t="s">
        <v>146</v>
      </c>
      <c r="C6" s="32" t="s">
        <v>146</v>
      </c>
      <c r="D6" s="32" t="s">
        <v>146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</row>
    <row r="7" spans="1:16" s="43" customFormat="1" ht="25.5" customHeight="1">
      <c r="A7" s="59"/>
      <c r="B7" s="59"/>
      <c r="C7" s="59"/>
      <c r="D7" s="72"/>
      <c r="E7" s="66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ht="9" customHeight="1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9" customHeight="1">
      <c r="B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9" customHeight="1">
      <c r="B10" s="1"/>
      <c r="D10" s="1"/>
      <c r="E10" s="1"/>
      <c r="G10" s="1"/>
      <c r="H10" s="1"/>
      <c r="I10" s="1"/>
      <c r="K10" s="1"/>
      <c r="L10" s="1"/>
      <c r="M10" s="1"/>
      <c r="N10" s="1"/>
      <c r="O10" s="1"/>
      <c r="P10" s="1"/>
    </row>
    <row r="11" spans="3:16" ht="9" customHeight="1">
      <c r="C11" s="1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</row>
    <row r="12" spans="3:16" ht="9" customHeight="1">
      <c r="C12" s="1"/>
      <c r="D12" s="1"/>
      <c r="E12" s="1"/>
      <c r="H12" s="1"/>
      <c r="I12" s="1"/>
      <c r="J12" s="1"/>
      <c r="K12" s="1"/>
      <c r="L12" s="1"/>
      <c r="M12" s="1"/>
      <c r="N12" s="1"/>
      <c r="O12" s="1"/>
      <c r="P12" s="1"/>
    </row>
    <row r="13" spans="3:5" ht="9" customHeight="1">
      <c r="C13" s="1"/>
      <c r="D13" s="1"/>
      <c r="E13" s="1"/>
    </row>
    <row r="14" spans="3:6" ht="9" customHeight="1">
      <c r="C14" s="1"/>
      <c r="D14" s="1"/>
      <c r="E14" s="1"/>
      <c r="F14" s="1"/>
    </row>
    <row r="15" spans="3:6" ht="9" customHeight="1">
      <c r="C15" s="1"/>
      <c r="D15" s="1"/>
      <c r="E15" s="1"/>
      <c r="F15" s="1"/>
    </row>
    <row r="16" spans="4:6" ht="9" customHeight="1">
      <c r="D16" s="1"/>
      <c r="E16" s="1"/>
      <c r="F16" s="1"/>
    </row>
    <row r="17" spans="4:5" ht="9" customHeight="1">
      <c r="D17" s="1"/>
      <c r="E17" s="1"/>
    </row>
    <row r="18" spans="4:10" ht="9" customHeight="1">
      <c r="D18" s="1"/>
      <c r="E18" s="1"/>
      <c r="F18" s="1"/>
      <c r="J18" s="1"/>
    </row>
    <row r="19" spans="4:6" ht="9" customHeight="1">
      <c r="D19" s="1"/>
      <c r="E19" s="1"/>
      <c r="F19" s="1"/>
    </row>
    <row r="20" ht="9" customHeight="1">
      <c r="E20" s="1"/>
    </row>
    <row r="21" ht="9" customHeight="1">
      <c r="E21" s="1"/>
    </row>
    <row r="22" spans="5:6" ht="9" customHeight="1">
      <c r="E22" s="1"/>
      <c r="F22" s="1"/>
    </row>
    <row r="23" ht="9" customHeight="1">
      <c r="F23" s="1"/>
    </row>
  </sheetData>
  <sheetProtection formatCells="0" formatColumns="0" formatRows="0"/>
  <mergeCells count="7">
    <mergeCell ref="J4:P4"/>
    <mergeCell ref="A4:A5"/>
    <mergeCell ref="E4:E5"/>
    <mergeCell ref="F4:I4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2019-05-08T07:06:05Z</dcterms:created>
  <dcterms:modified xsi:type="dcterms:W3CDTF">2019-05-17T09:07:05Z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3802954</vt:i4>
  </property>
</Properties>
</file>