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新增一般债券安排情况表" sheetId="9" r:id="rId1"/>
    <sheet name="2020年新增专项债券安排情况表" sheetId="10" r:id="rId2"/>
  </sheets>
  <definedNames>
    <definedName name="_xlnm._FilterDatabase" localSheetId="0" hidden="1">'2020年新增一般债券安排情况表'!$A$3:$E$18</definedName>
    <definedName name="_xlnm._FilterDatabase" localSheetId="1" hidden="1">'2020年新增专项债券安排情况表'!$A$3:$E$15</definedName>
    <definedName name="_xlnm.Print_Titles" localSheetId="0">'2020年新增一般债券安排情况表'!$1:$3</definedName>
    <definedName name="_xlnm.Print_Titles" localSheetId="1">'2020年新增专项债券安排情况表'!$1:$3</definedName>
  </definedNames>
  <calcPr calcId="144525"/>
</workbook>
</file>

<file path=xl/sharedStrings.xml><?xml version="1.0" encoding="utf-8"?>
<sst xmlns="http://schemas.openxmlformats.org/spreadsheetml/2006/main" count="81" uniqueCount="53">
  <si>
    <t>2020年祁东县一般债券项目安排情况表</t>
  </si>
  <si>
    <t>单位：万元</t>
  </si>
  <si>
    <t>序号</t>
  </si>
  <si>
    <t>项目名称</t>
  </si>
  <si>
    <t>主管部门</t>
  </si>
  <si>
    <t>金额</t>
  </si>
  <si>
    <t>备注</t>
  </si>
  <si>
    <t>合 计</t>
  </si>
  <si>
    <t>第一批新增一般债券小计</t>
  </si>
  <si>
    <t>自然村通水泥（沥青）路建设项目</t>
  </si>
  <si>
    <t>农村公路管理所</t>
  </si>
  <si>
    <t>第一批新增一般债券</t>
  </si>
  <si>
    <t>乡镇污水处理设施建设项目</t>
  </si>
  <si>
    <t>住建局</t>
  </si>
  <si>
    <t>S237、S231线两条干线公路建设项目</t>
  </si>
  <si>
    <t>交通局</t>
  </si>
  <si>
    <t>郭家嘴至凤歧坪公路建设项目</t>
  </si>
  <si>
    <t>农村综合服务平台建设项目</t>
  </si>
  <si>
    <t>组织部</t>
  </si>
  <si>
    <t>第二批新增一般债券小计</t>
  </si>
  <si>
    <t>祁东县县正路人行道路改造建设项目</t>
  </si>
  <si>
    <t>第二批新增一般债券</t>
  </si>
  <si>
    <t>第三批新增一般债券小计</t>
  </si>
  <si>
    <t>村级综治中心建设项目</t>
  </si>
  <si>
    <t>政法委</t>
  </si>
  <si>
    <t>第三批新增一般债券</t>
  </si>
  <si>
    <t>环卫、园林、路灯等三改五化建设项目</t>
  </si>
  <si>
    <t>城市执法局</t>
  </si>
  <si>
    <t>S237、S231、S344线三条干线公路建设项目</t>
  </si>
  <si>
    <t>乡镇污水处理项目</t>
  </si>
  <si>
    <t>自然村通水泥路建设项目</t>
  </si>
  <si>
    <t>农村公路养护中心</t>
  </si>
  <si>
    <t>2020年祁东县新增专项债券项目情况表</t>
  </si>
  <si>
    <t>编制单位：祁东县财政局</t>
  </si>
  <si>
    <t>合计</t>
  </si>
  <si>
    <t>祈福生态陵园建设</t>
  </si>
  <si>
    <t>基础投</t>
  </si>
  <si>
    <t>第一批新增专项债券</t>
  </si>
  <si>
    <t>祁东县智慧交通和智能停车场建设项目</t>
  </si>
  <si>
    <t>祁东县归阳水厂扩容改造供水工程</t>
  </si>
  <si>
    <t>归阳工业园</t>
  </si>
  <si>
    <t>祁东县颐养苑养老中心改扩建工程</t>
  </si>
  <si>
    <t>老年人服务中心</t>
  </si>
  <si>
    <t>第二批新增专项债券</t>
  </si>
  <si>
    <t>祁东县城市综合停车场项目</t>
  </si>
  <si>
    <t>祁东县人民医院住院综合缕建设项目</t>
  </si>
  <si>
    <t>卫计局</t>
  </si>
  <si>
    <r>
      <rPr>
        <sz val="11"/>
        <rFont val="宋体"/>
        <charset val="134"/>
      </rPr>
      <t>祁东县老旧小区（石门社区，颜家社区）改造建设项目</t>
    </r>
  </si>
  <si>
    <t>祁东县城湘江引水工程建设项目</t>
  </si>
  <si>
    <t>水务局</t>
  </si>
  <si>
    <t>第三批新增专项债券</t>
  </si>
  <si>
    <t>祁东县人民医院传染病区建设项目</t>
  </si>
  <si>
    <t>卫健局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</si>
</sst>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2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26" applyNumberFormat="0" applyAlignment="0" applyProtection="0">
      <alignment vertical="center"/>
    </xf>
    <xf numFmtId="0" fontId="15" fillId="2" borderId="27" applyNumberFormat="0" applyAlignment="0" applyProtection="0">
      <alignment vertical="center"/>
    </xf>
    <xf numFmtId="0" fontId="26" fillId="26" borderId="3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6" xfId="56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3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5" fillId="0" borderId="18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6" xfId="55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5" fillId="0" borderId="21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  <cellStyle name="常规 4" xfId="53"/>
    <cellStyle name="千位分隔 2" xfId="54"/>
    <cellStyle name="常规 4 2" xfId="55"/>
    <cellStyle name="常规 5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4" sqref="H4"/>
    </sheetView>
  </sheetViews>
  <sheetFormatPr defaultColWidth="9" defaultRowHeight="13.5" outlineLevelCol="4"/>
  <cols>
    <col min="1" max="1" width="5.875" customWidth="1"/>
    <col min="2" max="2" width="17.5" customWidth="1"/>
    <col min="3" max="3" width="17.375" customWidth="1"/>
    <col min="4" max="4" width="10.5" customWidth="1"/>
    <col min="5" max="5" width="39.5" style="2" customWidth="1"/>
  </cols>
  <sheetData>
    <row r="1" ht="34" customHeight="1" spans="1:5">
      <c r="A1" s="3" t="s">
        <v>0</v>
      </c>
      <c r="B1" s="3"/>
      <c r="C1" s="3"/>
      <c r="D1" s="3"/>
      <c r="E1" s="3"/>
    </row>
    <row r="2" ht="35.25" customHeight="1" spans="1:5">
      <c r="A2" s="4"/>
      <c r="B2" s="4"/>
      <c r="C2" s="4"/>
      <c r="D2" s="5" t="s">
        <v>1</v>
      </c>
      <c r="E2" s="5"/>
    </row>
    <row r="3" ht="45.75" customHeight="1" spans="1:5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42" customHeight="1" spans="1:5">
      <c r="A4" s="36" t="s">
        <v>7</v>
      </c>
      <c r="B4" s="37"/>
      <c r="C4" s="37"/>
      <c r="D4" s="38">
        <f>D5+D11+D13</f>
        <v>20000</v>
      </c>
      <c r="E4" s="39"/>
    </row>
    <row r="5" ht="45.75" customHeight="1" spans="1:5">
      <c r="A5" s="14" t="s">
        <v>8</v>
      </c>
      <c r="B5" s="15"/>
      <c r="C5" s="16"/>
      <c r="D5" s="17">
        <f>D6+D7+D8+D9+D10</f>
        <v>11800</v>
      </c>
      <c r="E5" s="40"/>
    </row>
    <row r="6" ht="45.75" customHeight="1" spans="1:5">
      <c r="A6" s="41">
        <v>1</v>
      </c>
      <c r="B6" s="11" t="s">
        <v>9</v>
      </c>
      <c r="C6" s="11" t="s">
        <v>10</v>
      </c>
      <c r="D6" s="12">
        <v>4700</v>
      </c>
      <c r="E6" s="40" t="s">
        <v>11</v>
      </c>
    </row>
    <row r="7" ht="45.75" customHeight="1" spans="1:5">
      <c r="A7" s="41">
        <v>2</v>
      </c>
      <c r="B7" s="11" t="s">
        <v>12</v>
      </c>
      <c r="C7" s="11" t="s">
        <v>13</v>
      </c>
      <c r="D7" s="12">
        <v>1400</v>
      </c>
      <c r="E7" s="40" t="s">
        <v>11</v>
      </c>
    </row>
    <row r="8" ht="45.75" customHeight="1" spans="1:5">
      <c r="A8" s="41">
        <v>3</v>
      </c>
      <c r="B8" s="42" t="s">
        <v>14</v>
      </c>
      <c r="C8" s="11" t="s">
        <v>15</v>
      </c>
      <c r="D8" s="21">
        <v>2342</v>
      </c>
      <c r="E8" s="40" t="s">
        <v>11</v>
      </c>
    </row>
    <row r="9" ht="45.75" customHeight="1" spans="1:5">
      <c r="A9" s="41">
        <v>4</v>
      </c>
      <c r="B9" s="42" t="s">
        <v>16</v>
      </c>
      <c r="C9" s="11" t="s">
        <v>10</v>
      </c>
      <c r="D9" s="21">
        <v>819</v>
      </c>
      <c r="E9" s="40" t="s">
        <v>11</v>
      </c>
    </row>
    <row r="10" ht="45.75" customHeight="1" spans="1:5">
      <c r="A10" s="41">
        <v>5</v>
      </c>
      <c r="B10" s="43" t="s">
        <v>17</v>
      </c>
      <c r="C10" s="11" t="s">
        <v>18</v>
      </c>
      <c r="D10" s="21">
        <v>2539</v>
      </c>
      <c r="E10" s="40" t="s">
        <v>11</v>
      </c>
    </row>
    <row r="11" ht="45.75" customHeight="1" spans="1:5">
      <c r="A11" s="14" t="s">
        <v>19</v>
      </c>
      <c r="B11" s="15"/>
      <c r="C11" s="16"/>
      <c r="D11" s="44">
        <v>1800</v>
      </c>
      <c r="E11" s="40"/>
    </row>
    <row r="12" ht="36.75" customHeight="1" spans="1:5">
      <c r="A12" s="10">
        <v>1</v>
      </c>
      <c r="B12" s="11" t="s">
        <v>20</v>
      </c>
      <c r="C12" s="11" t="s">
        <v>13</v>
      </c>
      <c r="D12" s="12">
        <v>1800</v>
      </c>
      <c r="E12" s="19" t="s">
        <v>21</v>
      </c>
    </row>
    <row r="13" ht="42" customHeight="1" spans="1:5">
      <c r="A13" s="14" t="s">
        <v>22</v>
      </c>
      <c r="B13" s="15"/>
      <c r="C13" s="16"/>
      <c r="D13" s="45">
        <v>6400</v>
      </c>
      <c r="E13" s="46"/>
    </row>
    <row r="14" ht="37.5" customHeight="1" spans="1:5">
      <c r="A14" s="10">
        <v>1</v>
      </c>
      <c r="B14" s="11" t="s">
        <v>23</v>
      </c>
      <c r="C14" s="11" t="s">
        <v>24</v>
      </c>
      <c r="D14" s="12">
        <v>260</v>
      </c>
      <c r="E14" s="19" t="s">
        <v>25</v>
      </c>
    </row>
    <row r="15" ht="41.25" customHeight="1" spans="1:5">
      <c r="A15" s="10">
        <v>2</v>
      </c>
      <c r="B15" s="11" t="s">
        <v>26</v>
      </c>
      <c r="C15" s="11" t="s">
        <v>27</v>
      </c>
      <c r="D15" s="12">
        <v>1500</v>
      </c>
      <c r="E15" s="19" t="s">
        <v>25</v>
      </c>
    </row>
    <row r="16" ht="62.25" customHeight="1" spans="1:5">
      <c r="A16" s="10">
        <v>3</v>
      </c>
      <c r="B16" s="42" t="s">
        <v>28</v>
      </c>
      <c r="C16" s="11" t="s">
        <v>15</v>
      </c>
      <c r="D16" s="21">
        <v>1500</v>
      </c>
      <c r="E16" s="19" t="s">
        <v>25</v>
      </c>
    </row>
    <row r="17" ht="62.25" customHeight="1" spans="1:5">
      <c r="A17" s="10">
        <v>4</v>
      </c>
      <c r="B17" s="42" t="s">
        <v>29</v>
      </c>
      <c r="C17" s="11" t="s">
        <v>13</v>
      </c>
      <c r="D17" s="21">
        <v>1500</v>
      </c>
      <c r="E17" s="19" t="s">
        <v>25</v>
      </c>
    </row>
    <row r="18" ht="55.5" customHeight="1" spans="1:5">
      <c r="A18" s="10">
        <v>5</v>
      </c>
      <c r="B18" s="42" t="s">
        <v>30</v>
      </c>
      <c r="C18" s="11" t="s">
        <v>31</v>
      </c>
      <c r="D18" s="21">
        <v>1640</v>
      </c>
      <c r="E18" s="19" t="s">
        <v>25</v>
      </c>
    </row>
    <row r="19" ht="24" customHeight="1"/>
  </sheetData>
  <autoFilter ref="A3:E18">
    <extLst/>
  </autoFilter>
  <mergeCells count="7">
    <mergeCell ref="A1:E1"/>
    <mergeCell ref="A2:C2"/>
    <mergeCell ref="D2:E2"/>
    <mergeCell ref="A4:C4"/>
    <mergeCell ref="A5:C5"/>
    <mergeCell ref="A11:C11"/>
    <mergeCell ref="A13:C13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"/>
    </sheetView>
  </sheetViews>
  <sheetFormatPr defaultColWidth="9" defaultRowHeight="13.5" outlineLevelCol="4"/>
  <cols>
    <col min="1" max="1" width="5.875" customWidth="1"/>
    <col min="2" max="2" width="17.5" customWidth="1"/>
    <col min="3" max="3" width="17.375" customWidth="1"/>
    <col min="4" max="4" width="10.5" customWidth="1"/>
    <col min="5" max="5" width="39.5" style="2" customWidth="1"/>
  </cols>
  <sheetData>
    <row r="1" ht="34" customHeight="1" spans="1:5">
      <c r="A1" s="3" t="s">
        <v>32</v>
      </c>
      <c r="B1" s="3"/>
      <c r="C1" s="3"/>
      <c r="D1" s="3"/>
      <c r="E1" s="3"/>
    </row>
    <row r="2" ht="35.25" customHeight="1" spans="1:5">
      <c r="A2" s="4" t="s">
        <v>33</v>
      </c>
      <c r="B2" s="4"/>
      <c r="C2" s="4"/>
      <c r="D2" s="5" t="s">
        <v>1</v>
      </c>
      <c r="E2" s="5"/>
    </row>
    <row r="3" ht="45.75" customHeight="1" spans="1:5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45.75" customHeight="1" spans="1:5">
      <c r="A4" s="10"/>
      <c r="B4" s="11"/>
      <c r="C4" s="11"/>
      <c r="D4" s="12">
        <f>D5+D13</f>
        <v>64500</v>
      </c>
      <c r="E4" s="13"/>
    </row>
    <row r="5" ht="45.75" customHeight="1" spans="1:5">
      <c r="A5" s="14" t="s">
        <v>34</v>
      </c>
      <c r="B5" s="15"/>
      <c r="C5" s="16"/>
      <c r="D5" s="17">
        <f>D6+D7+D8+D9+D10+D11+D12</f>
        <v>44900</v>
      </c>
      <c r="E5" s="18"/>
    </row>
    <row r="6" ht="45.75" customHeight="1" spans="1:5">
      <c r="A6" s="10">
        <v>1</v>
      </c>
      <c r="B6" s="11" t="s">
        <v>35</v>
      </c>
      <c r="C6" s="11" t="s">
        <v>36</v>
      </c>
      <c r="D6" s="12">
        <v>10000</v>
      </c>
      <c r="E6" s="19" t="s">
        <v>37</v>
      </c>
    </row>
    <row r="7" ht="45.75" customHeight="1" spans="1:5">
      <c r="A7" s="10">
        <v>2</v>
      </c>
      <c r="B7" s="11" t="s">
        <v>38</v>
      </c>
      <c r="C7" s="11" t="s">
        <v>36</v>
      </c>
      <c r="D7" s="12">
        <v>10000</v>
      </c>
      <c r="E7" s="19" t="s">
        <v>37</v>
      </c>
    </row>
    <row r="8" ht="45.75" customHeight="1" spans="1:5">
      <c r="A8" s="10">
        <v>3</v>
      </c>
      <c r="B8" s="20" t="s">
        <v>39</v>
      </c>
      <c r="C8" s="11" t="s">
        <v>40</v>
      </c>
      <c r="D8" s="21">
        <v>6000</v>
      </c>
      <c r="E8" s="19" t="s">
        <v>37</v>
      </c>
    </row>
    <row r="9" ht="44.25" customHeight="1" spans="1:5">
      <c r="A9" s="10">
        <v>1</v>
      </c>
      <c r="B9" s="11" t="s">
        <v>41</v>
      </c>
      <c r="C9" s="11" t="s">
        <v>42</v>
      </c>
      <c r="D9" s="12">
        <v>5000</v>
      </c>
      <c r="E9" s="19" t="s">
        <v>43</v>
      </c>
    </row>
    <row r="10" ht="44.25" customHeight="1" spans="1:5">
      <c r="A10" s="10">
        <v>2</v>
      </c>
      <c r="B10" s="11" t="s">
        <v>44</v>
      </c>
      <c r="C10" s="11" t="s">
        <v>15</v>
      </c>
      <c r="D10" s="12">
        <v>2200</v>
      </c>
      <c r="E10" s="19" t="s">
        <v>43</v>
      </c>
    </row>
    <row r="11" ht="44.25" customHeight="1" spans="1:5">
      <c r="A11" s="10">
        <v>3</v>
      </c>
      <c r="B11" s="20" t="s">
        <v>45</v>
      </c>
      <c r="C11" s="11" t="s">
        <v>46</v>
      </c>
      <c r="D11" s="21">
        <v>7700</v>
      </c>
      <c r="E11" s="19" t="s">
        <v>43</v>
      </c>
    </row>
    <row r="12" ht="44.25" customHeight="1" spans="1:5">
      <c r="A12" s="22">
        <v>4</v>
      </c>
      <c r="B12" s="23" t="s">
        <v>47</v>
      </c>
      <c r="C12" s="24" t="s">
        <v>13</v>
      </c>
      <c r="D12" s="25">
        <v>4000</v>
      </c>
      <c r="E12" s="19" t="s">
        <v>43</v>
      </c>
    </row>
    <row r="13" ht="42.75" customHeight="1" spans="1:5">
      <c r="A13" s="26" t="s">
        <v>34</v>
      </c>
      <c r="B13" s="27"/>
      <c r="C13" s="28"/>
      <c r="D13" s="29">
        <f>D14+D15</f>
        <v>19600</v>
      </c>
      <c r="E13" s="30"/>
    </row>
    <row r="14" s="1" customFormat="1" ht="37.5" customHeight="1" spans="1:5">
      <c r="A14" s="31">
        <v>1</v>
      </c>
      <c r="B14" s="32" t="s">
        <v>48</v>
      </c>
      <c r="C14" s="33" t="s">
        <v>49</v>
      </c>
      <c r="D14" s="34">
        <v>14600</v>
      </c>
      <c r="E14" s="35" t="s">
        <v>50</v>
      </c>
    </row>
    <row r="15" s="1" customFormat="1" ht="60.75" customHeight="1" spans="1:5">
      <c r="A15" s="31">
        <v>2</v>
      </c>
      <c r="B15" s="32" t="s">
        <v>51</v>
      </c>
      <c r="C15" s="33" t="s">
        <v>52</v>
      </c>
      <c r="D15" s="34">
        <v>5000</v>
      </c>
      <c r="E15" s="35" t="s">
        <v>50</v>
      </c>
    </row>
    <row r="16" ht="24" customHeight="1"/>
  </sheetData>
  <autoFilter ref="A3:E15">
    <extLst/>
  </autoFilter>
  <mergeCells count="5">
    <mergeCell ref="A1:E1"/>
    <mergeCell ref="A2:C2"/>
    <mergeCell ref="D2:E2"/>
    <mergeCell ref="A5:C5"/>
    <mergeCell ref="A13:C13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2020年新增一般债券安排情况表</vt:lpstr>
      <vt:lpstr>2020年新增专项债券安排情况表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汤巧云</cp:lastModifiedBy>
  <dcterms:created xsi:type="dcterms:W3CDTF">2020-07-31T09:35:00Z</dcterms:created>
  <cp:lastPrinted>2020-11-25T15:02:00Z</cp:lastPrinted>
  <dcterms:modified xsi:type="dcterms:W3CDTF">2021-07-28T04:45:59Z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77688241F1314DB39745884128D90345</vt:lpwstr>
  </property>
</Properties>
</file>