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索引" sheetId="22" r:id="rId1"/>
    <sheet name="表1-社会保险基金预算收入表" sheetId="24" r:id="rId2"/>
    <sheet name="表2-社会保险基金预算支出表" sheetId="25" r:id="rId3"/>
  </sheets>
  <calcPr calcId="144525"/>
</workbook>
</file>

<file path=xl/sharedStrings.xml><?xml version="1.0" encoding="utf-8"?>
<sst xmlns="http://schemas.openxmlformats.org/spreadsheetml/2006/main" count="32" uniqueCount="25">
  <si>
    <t>附件4-2023年祁东县社会保险基金预算公开表索引</t>
  </si>
  <si>
    <t>表标识</t>
  </si>
  <si>
    <t>表名称</t>
  </si>
  <si>
    <t>表1</t>
  </si>
  <si>
    <t>2023年祁东县社会保险基金预算收入表</t>
  </si>
  <si>
    <t>表2</t>
  </si>
  <si>
    <t>2023年祁东县社会保险基金预算支出表</t>
  </si>
  <si>
    <t>附件4-表1</t>
  </si>
  <si>
    <t>单位：万元</t>
  </si>
  <si>
    <t>项        目</t>
  </si>
  <si>
    <t>合计</t>
  </si>
  <si>
    <t>城乡居民基本
养老保险基金</t>
  </si>
  <si>
    <t>机关事业单位基
本养老保险基金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</si>
  <si>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</si>
  <si>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</si>
  <si>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</si>
  <si>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</si>
  <si>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4.转移收入</t>
  </si>
  <si>
    <t xml:space="preserve">         5.其他收入</t>
  </si>
  <si>
    <t>附件4-表2</t>
  </si>
  <si>
    <t>失业保险基金</t>
  </si>
  <si>
    <t>二、支出</t>
  </si>
  <si>
    <t xml:space="preserve">    其中:1.社会保险待遇支出</t>
  </si>
  <si>
    <t xml:space="preserve">         2.转移支出</t>
  </si>
  <si>
    <t xml:space="preserve">         3.其他支出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</si>
</sst>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0.00_ "/>
  </numFmts>
  <fonts count="30">
    <font>
      <sz val="10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sz val="12"/>
      <color indexed="8"/>
      <name val="Arial Narrow"/>
      <charset val="134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8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3" borderId="1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0" fillId="0" borderId="0"/>
    <xf numFmtId="0" fontId="8" fillId="0" borderId="0"/>
  </cellStyleXfs>
  <cellXfs count="29">
    <xf numFmtId="0" fontId="0" fillId="0" borderId="0" xfId="0"/>
    <xf numFmtId="0" fontId="1" fillId="0" borderId="0" xfId="52" applyFont="1"/>
    <xf numFmtId="0" fontId="0" fillId="0" borderId="0" xfId="52"/>
    <xf numFmtId="0" fontId="2" fillId="2" borderId="0" xfId="52" applyNumberFormat="1" applyFont="1" applyFill="1" applyBorder="1" applyAlignment="1" applyProtection="1">
      <alignment horizontal="center" vertical="center"/>
    </xf>
    <xf numFmtId="0" fontId="3" fillId="2" borderId="0" xfId="52" applyNumberFormat="1" applyFont="1" applyFill="1" applyBorder="1" applyAlignment="1" applyProtection="1"/>
    <xf numFmtId="0" fontId="4" fillId="2" borderId="0" xfId="52" applyNumberFormat="1" applyFont="1" applyFill="1" applyBorder="1" applyAlignment="1" applyProtection="1">
      <alignment vertical="center"/>
    </xf>
    <xf numFmtId="0" fontId="5" fillId="2" borderId="0" xfId="52" applyNumberFormat="1" applyFont="1" applyFill="1" applyBorder="1" applyAlignment="1" applyProtection="1">
      <alignment vertical="center"/>
    </xf>
    <xf numFmtId="0" fontId="0" fillId="2" borderId="0" xfId="52" applyNumberFormat="1" applyFont="1" applyFill="1" applyBorder="1" applyAlignment="1" applyProtection="1"/>
    <xf numFmtId="49" fontId="6" fillId="0" borderId="1" xfId="53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 wrapText="1"/>
    </xf>
    <xf numFmtId="49" fontId="6" fillId="0" borderId="4" xfId="53" applyNumberFormat="1" applyFont="1" applyFill="1" applyBorder="1" applyAlignment="1">
      <alignment horizontal="center" vertical="center" wrapText="1"/>
    </xf>
    <xf numFmtId="49" fontId="7" fillId="0" borderId="5" xfId="53" applyNumberFormat="1" applyFont="1" applyFill="1" applyBorder="1" applyAlignment="1">
      <alignment horizontal="left" vertical="center"/>
    </xf>
    <xf numFmtId="176" fontId="7" fillId="0" borderId="6" xfId="53" applyNumberFormat="1" applyFont="1" applyFill="1" applyBorder="1" applyAlignment="1">
      <alignment horizontal="center" vertical="center"/>
    </xf>
    <xf numFmtId="177" fontId="8" fillId="0" borderId="6" xfId="53" applyNumberFormat="1" applyFont="1" applyFill="1" applyBorder="1" applyAlignment="1">
      <alignment horizontal="center" vertical="center"/>
    </xf>
    <xf numFmtId="0" fontId="8" fillId="0" borderId="6" xfId="53" applyFont="1" applyFill="1" applyBorder="1" applyAlignment="1">
      <alignment horizontal="center" vertical="center"/>
    </xf>
    <xf numFmtId="49" fontId="7" fillId="0" borderId="5" xfId="53" applyNumberFormat="1" applyFont="1" applyFill="1" applyBorder="1" applyAlignment="1">
      <alignment vertical="center"/>
    </xf>
    <xf numFmtId="0" fontId="9" fillId="2" borderId="0" xfId="52" applyNumberFormat="1" applyFont="1" applyFill="1" applyBorder="1" applyAlignment="1" applyProtection="1">
      <alignment horizontal="right" vertical="center"/>
    </xf>
    <xf numFmtId="49" fontId="7" fillId="0" borderId="7" xfId="53" applyNumberFormat="1" applyFont="1" applyFill="1" applyBorder="1" applyAlignment="1">
      <alignment horizontal="left" vertical="center"/>
    </xf>
    <xf numFmtId="177" fontId="8" fillId="0" borderId="6" xfId="53" applyNumberFormat="1" applyFill="1" applyBorder="1" applyAlignment="1">
      <alignment horizontal="center" vertical="center"/>
    </xf>
    <xf numFmtId="0" fontId="8" fillId="0" borderId="6" xfId="53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8" xfId="10" applyFont="1" applyBorder="1" applyAlignment="1" applyProtection="1">
      <alignment vertical="center"/>
    </xf>
    <xf numFmtId="0" fontId="1" fillId="0" borderId="9" xfId="10" applyFont="1" applyBorder="1" applyAlignment="1" applyProtection="1">
      <alignment vertical="center"/>
    </xf>
    <xf numFmtId="0" fontId="1" fillId="0" borderId="10" xfId="10" applyFont="1" applyBorder="1" applyAlignment="1" applyProtection="1">
      <alignment vertical="center"/>
    </xf>
    <xf numFmtId="0" fontId="1" fillId="0" borderId="11" xfId="10" applyFont="1" applyBorder="1" applyAlignment="1" applyProtection="1">
      <alignment vertical="center"/>
    </xf>
    <xf numFmtId="0" fontId="1" fillId="0" borderId="12" xfId="10" applyFont="1" applyBorder="1" applyAlignment="1" applyProtection="1">
      <alignment vertical="center"/>
    </xf>
    <xf numFmtId="0" fontId="1" fillId="0" borderId="13" xfId="10" applyFont="1" applyBorder="1" applyAlignment="1" applyProtection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Normal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FFFF"/>
      <rgbColor rgb="00666699"/>
      <rgbColor rgb="00FFFFFF"/>
      <rgbColor rgb="00F0F0F0"/>
      <rgbColor rgb="00808080"/>
      <rgbColor rgb="00FFFF00"/>
      <rgbColor rgb="0000FF80"/>
      <rgbColor rgb="00FFFF80"/>
      <rgbColor rgb="00A0A0A0"/>
      <rgbColor rgb="00ACA899"/>
      <rgbColor rgb="00ECE9D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8" sqref="B8"/>
    </sheetView>
  </sheetViews>
  <sheetFormatPr defaultColWidth="9" defaultRowHeight="12" outlineLevelCol="1"/>
  <cols>
    <col min="1" max="1" width="18" customWidth="1"/>
    <col min="2" max="2" width="67.7142857142857" customWidth="1"/>
    <col min="3" max="5" width="26.2857142857143" customWidth="1"/>
  </cols>
  <sheetData>
    <row r="1" ht="84.75" customHeight="1" spans="1:2">
      <c r="A1" s="22" t="s">
        <v>0</v>
      </c>
      <c r="B1" s="22"/>
    </row>
    <row r="2" s="21" customFormat="1" ht="63.75" customHeight="1" spans="1:2">
      <c r="A2" s="23" t="s">
        <v>1</v>
      </c>
      <c r="B2" s="24" t="s">
        <v>2</v>
      </c>
    </row>
    <row r="3" s="21" customFormat="1" ht="35.1" customHeight="1" spans="1:2">
      <c r="A3" s="25" t="s">
        <v>3</v>
      </c>
      <c r="B3" s="26" t="s">
        <v>4</v>
      </c>
    </row>
    <row r="4" s="21" customFormat="1" ht="35.1" customHeight="1" spans="1:2">
      <c r="A4" s="27" t="s">
        <v>5</v>
      </c>
      <c r="B4" s="28" t="s">
        <v>6</v>
      </c>
    </row>
    <row r="5" s="21" customFormat="1" ht="35.1" customHeight="1"/>
    <row r="6" ht="35.1" customHeight="1"/>
    <row r="7" ht="35.1" customHeight="1"/>
    <row r="8" ht="35.1" customHeight="1"/>
    <row r="9" ht="35.1" customHeight="1"/>
    <row r="10" ht="35.1" customHeight="1"/>
    <row r="11" ht="35.1" customHeight="1"/>
    <row r="12" ht="35.1" customHeight="1"/>
    <row r="13" ht="35.1" customHeight="1"/>
    <row r="14" ht="35.1" customHeight="1"/>
    <row r="15" ht="35.1" customHeight="1"/>
    <row r="16" ht="35.1" customHeight="1"/>
  </sheetData>
  <mergeCells count="1">
    <mergeCell ref="A1:B1"/>
  </mergeCells>
  <hyperlinks>
    <hyperlink ref="B3" location="'表1--收入表'!A1" display="2023年祁东县社会保险基金预算收入表"/>
    <hyperlink ref="B4" location="'表2--支出表'!A1" display="2023年祁东县社会保险基金预算支出表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J9" sqref="J9"/>
    </sheetView>
  </sheetViews>
  <sheetFormatPr defaultColWidth="9" defaultRowHeight="12" outlineLevelCol="3"/>
  <cols>
    <col min="1" max="1" width="31.4285714285714" customWidth="1"/>
    <col min="2" max="2" width="16.7142857142857" customWidth="1"/>
    <col min="3" max="3" width="22.4285714285714" customWidth="1"/>
    <col min="4" max="4" width="23.2857142857143" customWidth="1"/>
    <col min="7" max="7" width="35.2857142857143" customWidth="1"/>
    <col min="8" max="9" width="17.1428571428571" customWidth="1"/>
    <col min="10" max="10" width="12.1428571428571"/>
    <col min="11" max="11" width="10.8571428571429"/>
  </cols>
  <sheetData>
    <row r="1" ht="33.75" customHeight="1" spans="1:4">
      <c r="A1" s="1" t="s">
        <v>7</v>
      </c>
      <c r="B1" s="2"/>
      <c r="C1" s="2"/>
      <c r="D1" s="2"/>
    </row>
    <row r="2" ht="22.5" spans="1:4">
      <c r="A2" s="3" t="s">
        <v>4</v>
      </c>
      <c r="B2" s="3"/>
      <c r="C2" s="4"/>
      <c r="D2" s="3"/>
    </row>
    <row r="3" ht="33.75" customHeight="1" spans="1:4">
      <c r="A3" s="5"/>
      <c r="B3" s="6"/>
      <c r="C3" s="7"/>
      <c r="D3" s="17" t="s">
        <v>8</v>
      </c>
    </row>
    <row r="4" ht="66" customHeight="1" spans="1:4">
      <c r="A4" s="8" t="s">
        <v>9</v>
      </c>
      <c r="B4" s="9" t="s">
        <v>10</v>
      </c>
      <c r="C4" s="10" t="s">
        <v>11</v>
      </c>
      <c r="D4" s="11" t="s">
        <v>12</v>
      </c>
    </row>
    <row r="5" ht="35.1" customHeight="1" spans="1:4">
      <c r="A5" s="18" t="s">
        <v>13</v>
      </c>
      <c r="B5" s="13">
        <f>C5+D5</f>
        <v>91135.52</v>
      </c>
      <c r="C5" s="19">
        <f>C6+C7+C8+C9+C10</f>
        <v>33890.2</v>
      </c>
      <c r="D5" s="19">
        <f>D6+D7+D8+D9+D10</f>
        <v>57245.32</v>
      </c>
    </row>
    <row r="6" ht="35.1" customHeight="1" spans="1:4">
      <c r="A6" s="12" t="s">
        <v>14</v>
      </c>
      <c r="B6" s="13">
        <f>C6+D6</f>
        <v>40439.59</v>
      </c>
      <c r="C6" s="19">
        <v>12509.77</v>
      </c>
      <c r="D6" s="19">
        <v>27929.82</v>
      </c>
    </row>
    <row r="7" ht="35.1" customHeight="1" spans="1:4">
      <c r="A7" s="12" t="s">
        <v>15</v>
      </c>
      <c r="B7" s="13">
        <f>C7+D7</f>
        <v>49258.09</v>
      </c>
      <c r="C7" s="19">
        <v>21250.09</v>
      </c>
      <c r="D7" s="20">
        <v>28008</v>
      </c>
    </row>
    <row r="8" ht="35.1" customHeight="1" spans="1:4">
      <c r="A8" s="16" t="s">
        <v>16</v>
      </c>
      <c r="B8" s="13">
        <f>C8+D8</f>
        <v>133.24</v>
      </c>
      <c r="C8" s="19">
        <v>105.74</v>
      </c>
      <c r="D8" s="20">
        <v>27.5</v>
      </c>
    </row>
    <row r="9" ht="35.1" customHeight="1" spans="1:4">
      <c r="A9" s="16" t="s">
        <v>17</v>
      </c>
      <c r="B9" s="13">
        <f>C9+D9</f>
        <v>1169.94</v>
      </c>
      <c r="C9" s="19">
        <v>9.94</v>
      </c>
      <c r="D9" s="20">
        <v>1160</v>
      </c>
    </row>
    <row r="10" ht="35.1" customHeight="1" spans="1:4">
      <c r="A10" s="16" t="s">
        <v>18</v>
      </c>
      <c r="B10" s="13">
        <f>C10+D10</f>
        <v>134.66</v>
      </c>
      <c r="C10" s="19">
        <v>14.66</v>
      </c>
      <c r="D10" s="20">
        <v>120</v>
      </c>
    </row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2"/>
    </sheetView>
  </sheetViews>
  <sheetFormatPr defaultColWidth="9" defaultRowHeight="12" outlineLevelRow="7" outlineLevelCol="4"/>
  <cols>
    <col min="1" max="1" width="41.5714285714286" customWidth="1"/>
    <col min="2" max="2" width="16.7142857142857" customWidth="1"/>
    <col min="3" max="3" width="22.4285714285714" customWidth="1"/>
    <col min="4" max="4" width="23.2857142857143" customWidth="1"/>
    <col min="5" max="5" width="21.1428571428571" customWidth="1"/>
  </cols>
  <sheetData>
    <row r="1" ht="33.75" customHeight="1" spans="1:5">
      <c r="A1" s="1" t="s">
        <v>19</v>
      </c>
      <c r="B1" s="2"/>
      <c r="C1" s="2"/>
      <c r="D1" s="2"/>
      <c r="E1" s="2"/>
    </row>
    <row r="2" ht="22.5" spans="1:5">
      <c r="A2" s="3" t="s">
        <v>6</v>
      </c>
      <c r="B2" s="3"/>
      <c r="C2" s="4"/>
      <c r="D2" s="3"/>
      <c r="E2" s="3"/>
    </row>
    <row r="3" ht="15.75" spans="1:5">
      <c r="A3" s="5"/>
      <c r="B3" s="6"/>
      <c r="C3" s="7"/>
      <c r="D3" s="6"/>
      <c r="E3" s="6" t="s">
        <v>8</v>
      </c>
    </row>
    <row r="4" ht="66" customHeight="1" spans="1:5">
      <c r="A4" s="8" t="s">
        <v>9</v>
      </c>
      <c r="B4" s="9" t="s">
        <v>10</v>
      </c>
      <c r="C4" s="10" t="s">
        <v>11</v>
      </c>
      <c r="D4" s="11" t="s">
        <v>12</v>
      </c>
      <c r="E4" s="9" t="s">
        <v>20</v>
      </c>
    </row>
    <row r="5" ht="45" customHeight="1" spans="1:5">
      <c r="A5" s="12" t="s">
        <v>21</v>
      </c>
      <c r="B5" s="13">
        <f>B6+B7+B8</f>
        <v>78194.42</v>
      </c>
      <c r="C5" s="13">
        <f>C6+C7+C8</f>
        <v>20612.83</v>
      </c>
      <c r="D5" s="13">
        <f>D6+D7+D8</f>
        <v>57184.97</v>
      </c>
      <c r="E5" s="13">
        <f>E6+E7+E8</f>
        <v>396.62</v>
      </c>
    </row>
    <row r="6" ht="45" customHeight="1" spans="1:5">
      <c r="A6" s="12" t="s">
        <v>22</v>
      </c>
      <c r="B6" s="13">
        <f>C6+D6+E6</f>
        <v>76477.65</v>
      </c>
      <c r="C6" s="14">
        <v>20591.66</v>
      </c>
      <c r="D6" s="14">
        <v>55794.97</v>
      </c>
      <c r="E6" s="14">
        <f>75.39+15.63</f>
        <v>91.02</v>
      </c>
    </row>
    <row r="7" ht="45" customHeight="1" spans="1:5">
      <c r="A7" s="12" t="s">
        <v>23</v>
      </c>
      <c r="B7" s="13">
        <f>C7+D7+E7</f>
        <v>1508.46</v>
      </c>
      <c r="C7" s="14">
        <v>21.17</v>
      </c>
      <c r="D7" s="15">
        <v>1380</v>
      </c>
      <c r="E7" s="15">
        <v>107.29</v>
      </c>
    </row>
    <row r="8" ht="45" customHeight="1" spans="1:5">
      <c r="A8" s="16" t="s">
        <v>24</v>
      </c>
      <c r="B8" s="13">
        <f>C8+D8+E8</f>
        <v>208.31</v>
      </c>
      <c r="C8" s="15"/>
      <c r="D8" s="15">
        <v>10</v>
      </c>
      <c r="E8" s="15">
        <v>198.31</v>
      </c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索引</vt:lpstr>
      <vt:lpstr>表1-社会保险基金预算收入表</vt:lpstr>
      <vt:lpstr>表2-社会保险基金预算支出表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汤巧云</cp:lastModifiedBy>
  <dcterms:created xsi:type="dcterms:W3CDTF">2020-02-06T03:06:00Z</dcterms:created>
  <cp:lastPrinted>2020-05-20T07:38:00Z</cp:lastPrinted>
  <dcterms:modified xsi:type="dcterms:W3CDTF">2023-04-17T11:19:25Z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B325368C1DF94DEEB1DC0BCE319BB535</vt:lpwstr>
  </property>
</Properties>
</file>