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索引" sheetId="22" r:id="rId1"/>
    <sheet name="表1-社会保险基金预算收入表" sheetId="24" r:id="rId2"/>
    <sheet name="表2-社会保险基金预算支出表" sheetId="25" r:id="rId3"/>
  </sheets>
  <calcPr calcId="144525"/>
</workbook>
</file>

<file path=xl/sharedStrings.xml><?xml version="1.0" encoding="utf-8"?>
<sst xmlns="http://schemas.openxmlformats.org/spreadsheetml/2006/main" count="34" uniqueCount="26">
  <si>
    <t>附件4-2022年祁东县社会保险基金预算公开表索引</t>
  </si>
  <si>
    <t>表标识</t>
  </si>
  <si>
    <t>表名称</t>
  </si>
  <si>
    <t>表1</t>
  </si>
  <si>
    <t>2022年祁东县社会保险基金预算收入表</t>
  </si>
  <si>
    <t>表2</t>
  </si>
  <si>
    <t>2022年祁东县社会保险基金预算支出表</t>
  </si>
  <si>
    <t>附件4-表1</t>
  </si>
  <si>
    <t>单位：万元</t>
  </si>
  <si>
    <t>项        目</t>
  </si>
  <si>
    <t>合计</t>
  </si>
  <si>
    <t>城乡居民基本
养老保险基金</t>
  </si>
  <si>
    <t>机关事业单位基
本养老保险基金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</si>
  <si>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</si>
  <si>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</si>
  <si>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</si>
  <si>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</si>
  <si>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</si>
  <si>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4.转移收入</t>
  </si>
  <si>
    <t xml:space="preserve">         5.其他收入</t>
  </si>
  <si>
    <t>附件4-表2</t>
  </si>
  <si>
    <t>二、支出</t>
  </si>
  <si>
    <t xml:space="preserve">    其中:1.社会保险待遇支出</t>
  </si>
  <si>
    <t xml:space="preserve"> 2.转移支出</t>
  </si>
  <si>
    <t xml:space="preserve">  3.其他支出</t>
  </si>
  <si>
    <t xml:space="preserve">     4.上解上级支出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</si>
</sst>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.00_ "/>
  </numFmts>
  <fonts count="29">
    <font>
      <sz val="1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u/>
      <sz val="10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52" applyFont="1"/>
    <xf numFmtId="0" fontId="0" fillId="0" borderId="0" xfId="52"/>
    <xf numFmtId="0" fontId="2" fillId="2" borderId="0" xfId="52" applyNumberFormat="1" applyFont="1" applyFill="1" applyBorder="1" applyAlignment="1" applyProtection="1">
      <alignment horizontal="center" vertical="center"/>
    </xf>
    <xf numFmtId="0" fontId="3" fillId="2" borderId="0" xfId="52" applyNumberFormat="1" applyFont="1" applyFill="1" applyBorder="1" applyAlignment="1" applyProtection="1"/>
    <xf numFmtId="0" fontId="4" fillId="2" borderId="0" xfId="52" applyNumberFormat="1" applyFont="1" applyFill="1" applyBorder="1" applyAlignment="1" applyProtection="1">
      <alignment vertical="center"/>
    </xf>
    <xf numFmtId="0" fontId="5" fillId="2" borderId="0" xfId="52" applyNumberFormat="1" applyFont="1" applyFill="1" applyBorder="1" applyAlignment="1" applyProtection="1">
      <alignment vertical="center"/>
    </xf>
    <xf numFmtId="0" fontId="0" fillId="2" borderId="0" xfId="52" applyNumberFormat="1" applyFont="1" applyFill="1" applyBorder="1" applyAlignment="1" applyProtection="1"/>
    <xf numFmtId="49" fontId="6" fillId="0" borderId="1" xfId="53" applyNumberFormat="1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 wrapText="1"/>
    </xf>
    <xf numFmtId="49" fontId="6" fillId="0" borderId="3" xfId="53" applyNumberFormat="1" applyFont="1" applyFill="1" applyBorder="1" applyAlignment="1">
      <alignment horizontal="center" vertical="center" wrapText="1"/>
    </xf>
    <xf numFmtId="49" fontId="6" fillId="0" borderId="4" xfId="53" applyNumberFormat="1" applyFont="1" applyFill="1" applyBorder="1" applyAlignment="1">
      <alignment horizontal="center" vertical="center" wrapText="1"/>
    </xf>
    <xf numFmtId="49" fontId="7" fillId="0" borderId="5" xfId="53" applyNumberFormat="1" applyFont="1" applyFill="1" applyBorder="1" applyAlignment="1">
      <alignment horizontal="left" vertical="center"/>
    </xf>
    <xf numFmtId="176" fontId="7" fillId="0" borderId="6" xfId="53" applyNumberFormat="1" applyFont="1" applyFill="1" applyBorder="1" applyAlignment="1">
      <alignment horizontal="center" vertical="center"/>
    </xf>
    <xf numFmtId="49" fontId="7" fillId="0" borderId="5" xfId="53" applyNumberFormat="1" applyFont="1" applyFill="1" applyBorder="1" applyAlignment="1">
      <alignment horizontal="center" vertical="center"/>
    </xf>
    <xf numFmtId="177" fontId="8" fillId="0" borderId="6" xfId="53" applyNumberFormat="1" applyFont="1" applyFill="1" applyBorder="1" applyAlignment="1">
      <alignment horizontal="center" vertical="center"/>
    </xf>
    <xf numFmtId="0" fontId="8" fillId="0" borderId="6" xfId="53" applyFont="1" applyFill="1" applyBorder="1" applyAlignment="1">
      <alignment horizontal="center" vertical="center"/>
    </xf>
    <xf numFmtId="49" fontId="7" fillId="0" borderId="7" xfId="53" applyNumberFormat="1" applyFont="1" applyFill="1" applyBorder="1" applyAlignment="1">
      <alignment horizontal="center" vertical="center"/>
    </xf>
    <xf numFmtId="176" fontId="7" fillId="0" borderId="3" xfId="53" applyNumberFormat="1" applyFont="1" applyFill="1" applyBorder="1" applyAlignment="1">
      <alignment horizontal="center" vertical="center"/>
    </xf>
    <xf numFmtId="0" fontId="8" fillId="0" borderId="3" xfId="53" applyFont="1" applyFill="1" applyBorder="1" applyAlignment="1">
      <alignment horizontal="center" vertical="center"/>
    </xf>
    <xf numFmtId="49" fontId="7" fillId="0" borderId="6" xfId="53" applyNumberFormat="1" applyFont="1" applyFill="1" applyBorder="1" applyAlignment="1">
      <alignment horizontal="center" vertical="center"/>
    </xf>
    <xf numFmtId="0" fontId="0" fillId="0" borderId="6" xfId="0" applyBorder="1"/>
    <xf numFmtId="0" fontId="4" fillId="2" borderId="0" xfId="52" applyNumberFormat="1" applyFont="1" applyFill="1" applyBorder="1" applyAlignment="1" applyProtection="1">
      <alignment horizontal="right" vertical="center"/>
    </xf>
    <xf numFmtId="49" fontId="7" fillId="0" borderId="8" xfId="53" applyNumberFormat="1" applyFont="1" applyFill="1" applyBorder="1" applyAlignment="1">
      <alignment horizontal="left" vertical="center"/>
    </xf>
    <xf numFmtId="177" fontId="8" fillId="0" borderId="6" xfId="53" applyNumberFormat="1" applyFill="1" applyBorder="1" applyAlignment="1">
      <alignment horizontal="center" vertical="center"/>
    </xf>
    <xf numFmtId="0" fontId="8" fillId="0" borderId="6" xfId="53" applyFill="1" applyBorder="1" applyAlignment="1">
      <alignment horizontal="center" vertical="center"/>
    </xf>
    <xf numFmtId="49" fontId="7" fillId="0" borderId="5" xfId="53" applyNumberFormat="1" applyFont="1" applyFill="1" applyBorder="1" applyAlignment="1">
      <alignment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9" xfId="6" applyFont="1" applyBorder="1" applyAlignment="1" applyProtection="1">
      <alignment vertical="center"/>
    </xf>
    <xf numFmtId="0" fontId="1" fillId="0" borderId="10" xfId="6" applyFont="1" applyBorder="1" applyAlignment="1" applyProtection="1">
      <alignment vertical="center"/>
    </xf>
    <xf numFmtId="0" fontId="1" fillId="0" borderId="11" xfId="6" applyFont="1" applyBorder="1" applyAlignment="1" applyProtection="1">
      <alignment vertical="center"/>
    </xf>
    <xf numFmtId="0" fontId="1" fillId="0" borderId="12" xfId="6" applyFont="1" applyBorder="1" applyAlignment="1" applyProtection="1">
      <alignment vertical="center"/>
    </xf>
    <xf numFmtId="0" fontId="1" fillId="0" borderId="13" xfId="6" applyFont="1" applyBorder="1" applyAlignment="1" applyProtection="1">
      <alignment vertical="center"/>
    </xf>
    <xf numFmtId="0" fontId="1" fillId="0" borderId="14" xfId="6" applyFont="1" applyBorder="1" applyAlignment="1" applyProtection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2" xfId="50"/>
    <cellStyle name="常规 3" xfId="51"/>
    <cellStyle name="常规 4" xfId="52"/>
    <cellStyle name="Normal" xfId="5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FFFF"/>
      <rgbColor rgb="00666699"/>
      <rgbColor rgb="00FFFFFF"/>
      <rgbColor rgb="00F0F0F0"/>
      <rgbColor rgb="00808080"/>
      <rgbColor rgb="00FFFF00"/>
      <rgbColor rgb="0000FF80"/>
      <rgbColor rgb="00FFFF80"/>
      <rgbColor rgb="00A0A0A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9" sqref="C9"/>
    </sheetView>
  </sheetViews>
  <sheetFormatPr defaultColWidth="9" defaultRowHeight="12" outlineLevelCol="1"/>
  <cols>
    <col min="1" max="1" width="18" customWidth="1"/>
    <col min="2" max="2" width="67.7142857142857" customWidth="1"/>
    <col min="3" max="5" width="26.2857142857143" customWidth="1"/>
  </cols>
  <sheetData>
    <row r="1" ht="84.75" customHeight="1" spans="1:2">
      <c r="A1" s="28" t="s">
        <v>0</v>
      </c>
      <c r="B1" s="28"/>
    </row>
    <row r="2" s="27" customFormat="1" ht="63.75" customHeight="1" spans="1:2">
      <c r="A2" s="29" t="s">
        <v>1</v>
      </c>
      <c r="B2" s="30" t="s">
        <v>2</v>
      </c>
    </row>
    <row r="3" s="27" customFormat="1" ht="35.1" customHeight="1" spans="1:2">
      <c r="A3" s="31" t="s">
        <v>3</v>
      </c>
      <c r="B3" s="32" t="s">
        <v>4</v>
      </c>
    </row>
    <row r="4" s="27" customFormat="1" ht="35.1" customHeight="1" spans="1:2">
      <c r="A4" s="33" t="s">
        <v>5</v>
      </c>
      <c r="B4" s="34" t="s">
        <v>6</v>
      </c>
    </row>
    <row r="5" s="27" customFormat="1" ht="35.1" customHeight="1"/>
    <row r="6" ht="35.1" customHeight="1"/>
    <row r="7" ht="35.1" customHeight="1"/>
    <row r="8" ht="35.1" customHeight="1"/>
    <row r="9" ht="35.1" customHeight="1"/>
    <row r="10" ht="35.1" customHeight="1"/>
    <row r="11" ht="35.1" customHeight="1"/>
    <row r="12" ht="35.1" customHeight="1"/>
    <row r="13" ht="35.1" customHeight="1"/>
    <row r="14" ht="35.1" customHeight="1"/>
    <row r="15" ht="35.1" customHeight="1"/>
    <row r="16" ht="35.1" customHeight="1"/>
  </sheetData>
  <mergeCells count="1">
    <mergeCell ref="A1:B1"/>
  </mergeCells>
  <hyperlinks>
    <hyperlink ref="B3" location="'表1--收入表'!A1" display="2022年祁东县社会保险基金预算收入表"/>
    <hyperlink ref="B4" location="'表2--支出表'!A1" display="2022年祁东县社会保险基金预算支出表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7" sqref="H7"/>
    </sheetView>
  </sheetViews>
  <sheetFormatPr defaultColWidth="9" defaultRowHeight="12" outlineLevelCol="4"/>
  <cols>
    <col min="1" max="1" width="31.4285714285714" customWidth="1"/>
    <col min="2" max="2" width="16.7142857142857" customWidth="1"/>
    <col min="3" max="3" width="22.4285714285714" customWidth="1"/>
    <col min="4" max="4" width="23.2857142857143" customWidth="1"/>
    <col min="5" max="5" width="21.1428571428571" customWidth="1"/>
    <col min="8" max="8" width="35.2857142857143" customWidth="1"/>
    <col min="9" max="10" width="17.1428571428571" customWidth="1"/>
    <col min="11" max="11" width="12.1428571428571"/>
    <col min="12" max="12" width="10.8571428571429"/>
  </cols>
  <sheetData>
    <row r="1" ht="33.75" customHeight="1" spans="1:5">
      <c r="A1" s="1" t="s">
        <v>7</v>
      </c>
      <c r="B1" s="2"/>
      <c r="C1" s="2"/>
      <c r="D1" s="2"/>
      <c r="E1" s="2"/>
    </row>
    <row r="2" ht="22.5" spans="1:5">
      <c r="A2" s="3" t="s">
        <v>4</v>
      </c>
      <c r="B2" s="3"/>
      <c r="C2" s="4"/>
      <c r="D2" s="3"/>
      <c r="E2" s="3"/>
    </row>
    <row r="3" ht="33.75" customHeight="1" spans="1:5">
      <c r="A3" s="5"/>
      <c r="B3" s="6"/>
      <c r="C3" s="7"/>
      <c r="D3" s="6"/>
      <c r="E3" s="22" t="s">
        <v>8</v>
      </c>
    </row>
    <row r="4" ht="66" customHeight="1" spans="1:5">
      <c r="A4" s="8" t="s">
        <v>9</v>
      </c>
      <c r="B4" s="9" t="s">
        <v>10</v>
      </c>
      <c r="C4" s="10" t="s">
        <v>11</v>
      </c>
      <c r="D4" s="11" t="s">
        <v>12</v>
      </c>
      <c r="E4" s="9" t="s">
        <v>13</v>
      </c>
    </row>
    <row r="5" ht="35.1" customHeight="1" spans="1:5">
      <c r="A5" s="23" t="s">
        <v>14</v>
      </c>
      <c r="B5" s="13">
        <f t="shared" ref="B5:B10" si="0">C5+D5+E5</f>
        <v>75656.6</v>
      </c>
      <c r="C5" s="24">
        <f>C6+C7+C8+C9+C10</f>
        <v>24203.25</v>
      </c>
      <c r="D5" s="24">
        <f>D6+D7+D8+D9+D10</f>
        <v>51119.43</v>
      </c>
      <c r="E5" s="24">
        <f>E6+E7+E8+E9+E10</f>
        <v>333.92</v>
      </c>
    </row>
    <row r="6" ht="35.1" customHeight="1" spans="1:5">
      <c r="A6" s="12" t="s">
        <v>15</v>
      </c>
      <c r="B6" s="13">
        <f t="shared" si="0"/>
        <v>32228.53</v>
      </c>
      <c r="C6" s="24">
        <v>5422.28</v>
      </c>
      <c r="D6" s="24">
        <v>26504.43</v>
      </c>
      <c r="E6" s="24">
        <v>301.82</v>
      </c>
    </row>
    <row r="7" ht="35.1" customHeight="1" spans="1:5">
      <c r="A7" s="12" t="s">
        <v>16</v>
      </c>
      <c r="B7" s="13">
        <f t="shared" si="0"/>
        <v>42790.53</v>
      </c>
      <c r="C7" s="24">
        <v>18740.53</v>
      </c>
      <c r="D7" s="25">
        <v>24050</v>
      </c>
      <c r="E7" s="25">
        <v>0</v>
      </c>
    </row>
    <row r="8" ht="35.1" customHeight="1" spans="1:5">
      <c r="A8" s="26" t="s">
        <v>17</v>
      </c>
      <c r="B8" s="13">
        <f t="shared" si="0"/>
        <v>85.52</v>
      </c>
      <c r="C8" s="24">
        <v>22.88</v>
      </c>
      <c r="D8" s="25">
        <v>35</v>
      </c>
      <c r="E8" s="24">
        <v>27.64</v>
      </c>
    </row>
    <row r="9" ht="35.1" customHeight="1" spans="1:5">
      <c r="A9" s="26" t="s">
        <v>18</v>
      </c>
      <c r="B9" s="13">
        <f t="shared" si="0"/>
        <v>506.59</v>
      </c>
      <c r="C9" s="24">
        <v>2.13</v>
      </c>
      <c r="D9" s="25">
        <v>500</v>
      </c>
      <c r="E9" s="24">
        <v>4.46</v>
      </c>
    </row>
    <row r="10" ht="35.1" customHeight="1" spans="1:5">
      <c r="A10" s="26" t="s">
        <v>19</v>
      </c>
      <c r="B10" s="13">
        <f t="shared" si="0"/>
        <v>45.43</v>
      </c>
      <c r="C10" s="24">
        <v>15.43</v>
      </c>
      <c r="D10" s="25">
        <v>30</v>
      </c>
      <c r="E10" s="25"/>
    </row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6" sqref="B6"/>
    </sheetView>
  </sheetViews>
  <sheetFormatPr defaultColWidth="9" defaultRowHeight="12" outlineLevelCol="4"/>
  <cols>
    <col min="1" max="1" width="41.5714285714286" customWidth="1"/>
    <col min="2" max="2" width="16.7142857142857" customWidth="1"/>
    <col min="3" max="3" width="22.4285714285714" customWidth="1"/>
    <col min="4" max="4" width="23.2857142857143" customWidth="1"/>
    <col min="5" max="5" width="21.1428571428571" customWidth="1"/>
  </cols>
  <sheetData>
    <row r="1" ht="33.75" customHeight="1" spans="1:5">
      <c r="A1" s="1" t="s">
        <v>20</v>
      </c>
      <c r="B1" s="2"/>
      <c r="C1" s="2"/>
      <c r="D1" s="2"/>
      <c r="E1" s="2"/>
    </row>
    <row r="2" ht="22.5" spans="1:5">
      <c r="A2" s="3" t="s">
        <v>6</v>
      </c>
      <c r="B2" s="3"/>
      <c r="C2" s="4"/>
      <c r="D2" s="3"/>
      <c r="E2" s="3"/>
    </row>
    <row r="3" ht="15" spans="1:5">
      <c r="A3" s="5"/>
      <c r="B3" s="6"/>
      <c r="C3" s="7"/>
      <c r="D3" s="6"/>
      <c r="E3" s="6" t="s">
        <v>8</v>
      </c>
    </row>
    <row r="4" ht="66" customHeight="1" spans="1:5">
      <c r="A4" s="8" t="s">
        <v>9</v>
      </c>
      <c r="B4" s="9" t="s">
        <v>10</v>
      </c>
      <c r="C4" s="10" t="s">
        <v>11</v>
      </c>
      <c r="D4" s="11" t="s">
        <v>12</v>
      </c>
      <c r="E4" s="9" t="s">
        <v>13</v>
      </c>
    </row>
    <row r="5" ht="45" customHeight="1" spans="1:5">
      <c r="A5" s="12" t="s">
        <v>21</v>
      </c>
      <c r="B5" s="13">
        <f>C5+D5+E5</f>
        <v>69731.35</v>
      </c>
      <c r="C5" s="13">
        <f>C6+C7+C8</f>
        <v>18441.03</v>
      </c>
      <c r="D5" s="13">
        <f>D6+D7+D8</f>
        <v>51092.01</v>
      </c>
      <c r="E5" s="13">
        <f>E6+E7+E8+E9</f>
        <v>198.31</v>
      </c>
    </row>
    <row r="6" ht="45" customHeight="1" spans="1:5">
      <c r="A6" s="14" t="s">
        <v>22</v>
      </c>
      <c r="B6" s="13">
        <f>C6+D6+E6</f>
        <v>69412.49</v>
      </c>
      <c r="C6" s="15">
        <f>17659.66+772.64</f>
        <v>18432.3</v>
      </c>
      <c r="D6" s="15">
        <v>50817.01</v>
      </c>
      <c r="E6" s="15">
        <v>163.18</v>
      </c>
    </row>
    <row r="7" ht="45" customHeight="1" spans="1:5">
      <c r="A7" s="14" t="s">
        <v>23</v>
      </c>
      <c r="B7" s="13">
        <f>C7+D7+E7</f>
        <v>238.73</v>
      </c>
      <c r="C7" s="15">
        <v>8.73</v>
      </c>
      <c r="D7" s="16">
        <v>230</v>
      </c>
      <c r="E7" s="16">
        <v>0</v>
      </c>
    </row>
    <row r="8" ht="45" customHeight="1" spans="1:5">
      <c r="A8" s="17" t="s">
        <v>24</v>
      </c>
      <c r="B8" s="18">
        <f>C8+D8+E8</f>
        <v>50.01</v>
      </c>
      <c r="C8" s="19"/>
      <c r="D8" s="16">
        <v>45</v>
      </c>
      <c r="E8" s="16">
        <v>5.01</v>
      </c>
    </row>
    <row r="9" ht="38" customHeight="1" spans="1:5">
      <c r="A9" s="20" t="s">
        <v>25</v>
      </c>
      <c r="B9" s="21"/>
      <c r="C9" s="21"/>
      <c r="D9" s="21"/>
      <c r="E9" s="16">
        <v>30.12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索引</vt:lpstr>
      <vt:lpstr>表1-社会保险基金预算收入表</vt:lpstr>
      <vt:lpstr>表2-社会保险基金预算支出表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万里无云</cp:lastModifiedBy>
  <dcterms:created xsi:type="dcterms:W3CDTF">2020-02-06T03:06:00Z</dcterms:created>
  <cp:lastPrinted>2020-05-20T07:38:00Z</cp:lastPrinted>
  <dcterms:modified xsi:type="dcterms:W3CDTF">2023-09-20T09:27:44Z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B325368C1DF94DEEB1DC0BCE319BB535</vt:lpwstr>
  </property>
</Properties>
</file>