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180" windowHeight="13050" tabRatio="843"/>
  </bookViews>
  <sheets>
    <sheet name="部门收支总体情况表" sheetId="1" r:id="rId1"/>
    <sheet name="部门收入总体情况表" sheetId="2" r:id="rId2"/>
    <sheet name="部门支出总体情况表" sheetId="3" r:id="rId3"/>
    <sheet name="财政拨款收支总体情况表" sheetId="4" r:id="rId4"/>
    <sheet name="一般公共预算支出情况表" sheetId="5" r:id="rId5"/>
    <sheet name="一般公共预算基本支出情况表" sheetId="6" r:id="rId6"/>
    <sheet name="一般公共预算“三公”经费支出情况表" sheetId="7" r:id="rId7"/>
    <sheet name="政府性基金预算支出情况表" sheetId="8" r:id="rId8"/>
    <sheet name="项目支出绩效目标表" sheetId="9" r:id="rId9"/>
    <sheet name="政府采购表（货物、工程采购）" sheetId="10" r:id="rId10"/>
    <sheet name="政府采购表（购买服务）" sheetId="11" r:id="rId11"/>
    <sheet name="国有资产占有和使用情况表 " sheetId="12" r:id="rId12"/>
  </sheets>
  <definedNames>
    <definedName name="_xlnm.Print_Area" localSheetId="1">部门收入总体情况表!$A$1:$M$10</definedName>
    <definedName name="_xlnm.Print_Area" localSheetId="0">部门收支总体情况表!$A$1:$D$17</definedName>
    <definedName name="_xlnm.Print_Area" localSheetId="2">部门支出总体情况表!$A$1:$J$10</definedName>
    <definedName name="_xlnm.Print_Area" localSheetId="3">财政拨款收支总体情况表!$A$1:$F$31</definedName>
    <definedName name="_xlnm.Print_Area" localSheetId="8">项目支出绩效目标表!$A$1:$AN$11</definedName>
    <definedName name="_xlnm.Print_Area" localSheetId="6">一般公共预算“三公”经费支出情况表!$A$1:$G$8</definedName>
    <definedName name="_xlnm.Print_Area" localSheetId="5">一般公共预算基本支出情况表!$A$1:$E$32</definedName>
    <definedName name="_xlnm.Print_Area" localSheetId="4">一般公共预算支出情况表!$A$1:$G$10</definedName>
    <definedName name="_xlnm.Print_Area" localSheetId="7">政府性基金预算支出情况表!$A$1:$G$7</definedName>
    <definedName name="_xlnm.Print_Titles" localSheetId="1">部门收入总体情况表!$1:$7</definedName>
    <definedName name="_xlnm.Print_Titles" localSheetId="0">部门收支总体情况表!$1:$6</definedName>
    <definedName name="_xlnm.Print_Titles" localSheetId="8">项目支出绩效目标表!$1:$7</definedName>
    <definedName name="_xlnm.Print_Titles" localSheetId="5">一般公共预算基本支出情况表!$1:$6</definedName>
    <definedName name="_xlnm.Print_Titles" localSheetId="4">一般公共预算支出情况表!$1:$7</definedName>
    <definedName name="_xlnm.Print_Titles" localSheetId="7">政府性基金预算支出情况表!$1:$7</definedName>
  </definedNames>
  <calcPr calcId="144525"/>
</workbook>
</file>

<file path=xl/sharedStrings.xml><?xml version="1.0" encoding="utf-8"?>
<sst xmlns="http://schemas.openxmlformats.org/spreadsheetml/2006/main" count="308">
  <si>
    <t>2022年部门收支总体情况表</t>
  </si>
  <si>
    <t>公开01表</t>
  </si>
  <si>
    <t>部门名称：中共祁东县委办公室</t>
  </si>
  <si>
    <r>
      <rPr>
        <sz val="11"/>
        <color indexed="8"/>
        <rFont val="宋体"/>
        <charset val="134"/>
      </rPr>
      <t>单位</t>
    </r>
    <r>
      <rPr>
        <sz val="11"/>
        <color indexed="8"/>
        <rFont val="Tahoma"/>
        <charset val="134"/>
      </rPr>
      <t>:</t>
    </r>
    <r>
      <rPr>
        <sz val="11"/>
        <color indexed="8"/>
        <rFont val="宋体"/>
        <charset val="134"/>
      </rPr>
      <t>万元</t>
    </r>
  </si>
  <si>
    <r>
      <rPr>
        <sz val="11"/>
        <color indexed="8"/>
        <rFont val="宋体"/>
        <charset val="134"/>
      </rPr>
      <t>收</t>
    </r>
    <r>
      <rPr>
        <sz val="11"/>
        <color indexed="8"/>
        <rFont val="Tahoma"/>
        <charset val="134"/>
      </rPr>
      <t xml:space="preserve">          </t>
    </r>
    <r>
      <rPr>
        <sz val="11"/>
        <color indexed="8"/>
        <rFont val="宋体"/>
        <charset val="134"/>
      </rPr>
      <t>入</t>
    </r>
  </si>
  <si>
    <r>
      <rPr>
        <sz val="11"/>
        <color indexed="8"/>
        <rFont val="宋体"/>
        <charset val="134"/>
      </rPr>
      <t>支</t>
    </r>
    <r>
      <rPr>
        <sz val="11"/>
        <color indexed="8"/>
        <rFont val="Tahoma"/>
        <charset val="134"/>
      </rPr>
      <t xml:space="preserve">           </t>
    </r>
    <r>
      <rPr>
        <sz val="11"/>
        <color indexed="8"/>
        <rFont val="宋体"/>
        <charset val="134"/>
      </rPr>
      <t>出</t>
    </r>
  </si>
  <si>
    <r>
      <rPr>
        <sz val="11"/>
        <color indexed="8"/>
        <rFont val="宋体"/>
        <charset val="134"/>
      </rPr>
      <t>项</t>
    </r>
    <r>
      <rPr>
        <sz val="11"/>
        <color indexed="8"/>
        <rFont val="Tahoma"/>
        <charset val="134"/>
      </rPr>
      <t xml:space="preserve">         </t>
    </r>
    <r>
      <rPr>
        <sz val="11"/>
        <color indexed="8"/>
        <rFont val="宋体"/>
        <charset val="134"/>
      </rPr>
      <t>目</t>
    </r>
  </si>
  <si>
    <t>本年预算</t>
  </si>
  <si>
    <r>
      <rPr>
        <sz val="11"/>
        <color indexed="8"/>
        <rFont val="宋体"/>
        <charset val="134"/>
      </rPr>
      <t>一、财政拨款</t>
    </r>
    <r>
      <rPr>
        <sz val="11"/>
        <color indexed="8"/>
        <rFont val="Tahoma"/>
        <charset val="134"/>
      </rPr>
      <t>(</t>
    </r>
    <r>
      <rPr>
        <sz val="11"/>
        <color indexed="8"/>
        <rFont val="宋体"/>
        <charset val="134"/>
      </rPr>
      <t>补助</t>
    </r>
    <r>
      <rPr>
        <sz val="11"/>
        <color indexed="8"/>
        <rFont val="Tahoma"/>
        <charset val="134"/>
      </rPr>
      <t>)</t>
    </r>
  </si>
  <si>
    <t>一、基本支出</t>
  </si>
  <si>
    <t>二、财政专户管理事业收入</t>
  </si>
  <si>
    <t>二、项目支出</t>
  </si>
  <si>
    <t>三、事业单位经营服务收入</t>
  </si>
  <si>
    <t>三、事业单位经营支出</t>
  </si>
  <si>
    <t>四、上级补助收入</t>
  </si>
  <si>
    <t>四、对附属单位补助支出</t>
  </si>
  <si>
    <t>五、其它收入</t>
  </si>
  <si>
    <t>五、上缴上级支出</t>
  </si>
  <si>
    <r>
      <rPr>
        <sz val="11"/>
        <color indexed="8"/>
        <rFont val="宋体"/>
        <charset val="134"/>
      </rPr>
      <t>本</t>
    </r>
    <r>
      <rPr>
        <sz val="11"/>
        <color indexed="8"/>
        <rFont val="Tahoma"/>
        <charset val="134"/>
      </rPr>
      <t xml:space="preserve"> </t>
    </r>
    <r>
      <rPr>
        <sz val="11"/>
        <color indexed="8"/>
        <rFont val="宋体"/>
        <charset val="134"/>
      </rPr>
      <t>年</t>
    </r>
    <r>
      <rPr>
        <sz val="11"/>
        <color indexed="8"/>
        <rFont val="Tahoma"/>
        <charset val="134"/>
      </rPr>
      <t xml:space="preserve"> </t>
    </r>
    <r>
      <rPr>
        <sz val="11"/>
        <color indexed="8"/>
        <rFont val="宋体"/>
        <charset val="134"/>
      </rPr>
      <t>收</t>
    </r>
    <r>
      <rPr>
        <sz val="11"/>
        <color indexed="8"/>
        <rFont val="Tahoma"/>
        <charset val="134"/>
      </rPr>
      <t xml:space="preserve"> </t>
    </r>
    <r>
      <rPr>
        <sz val="11"/>
        <color indexed="8"/>
        <rFont val="宋体"/>
        <charset val="134"/>
      </rPr>
      <t>入</t>
    </r>
    <r>
      <rPr>
        <sz val="11"/>
        <color indexed="8"/>
        <rFont val="Tahoma"/>
        <charset val="134"/>
      </rPr>
      <t xml:space="preserve"> </t>
    </r>
    <r>
      <rPr>
        <sz val="11"/>
        <color indexed="8"/>
        <rFont val="宋体"/>
        <charset val="134"/>
      </rPr>
      <t>合</t>
    </r>
    <r>
      <rPr>
        <sz val="11"/>
        <color indexed="8"/>
        <rFont val="Tahoma"/>
        <charset val="134"/>
      </rPr>
      <t xml:space="preserve"> </t>
    </r>
    <r>
      <rPr>
        <sz val="11"/>
        <color indexed="8"/>
        <rFont val="宋体"/>
        <charset val="134"/>
      </rPr>
      <t>计</t>
    </r>
  </si>
  <si>
    <r>
      <rPr>
        <sz val="11"/>
        <color indexed="8"/>
        <rFont val="宋体"/>
        <charset val="134"/>
      </rPr>
      <t>本</t>
    </r>
    <r>
      <rPr>
        <sz val="11"/>
        <color indexed="8"/>
        <rFont val="Tahoma"/>
        <charset val="134"/>
      </rPr>
      <t xml:space="preserve"> </t>
    </r>
    <r>
      <rPr>
        <sz val="11"/>
        <color indexed="8"/>
        <rFont val="宋体"/>
        <charset val="134"/>
      </rPr>
      <t>年</t>
    </r>
    <r>
      <rPr>
        <sz val="11"/>
        <color indexed="8"/>
        <rFont val="Tahoma"/>
        <charset val="134"/>
      </rPr>
      <t xml:space="preserve"> </t>
    </r>
    <r>
      <rPr>
        <sz val="11"/>
        <color indexed="8"/>
        <rFont val="宋体"/>
        <charset val="134"/>
      </rPr>
      <t>支</t>
    </r>
    <r>
      <rPr>
        <sz val="11"/>
        <color indexed="8"/>
        <rFont val="Tahoma"/>
        <charset val="134"/>
      </rPr>
      <t xml:space="preserve"> </t>
    </r>
    <r>
      <rPr>
        <sz val="11"/>
        <color indexed="8"/>
        <rFont val="宋体"/>
        <charset val="134"/>
      </rPr>
      <t>出</t>
    </r>
    <r>
      <rPr>
        <sz val="11"/>
        <color indexed="8"/>
        <rFont val="Tahoma"/>
        <charset val="134"/>
      </rPr>
      <t xml:space="preserve"> </t>
    </r>
    <r>
      <rPr>
        <sz val="11"/>
        <color indexed="8"/>
        <rFont val="宋体"/>
        <charset val="134"/>
      </rPr>
      <t>合</t>
    </r>
    <r>
      <rPr>
        <sz val="11"/>
        <color indexed="8"/>
        <rFont val="Tahoma"/>
        <charset val="134"/>
      </rPr>
      <t xml:space="preserve"> </t>
    </r>
    <r>
      <rPr>
        <sz val="11"/>
        <color indexed="8"/>
        <rFont val="宋体"/>
        <charset val="134"/>
      </rPr>
      <t>计</t>
    </r>
  </si>
  <si>
    <t>六、用事业基金弥补收支差额</t>
  </si>
  <si>
    <t>六、结余分配</t>
  </si>
  <si>
    <t>七、上年结转</t>
  </si>
  <si>
    <t>七、结转下年</t>
  </si>
  <si>
    <r>
      <rPr>
        <sz val="11"/>
        <color indexed="8"/>
        <rFont val="宋体"/>
        <charset val="134"/>
      </rPr>
      <t>收</t>
    </r>
    <r>
      <rPr>
        <sz val="11"/>
        <color indexed="8"/>
        <rFont val="Tahoma"/>
        <charset val="134"/>
      </rPr>
      <t xml:space="preserve">  </t>
    </r>
    <r>
      <rPr>
        <sz val="11"/>
        <color indexed="8"/>
        <rFont val="宋体"/>
        <charset val="134"/>
      </rPr>
      <t>入</t>
    </r>
    <r>
      <rPr>
        <sz val="11"/>
        <color indexed="8"/>
        <rFont val="Tahoma"/>
        <charset val="134"/>
      </rPr>
      <t xml:space="preserve">  </t>
    </r>
    <r>
      <rPr>
        <sz val="11"/>
        <color indexed="8"/>
        <rFont val="宋体"/>
        <charset val="134"/>
      </rPr>
      <t>总</t>
    </r>
    <r>
      <rPr>
        <sz val="11"/>
        <color indexed="8"/>
        <rFont val="Tahoma"/>
        <charset val="134"/>
      </rPr>
      <t xml:space="preserve">  </t>
    </r>
    <r>
      <rPr>
        <sz val="11"/>
        <color indexed="8"/>
        <rFont val="宋体"/>
        <charset val="134"/>
      </rPr>
      <t>计</t>
    </r>
  </si>
  <si>
    <r>
      <rPr>
        <sz val="11"/>
        <color indexed="8"/>
        <rFont val="宋体"/>
        <charset val="134"/>
      </rPr>
      <t>支</t>
    </r>
    <r>
      <rPr>
        <sz val="11"/>
        <color indexed="8"/>
        <rFont val="Tahoma"/>
        <charset val="134"/>
      </rPr>
      <t xml:space="preserve">  </t>
    </r>
    <r>
      <rPr>
        <sz val="11"/>
        <color indexed="8"/>
        <rFont val="宋体"/>
        <charset val="134"/>
      </rPr>
      <t>出</t>
    </r>
    <r>
      <rPr>
        <sz val="11"/>
        <color indexed="8"/>
        <rFont val="Tahoma"/>
        <charset val="134"/>
      </rPr>
      <t xml:space="preserve">  </t>
    </r>
    <r>
      <rPr>
        <sz val="11"/>
        <color indexed="8"/>
        <rFont val="宋体"/>
        <charset val="134"/>
      </rPr>
      <t>总</t>
    </r>
    <r>
      <rPr>
        <sz val="11"/>
        <color indexed="8"/>
        <rFont val="Tahoma"/>
        <charset val="134"/>
      </rPr>
      <t xml:space="preserve">  </t>
    </r>
    <r>
      <rPr>
        <sz val="11"/>
        <color indexed="8"/>
        <rFont val="宋体"/>
        <charset val="134"/>
      </rPr>
      <t>计</t>
    </r>
  </si>
  <si>
    <t>2022年部门收入总体情况表</t>
  </si>
  <si>
    <t>公开02表</t>
  </si>
  <si>
    <t>单位：万元</t>
  </si>
  <si>
    <t>类</t>
  </si>
  <si>
    <t>款</t>
  </si>
  <si>
    <t>项</t>
  </si>
  <si>
    <t>功能科目</t>
  </si>
  <si>
    <t>合计</t>
  </si>
  <si>
    <r>
      <rPr>
        <sz val="11"/>
        <color indexed="8"/>
        <rFont val="宋体"/>
        <charset val="134"/>
      </rPr>
      <t>财政拨款</t>
    </r>
    <r>
      <rPr>
        <sz val="11"/>
        <color indexed="8"/>
        <rFont val="Tahoma"/>
        <charset val="134"/>
      </rPr>
      <t xml:space="preserve">  (</t>
    </r>
    <r>
      <rPr>
        <sz val="11"/>
        <color indexed="8"/>
        <rFont val="宋体"/>
        <charset val="134"/>
      </rPr>
      <t>补助</t>
    </r>
    <r>
      <rPr>
        <sz val="11"/>
        <color indexed="8"/>
        <rFont val="Tahoma"/>
        <charset val="134"/>
      </rPr>
      <t>)</t>
    </r>
  </si>
  <si>
    <t>财政专户管理事业收入</t>
  </si>
  <si>
    <t>事业单位经营服务收入</t>
  </si>
  <si>
    <t>上级补助收入</t>
  </si>
  <si>
    <t>其它收入</t>
  </si>
  <si>
    <t>用事业基金弥补收支差额</t>
  </si>
  <si>
    <t>上年结转</t>
  </si>
  <si>
    <t>金额</t>
  </si>
  <si>
    <r>
      <rPr>
        <sz val="11"/>
        <color indexed="8"/>
        <rFont val="宋体"/>
        <charset val="134"/>
      </rPr>
      <t>其中</t>
    </r>
    <r>
      <rPr>
        <sz val="11"/>
        <color indexed="8"/>
        <rFont val="Tahoma"/>
        <charset val="134"/>
      </rPr>
      <t>:</t>
    </r>
    <r>
      <rPr>
        <sz val="11"/>
        <color indexed="8"/>
        <rFont val="宋体"/>
        <charset val="134"/>
      </rPr>
      <t>经费拨款</t>
    </r>
  </si>
  <si>
    <t>**</t>
  </si>
  <si>
    <t>201</t>
  </si>
  <si>
    <t/>
  </si>
  <si>
    <t>一般公共服务支出</t>
  </si>
  <si>
    <t>31</t>
  </si>
  <si>
    <t>党委办公厅（室）及相关机构事务</t>
  </si>
  <si>
    <t>01</t>
  </si>
  <si>
    <t xml:space="preserve">  行政运行</t>
  </si>
  <si>
    <t>208</t>
  </si>
  <si>
    <t>社会保障和就业支出</t>
  </si>
  <si>
    <t>05</t>
  </si>
  <si>
    <t>行政事业单位养老支出</t>
  </si>
  <si>
    <t xml:space="preserve">  机关事业单位基本养老保险缴费支出</t>
  </si>
  <si>
    <t>210</t>
  </si>
  <si>
    <t>卫生健康支出</t>
  </si>
  <si>
    <t>11</t>
  </si>
  <si>
    <t>行政事业单位医疗</t>
  </si>
  <si>
    <t xml:space="preserve">  行政单位医疗</t>
  </si>
  <si>
    <t>221</t>
  </si>
  <si>
    <t>住房保障支出</t>
  </si>
  <si>
    <t>02</t>
  </si>
  <si>
    <t>住房改革支出</t>
  </si>
  <si>
    <t xml:space="preserve">  住房公积金</t>
  </si>
  <si>
    <t>2022年部门支出总体情况表</t>
  </si>
  <si>
    <t>公开03表</t>
  </si>
  <si>
    <t>部门：中共祁东县委办公室</t>
  </si>
  <si>
    <t>科目编码</t>
  </si>
  <si>
    <t>总  计</t>
  </si>
  <si>
    <t>基本支出</t>
  </si>
  <si>
    <t>项目支出</t>
  </si>
  <si>
    <t>事业单位经营支出</t>
  </si>
  <si>
    <t>对附属单位补助支出</t>
  </si>
  <si>
    <t>上缴上级支出</t>
  </si>
  <si>
    <t>2022年财政拨款收支总体情况表</t>
  </si>
  <si>
    <t xml:space="preserve"> 公开04表</t>
  </si>
  <si>
    <t>部门： 中共祁东县委办公室</t>
  </si>
  <si>
    <t>收        入</t>
  </si>
  <si>
    <t>支        出</t>
  </si>
  <si>
    <t>项目</t>
  </si>
  <si>
    <t>金  额</t>
  </si>
  <si>
    <t>一般公共预算</t>
  </si>
  <si>
    <t>政府性基金预算</t>
  </si>
  <si>
    <t>一、本年收入</t>
  </si>
  <si>
    <t>一、本年支出</t>
  </si>
  <si>
    <t>1、一般公共预算拨款</t>
  </si>
  <si>
    <t>1、一般公共服务支出</t>
  </si>
  <si>
    <t>2、政府性基金预算拨款</t>
  </si>
  <si>
    <t>2、外交支出</t>
  </si>
  <si>
    <t>3、公共安全</t>
  </si>
  <si>
    <t>4、教育支出</t>
  </si>
  <si>
    <t>5、科学技术支出</t>
  </si>
  <si>
    <t>6、文化旅游体育与传媒支出</t>
  </si>
  <si>
    <t>7、社会保障和就业支出</t>
  </si>
  <si>
    <t>8、社会保险基金支出</t>
  </si>
  <si>
    <t>9、卫生健康支出</t>
  </si>
  <si>
    <t>10、节能环保支出</t>
  </si>
  <si>
    <t>11、城乡社区支出</t>
  </si>
  <si>
    <t>12、农林水支出</t>
  </si>
  <si>
    <t>13、交通运输支出</t>
  </si>
  <si>
    <t>14、资源勘探信息等支出</t>
  </si>
  <si>
    <t>15、商业服务业等支出</t>
  </si>
  <si>
    <t>16、援助其他地区支出</t>
  </si>
  <si>
    <t>17、国土海洋气象等支出</t>
  </si>
  <si>
    <t>18、住房保障支出</t>
  </si>
  <si>
    <t>19、粮油物资储备支出</t>
  </si>
  <si>
    <t>20、其他支出</t>
  </si>
  <si>
    <t>二、上年结转</t>
  </si>
  <si>
    <t>二、结转下年</t>
  </si>
  <si>
    <t>收 入 总 计</t>
  </si>
  <si>
    <t>支 出 总 计</t>
  </si>
  <si>
    <t>公开表05</t>
  </si>
  <si>
    <t>一般公共预算支出表</t>
  </si>
  <si>
    <t>金额单位：万元</t>
  </si>
  <si>
    <t>科目名称</t>
  </si>
  <si>
    <t>小计</t>
  </si>
  <si>
    <t>人员经费</t>
  </si>
  <si>
    <t>公用经费</t>
  </si>
  <si>
    <t>工资福利支出</t>
  </si>
  <si>
    <t>对个人和家庭的补助</t>
  </si>
  <si>
    <t>101</t>
  </si>
  <si>
    <t>中共祁东县委办公室</t>
  </si>
  <si>
    <t xml:space="preserve">  101001</t>
  </si>
  <si>
    <t xml:space="preserve">  中共祁东县委办公室</t>
  </si>
  <si>
    <t xml:space="preserve">   201</t>
  </si>
  <si>
    <t xml:space="preserve">   一般公共服务支出</t>
  </si>
  <si>
    <t xml:space="preserve">    20131</t>
  </si>
  <si>
    <t xml:space="preserve">    党委办公厅（室）及相关机构事务</t>
  </si>
  <si>
    <t xml:space="preserve">     2013101</t>
  </si>
  <si>
    <t xml:space="preserve">     行政运行</t>
  </si>
  <si>
    <t xml:space="preserve">   208</t>
  </si>
  <si>
    <t xml:space="preserve">   社会保障和就业支出</t>
  </si>
  <si>
    <t xml:space="preserve">    20805</t>
  </si>
  <si>
    <t xml:space="preserve">    行政事业单位养老支出</t>
  </si>
  <si>
    <t xml:space="preserve">     2080505</t>
  </si>
  <si>
    <t xml:space="preserve">     机关事业单位基本养老保险缴费支出</t>
  </si>
  <si>
    <t xml:space="preserve">   210</t>
  </si>
  <si>
    <t xml:space="preserve">   卫生健康支出</t>
  </si>
  <si>
    <t xml:space="preserve">    21011</t>
  </si>
  <si>
    <t xml:space="preserve">    行政事业单位医疗</t>
  </si>
  <si>
    <t xml:space="preserve">     2101101</t>
  </si>
  <si>
    <t xml:space="preserve">     行政单位医疗</t>
  </si>
  <si>
    <t xml:space="preserve">   221</t>
  </si>
  <si>
    <t xml:space="preserve">   住房保障支出</t>
  </si>
  <si>
    <t xml:space="preserve">    22102</t>
  </si>
  <si>
    <t xml:space="preserve">    住房改革支出</t>
  </si>
  <si>
    <t xml:space="preserve">     2210201</t>
  </si>
  <si>
    <t xml:space="preserve">     住房公积金</t>
  </si>
  <si>
    <t>注：如本表格为空，则表示本年度未安排此项目。</t>
  </si>
  <si>
    <t>2022年一般公共预算基本支出情况表</t>
  </si>
  <si>
    <t>公开06表</t>
  </si>
  <si>
    <t>单位:万元</t>
  </si>
  <si>
    <t>经济科目</t>
  </si>
  <si>
    <t>经济科目名称</t>
  </si>
  <si>
    <t>总计</t>
  </si>
  <si>
    <t xml:space="preserve">  基本工资</t>
  </si>
  <si>
    <t xml:space="preserve">  机关事业单位基本养老保险缴费</t>
  </si>
  <si>
    <t xml:space="preserve">  津贴补贴</t>
  </si>
  <si>
    <t xml:space="preserve">  奖金</t>
  </si>
  <si>
    <t xml:space="preserve">  职工基本医疗保险缴费</t>
  </si>
  <si>
    <t xml:space="preserve">  其他社会保障缴费</t>
  </si>
  <si>
    <t xml:space="preserve">  绩效工资</t>
  </si>
  <si>
    <t>一般商品和服务支出</t>
  </si>
  <si>
    <t xml:space="preserve">  印刷费</t>
  </si>
  <si>
    <t xml:space="preserve">  其他交通费用</t>
  </si>
  <si>
    <t xml:space="preserve">  办公费</t>
  </si>
  <si>
    <t xml:space="preserve">  培训费</t>
  </si>
  <si>
    <t xml:space="preserve">  会议费</t>
  </si>
  <si>
    <t xml:space="preserve">  工会经费</t>
  </si>
  <si>
    <t xml:space="preserve">  差旅费</t>
  </si>
  <si>
    <t xml:space="preserve">  其他对个人和家庭的补助</t>
  </si>
  <si>
    <t>2022年一般公共预算“三公”经费支出情况表</t>
  </si>
  <si>
    <t xml:space="preserve">      公开07表</t>
  </si>
  <si>
    <t>单位名称：中共祁东县委办公室</t>
  </si>
  <si>
    <t>部门名称</t>
  </si>
  <si>
    <t>三公经费预（决）算数（财政拨款）</t>
  </si>
  <si>
    <t>公务接待费</t>
  </si>
  <si>
    <t>因公出国（境）费</t>
  </si>
  <si>
    <t>公务用车购置及运行费</t>
  </si>
  <si>
    <t>其中：公务用车购置</t>
  </si>
  <si>
    <t>其中：公务用车运行费</t>
  </si>
  <si>
    <t>政府性基金预算支出情况表</t>
  </si>
  <si>
    <t xml:space="preserve">      公开08表</t>
  </si>
  <si>
    <t>部门：</t>
  </si>
  <si>
    <t xml:space="preserve"> 功能科目</t>
  </si>
  <si>
    <t>0.00</t>
  </si>
  <si>
    <r>
      <rPr>
        <sz val="12"/>
        <rFont val="宋体"/>
        <charset val="134"/>
      </rPr>
      <t xml:space="preserve"> </t>
    </r>
    <r>
      <rPr>
        <b/>
        <sz val="12"/>
        <rFont val="宋体"/>
        <charset val="134"/>
      </rPr>
      <t xml:space="preserve">  说明：2020年无政府性基金预算支出。</t>
    </r>
  </si>
  <si>
    <t>2022                                    2022年项目支出绩效目标表</t>
  </si>
  <si>
    <t xml:space="preserve">      公开09表</t>
  </si>
  <si>
    <t>编码</t>
  </si>
  <si>
    <t>项目名称</t>
  </si>
  <si>
    <t>年度</t>
  </si>
  <si>
    <t>项目基本情况</t>
  </si>
  <si>
    <t>预算额度（万元）</t>
  </si>
  <si>
    <t>总体绩效目标</t>
  </si>
  <si>
    <t>项目实施进度计划</t>
  </si>
  <si>
    <t>保障措施</t>
  </si>
  <si>
    <t xml:space="preserve">                                               项目实施产出成果目标</t>
  </si>
  <si>
    <t xml:space="preserve">项目效益目标          
</t>
  </si>
  <si>
    <t>需要说明的问题</t>
  </si>
  <si>
    <t>项目批准机关及文号</t>
  </si>
  <si>
    <t>资金类型</t>
  </si>
  <si>
    <t>项目主管部门</t>
  </si>
  <si>
    <t>项目单位负责人</t>
  </si>
  <si>
    <t>项目资金总额</t>
  </si>
  <si>
    <t>资金来源</t>
  </si>
  <si>
    <t>上年度资金（预算额度）</t>
  </si>
  <si>
    <t>本年度申请计划</t>
  </si>
  <si>
    <t xml:space="preserve">总目标
</t>
  </si>
  <si>
    <t>年度阶段性目标</t>
  </si>
  <si>
    <t>项目实施内容</t>
  </si>
  <si>
    <t>开始时间</t>
  </si>
  <si>
    <t>完成时间</t>
  </si>
  <si>
    <t>项目组织机构</t>
  </si>
  <si>
    <t>相关管理制度</t>
  </si>
  <si>
    <t>工作措施（方案、规划等）</t>
  </si>
  <si>
    <t>定量目标（成果）</t>
  </si>
  <si>
    <t>定性目标（成果）</t>
  </si>
  <si>
    <t>定量目标（效益）</t>
  </si>
  <si>
    <t>定性目标（效益）</t>
  </si>
  <si>
    <t>目标类型（成果）</t>
  </si>
  <si>
    <t>目标类型（效益）</t>
  </si>
  <si>
    <t>数量目标</t>
  </si>
  <si>
    <t>质量目标</t>
  </si>
  <si>
    <t>实效目标</t>
  </si>
  <si>
    <t>成本目标</t>
  </si>
  <si>
    <t>经济效益</t>
  </si>
  <si>
    <t>社会效益</t>
  </si>
  <si>
    <t>环境效益</t>
  </si>
  <si>
    <t>可持续影响</t>
  </si>
  <si>
    <t>服务对象满意度</t>
  </si>
  <si>
    <t>数量目标（指标）内容</t>
  </si>
  <si>
    <t>数量目标（指标）值</t>
  </si>
  <si>
    <t>质量目标（指标）内容</t>
  </si>
  <si>
    <t>质量目标（指标）值</t>
  </si>
  <si>
    <t>时效目标（指标）内容</t>
  </si>
  <si>
    <t>时效目标（指标）值</t>
  </si>
  <si>
    <t>成本目标（指标）内容</t>
  </si>
  <si>
    <t>成本目标（指标）值</t>
  </si>
  <si>
    <t>经济目标（指标）内容</t>
  </si>
  <si>
    <t>经济目标（指标）值</t>
  </si>
  <si>
    <t>社会目标（指标）内容</t>
  </si>
  <si>
    <t>社会目标（指标）值</t>
  </si>
  <si>
    <t>环境目标（指标）内容</t>
  </si>
  <si>
    <t>环境目标（指标）值</t>
  </si>
  <si>
    <t>可持续目标（指标）内容</t>
  </si>
  <si>
    <t>可持续目标（指标）值</t>
  </si>
  <si>
    <t>满意度目标（指标）内容</t>
  </si>
  <si>
    <t>满意度目标（指标）值</t>
  </si>
  <si>
    <t>《每日要情》编辑经费</t>
  </si>
  <si>
    <t>文印室工作经费</t>
  </si>
  <si>
    <t>机要局常委视频会议系统维护</t>
  </si>
  <si>
    <t>改革办工作经费</t>
  </si>
  <si>
    <t>《内参》等刊物2019征订经费</t>
  </si>
  <si>
    <t>政研室</t>
  </si>
  <si>
    <t>联席会议</t>
  </si>
  <si>
    <t>机要局</t>
  </si>
  <si>
    <t>密码通讯网络升级改造</t>
  </si>
  <si>
    <t>226工程维护费</t>
  </si>
  <si>
    <t>台办直属工委</t>
  </si>
  <si>
    <t>保密局</t>
  </si>
  <si>
    <t>总值班室</t>
  </si>
  <si>
    <t>调研经费</t>
  </si>
  <si>
    <t>督查室</t>
  </si>
  <si>
    <t>建立小康社会工作经费</t>
  </si>
  <si>
    <t>公务用车运行维护费</t>
  </si>
  <si>
    <t>机要保密专用通讯视频会议保密电话等运行维护费</t>
  </si>
  <si>
    <t>城乡治理标准化办公室工作经费</t>
  </si>
  <si>
    <t>政府采购预算表（货物、工程采购）</t>
  </si>
  <si>
    <t>采购项目</t>
  </si>
  <si>
    <t>采购品目</t>
  </si>
  <si>
    <t>采购时间</t>
  </si>
  <si>
    <t>采购数量</t>
  </si>
  <si>
    <t>计量单位</t>
  </si>
  <si>
    <t>一般预算拨款</t>
  </si>
  <si>
    <t>基金预算拨款</t>
  </si>
  <si>
    <t>财政专户管理的非税收入拨款</t>
  </si>
  <si>
    <t>附属单位上缴收入</t>
  </si>
  <si>
    <t>其他收入</t>
  </si>
  <si>
    <t>上级专款</t>
  </si>
  <si>
    <t>财政拨款</t>
  </si>
  <si>
    <t>纳入预算管理的非税收入拨款</t>
  </si>
  <si>
    <t>无</t>
  </si>
  <si>
    <t>政府采购预算表（购买服务）</t>
  </si>
  <si>
    <t>采购购买服务项目</t>
  </si>
  <si>
    <t>购买服务项目类别</t>
  </si>
  <si>
    <t>服务内容</t>
  </si>
  <si>
    <t>服务对象</t>
  </si>
  <si>
    <t>购买方式</t>
  </si>
  <si>
    <t xml:space="preserve">国有资产占有和使用情况表    </t>
  </si>
  <si>
    <t>固定资产类别</t>
  </si>
  <si>
    <t>行次</t>
  </si>
  <si>
    <t>数量</t>
  </si>
  <si>
    <t>原值</t>
  </si>
  <si>
    <t>栏次</t>
  </si>
  <si>
    <t>　　　合计　　　</t>
  </si>
  <si>
    <t>一、土地、房屋及构筑物</t>
  </si>
  <si>
    <t xml:space="preserve">    其中：房屋（平方米）</t>
  </si>
  <si>
    <t>二、通用设备（个、台、辆等）</t>
  </si>
  <si>
    <t xml:space="preserve">    其中：汽车（辆）</t>
  </si>
  <si>
    <t>三、专用设备（个、台等）</t>
  </si>
  <si>
    <t>四、文物和陈列品（个、件等）</t>
  </si>
  <si>
    <t xml:space="preserve">    其中：文物</t>
  </si>
  <si>
    <t>五、图书档案（本、套等）</t>
  </si>
  <si>
    <t>六、家具、用具、装具及动植物（个、套等）</t>
  </si>
  <si>
    <t xml:space="preserve">    其中：家具用具</t>
  </si>
</sst>
</file>

<file path=xl/styles.xml><?xml version="1.0" encoding="utf-8"?>
<styleSheet xmlns="http://schemas.openxmlformats.org/spreadsheetml/2006/main">
  <numFmts count="9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#,##0.0_ "/>
    <numFmt numFmtId="177" formatCode="#,##0.00_ "/>
    <numFmt numFmtId="178" formatCode="#,##0.00_ ;[Red]\-#,##0.00\ "/>
    <numFmt numFmtId="179" formatCode="0.00_);[Red]\(0.00\)"/>
    <numFmt numFmtId="180" formatCode="* #,##0.00;* \-#,##0.00;* &quot;&quot;??;@"/>
  </numFmts>
  <fonts count="50">
    <font>
      <sz val="12"/>
      <name val="宋体"/>
      <charset val="134"/>
    </font>
    <font>
      <b/>
      <sz val="16"/>
      <name val="宋体"/>
      <charset val="134"/>
    </font>
    <font>
      <b/>
      <sz val="10"/>
      <name val="宋体"/>
      <charset val="134"/>
    </font>
    <font>
      <b/>
      <sz val="9"/>
      <name val="宋体"/>
      <charset val="134"/>
    </font>
    <font>
      <b/>
      <sz val="11"/>
      <color indexed="8"/>
      <name val="宋体"/>
      <charset val="134"/>
    </font>
    <font>
      <sz val="11"/>
      <color indexed="8"/>
      <name val="宋体"/>
      <charset val="134"/>
    </font>
    <font>
      <sz val="9"/>
      <color indexed="8"/>
      <name val="宋体"/>
      <charset val="134"/>
    </font>
    <font>
      <sz val="10"/>
      <name val="宋体"/>
      <charset val="134"/>
    </font>
    <font>
      <sz val="7"/>
      <name val="SimSun"/>
      <charset val="134"/>
    </font>
    <font>
      <sz val="11"/>
      <color indexed="8"/>
      <name val="等线"/>
      <charset val="134"/>
    </font>
    <font>
      <b/>
      <sz val="20"/>
      <color indexed="8"/>
      <name val="等线"/>
      <charset val="134"/>
    </font>
    <font>
      <b/>
      <sz val="18"/>
      <color indexed="8"/>
      <name val="等线"/>
      <charset val="134"/>
    </font>
    <font>
      <sz val="9"/>
      <name val="宋体"/>
      <charset val="134"/>
    </font>
    <font>
      <sz val="9"/>
      <color indexed="8"/>
      <name val="等线"/>
      <charset val="134"/>
    </font>
    <font>
      <b/>
      <sz val="18"/>
      <name val="宋体"/>
      <charset val="134"/>
    </font>
    <font>
      <sz val="11"/>
      <name val="宋体"/>
      <charset val="134"/>
    </font>
    <font>
      <b/>
      <sz val="18"/>
      <color indexed="8"/>
      <name val="宋体"/>
      <charset val="134"/>
    </font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7"/>
      <name val="SimSun"/>
      <charset val="134"/>
    </font>
    <font>
      <b/>
      <sz val="9"/>
      <name val="SimSun"/>
      <charset val="134"/>
    </font>
    <font>
      <b/>
      <sz val="8"/>
      <name val="SimSun"/>
      <charset val="134"/>
    </font>
    <font>
      <b/>
      <sz val="7"/>
      <name val="SimSun"/>
      <charset val="134"/>
    </font>
    <font>
      <b/>
      <sz val="11"/>
      <name val="宋体"/>
      <charset val="134"/>
    </font>
    <font>
      <sz val="11"/>
      <color indexed="8"/>
      <name val="Tahoma"/>
      <charset val="134"/>
    </font>
    <font>
      <b/>
      <sz val="24"/>
      <color indexed="8"/>
      <name val="宋体"/>
      <charset val="134"/>
    </font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indexed="20"/>
      <name val="宋体"/>
      <charset val="134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indexed="17"/>
      <name val="宋体"/>
      <charset val="134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2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indexed="8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/>
      <diagonal/>
    </border>
    <border>
      <left style="thin">
        <color auto="1"/>
      </left>
      <right style="thin">
        <color indexed="8"/>
      </right>
      <top/>
      <bottom/>
      <diagonal/>
    </border>
    <border>
      <left style="thin">
        <color auto="1"/>
      </left>
      <right style="thin">
        <color indexed="8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77">
    <xf numFmtId="0" fontId="0" fillId="0" borderId="0">
      <alignment vertical="center"/>
    </xf>
    <xf numFmtId="42" fontId="27" fillId="0" borderId="0" applyFont="0" applyFill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1" fillId="13" borderId="30" applyNumberFormat="0" applyAlignment="0" applyProtection="0">
      <alignment vertical="center"/>
    </xf>
    <xf numFmtId="44" fontId="27" fillId="0" borderId="0" applyFont="0" applyFill="0" applyBorder="0" applyAlignment="0" applyProtection="0">
      <alignment vertical="center"/>
    </xf>
    <xf numFmtId="41" fontId="27" fillId="0" borderId="0" applyFont="0" applyFill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9" fontId="27" fillId="0" borderId="0" applyFont="0" applyFill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7" fillId="19" borderId="34" applyNumberFormat="0" applyFont="0" applyAlignment="0" applyProtection="0">
      <alignment vertical="center"/>
    </xf>
    <xf numFmtId="0" fontId="24" fillId="0" borderId="0"/>
    <xf numFmtId="0" fontId="5" fillId="0" borderId="0">
      <alignment vertical="center"/>
    </xf>
    <xf numFmtId="0" fontId="28" fillId="6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47" fillId="0" borderId="32" applyNumberFormat="0" applyFill="0" applyAlignment="0" applyProtection="0">
      <alignment vertical="center"/>
    </xf>
    <xf numFmtId="0" fontId="36" fillId="0" borderId="32" applyNumberFormat="0" applyFill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30" fillId="0" borderId="37" applyNumberFormat="0" applyFill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46" fillId="23" borderId="35" applyNumberFormat="0" applyAlignment="0" applyProtection="0">
      <alignment vertical="center"/>
    </xf>
    <xf numFmtId="0" fontId="39" fillId="23" borderId="30" applyNumberFormat="0" applyAlignment="0" applyProtection="0">
      <alignment vertical="center"/>
    </xf>
    <xf numFmtId="0" fontId="48" fillId="30" borderId="36" applyNumberFormat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35" fillId="0" borderId="31" applyNumberFormat="0" applyFill="0" applyAlignment="0" applyProtection="0">
      <alignment vertical="center"/>
    </xf>
    <xf numFmtId="0" fontId="38" fillId="0" borderId="33" applyNumberFormat="0" applyFill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45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9" fillId="0" borderId="0">
      <alignment vertical="center"/>
    </xf>
    <xf numFmtId="0" fontId="34" fillId="18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24" fillId="0" borderId="0"/>
    <xf numFmtId="0" fontId="24" fillId="0" borderId="0"/>
    <xf numFmtId="0" fontId="24" fillId="0" borderId="0"/>
    <xf numFmtId="0" fontId="24" fillId="0" borderId="0"/>
    <xf numFmtId="0" fontId="5" fillId="0" borderId="0">
      <alignment vertical="center"/>
    </xf>
    <xf numFmtId="0" fontId="41" fillId="18" borderId="0" applyNumberFormat="0" applyBorder="0" applyAlignment="0" applyProtection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12" fillId="0" borderId="0">
      <alignment vertical="center"/>
    </xf>
    <xf numFmtId="0" fontId="12" fillId="0" borderId="0"/>
    <xf numFmtId="0" fontId="41" fillId="18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12" fillId="0" borderId="0"/>
  </cellStyleXfs>
  <cellXfs count="256">
    <xf numFmtId="0" fontId="0" fillId="0" borderId="0" xfId="0">
      <alignment vertical="center"/>
    </xf>
    <xf numFmtId="0" fontId="0" fillId="0" borderId="0" xfId="0" applyAlignment="1"/>
    <xf numFmtId="0" fontId="0" fillId="0" borderId="0" xfId="0" applyFont="1" applyAlignment="1"/>
    <xf numFmtId="0" fontId="1" fillId="0" borderId="0" xfId="0" applyFont="1" applyAlignment="1">
      <alignment horizontal="center"/>
    </xf>
    <xf numFmtId="0" fontId="2" fillId="0" borderId="0" xfId="0" applyFont="1" applyAlignment="1"/>
    <xf numFmtId="0" fontId="3" fillId="0" borderId="1" xfId="0" applyFont="1" applyBorder="1" applyAlignment="1">
      <alignment horizontal="left" vertical="center"/>
    </xf>
    <xf numFmtId="0" fontId="4" fillId="0" borderId="2" xfId="0" applyFont="1" applyFill="1" applyBorder="1" applyAlignment="1" applyProtection="1">
      <alignment horizontal="center" vertical="center"/>
    </xf>
    <xf numFmtId="0" fontId="4" fillId="0" borderId="3" xfId="0" applyFont="1" applyFill="1" applyBorder="1" applyAlignment="1" applyProtection="1">
      <alignment horizontal="center" vertical="center"/>
    </xf>
    <xf numFmtId="0" fontId="4" fillId="0" borderId="4" xfId="0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horizontal="center" vertical="center"/>
    </xf>
    <xf numFmtId="0" fontId="5" fillId="0" borderId="5" xfId="0" applyFont="1" applyFill="1" applyBorder="1" applyAlignment="1" applyProtection="1">
      <alignment vertical="center"/>
    </xf>
    <xf numFmtId="0" fontId="0" fillId="0" borderId="2" xfId="0" applyBorder="1" applyAlignment="1"/>
    <xf numFmtId="0" fontId="5" fillId="0" borderId="5" xfId="0" applyFont="1" applyFill="1" applyBorder="1" applyAlignment="1" applyProtection="1">
      <alignment horizontal="center" vertical="center"/>
    </xf>
    <xf numFmtId="0" fontId="0" fillId="0" borderId="2" xfId="0" applyBorder="1" applyAlignment="1">
      <alignment horizontal="center"/>
    </xf>
    <xf numFmtId="0" fontId="5" fillId="0" borderId="2" xfId="0" applyFont="1" applyFill="1" applyBorder="1" applyAlignment="1" applyProtection="1">
      <alignment vertical="center"/>
    </xf>
    <xf numFmtId="0" fontId="5" fillId="0" borderId="0" xfId="0" applyFont="1" applyFill="1" applyAlignment="1" applyProtection="1">
      <alignment horizontal="center" vertical="center"/>
    </xf>
    <xf numFmtId="0" fontId="6" fillId="0" borderId="0" xfId="0" applyFont="1" applyFill="1" applyAlignment="1" applyProtection="1">
      <alignment vertical="center"/>
    </xf>
    <xf numFmtId="0" fontId="0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176" fontId="7" fillId="0" borderId="3" xfId="0" applyNumberFormat="1" applyFont="1" applyFill="1" applyBorder="1" applyAlignment="1" applyProtection="1">
      <alignment horizontal="center" vertical="center" wrapText="1"/>
    </xf>
    <xf numFmtId="176" fontId="7" fillId="0" borderId="2" xfId="0" applyNumberFormat="1" applyFont="1" applyFill="1" applyBorder="1" applyAlignment="1" applyProtection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3" fontId="7" fillId="0" borderId="2" xfId="0" applyNumberFormat="1" applyFont="1" applyFill="1" applyBorder="1" applyAlignment="1" applyProtection="1">
      <alignment horizontal="center" vertical="center" wrapText="1"/>
    </xf>
    <xf numFmtId="176" fontId="7" fillId="0" borderId="7" xfId="0" applyNumberFormat="1" applyFont="1" applyFill="1" applyBorder="1" applyAlignment="1" applyProtection="1">
      <alignment horizontal="center" vertical="center" wrapText="1"/>
    </xf>
    <xf numFmtId="0" fontId="7" fillId="0" borderId="2" xfId="0" applyFont="1" applyBorder="1" applyAlignment="1" applyProtection="1">
      <alignment horizontal="center" vertical="center" wrapText="1"/>
    </xf>
    <xf numFmtId="0" fontId="7" fillId="0" borderId="2" xfId="0" applyFont="1" applyFill="1" applyBorder="1" applyAlignment="1"/>
    <xf numFmtId="0" fontId="7" fillId="0" borderId="2" xfId="0" applyFont="1" applyBorder="1" applyAlignment="1"/>
    <xf numFmtId="0" fontId="8" fillId="0" borderId="0" xfId="0" applyFont="1" applyFill="1" applyBorder="1" applyAlignment="1">
      <alignment vertical="center" wrapText="1"/>
    </xf>
    <xf numFmtId="0" fontId="7" fillId="0" borderId="0" xfId="0" applyNumberFormat="1" applyFont="1" applyFill="1" applyBorder="1" applyAlignment="1" applyProtection="1">
      <alignment horizontal="right" vertical="center" wrapText="1"/>
    </xf>
    <xf numFmtId="0" fontId="7" fillId="0" borderId="1" xfId="0" applyNumberFormat="1" applyFont="1" applyFill="1" applyBorder="1" applyAlignment="1" applyProtection="1">
      <alignment horizontal="right" vertical="center" wrapText="1"/>
    </xf>
    <xf numFmtId="0" fontId="7" fillId="0" borderId="4" xfId="0" applyFont="1" applyFill="1" applyBorder="1" applyAlignment="1">
      <alignment horizontal="center" vertical="center" wrapText="1"/>
    </xf>
    <xf numFmtId="4" fontId="7" fillId="0" borderId="2" xfId="0" applyNumberFormat="1" applyFont="1" applyFill="1" applyBorder="1" applyAlignment="1" applyProtection="1"/>
    <xf numFmtId="0" fontId="7" fillId="0" borderId="0" xfId="0" applyFont="1" applyAlignment="1"/>
    <xf numFmtId="4" fontId="7" fillId="2" borderId="0" xfId="0" applyNumberFormat="1" applyFont="1" applyFill="1" applyAlignment="1" applyProtection="1"/>
    <xf numFmtId="0" fontId="7" fillId="0" borderId="2" xfId="0" applyFont="1" applyBorder="1" applyAlignment="1">
      <alignment horizontal="center" vertical="center" wrapText="1"/>
    </xf>
    <xf numFmtId="0" fontId="0" fillId="0" borderId="2" xfId="0" applyFont="1" applyBorder="1" applyAlignment="1"/>
    <xf numFmtId="0" fontId="0" fillId="0" borderId="2" xfId="0" applyBorder="1" applyAlignment="1">
      <alignment horizontal="center" vertical="center"/>
    </xf>
    <xf numFmtId="0" fontId="9" fillId="0" borderId="0" xfId="57" applyFill="1">
      <alignment vertical="center"/>
    </xf>
    <xf numFmtId="0" fontId="9" fillId="0" borderId="0" xfId="57">
      <alignment vertical="center"/>
    </xf>
    <xf numFmtId="0" fontId="9" fillId="0" borderId="0" xfId="57" applyProtection="1">
      <alignment vertical="center"/>
    </xf>
    <xf numFmtId="0" fontId="10" fillId="0" borderId="0" xfId="57" applyFont="1" applyAlignment="1" applyProtection="1">
      <alignment vertical="center"/>
    </xf>
    <xf numFmtId="0" fontId="11" fillId="0" borderId="0" xfId="57" applyFont="1" applyAlignment="1" applyProtection="1">
      <alignment vertical="top"/>
    </xf>
    <xf numFmtId="0" fontId="10" fillId="0" borderId="0" xfId="57" applyFont="1" applyAlignment="1" applyProtection="1">
      <alignment horizontal="center" vertical="center"/>
    </xf>
    <xf numFmtId="0" fontId="9" fillId="0" borderId="8" xfId="57" applyBorder="1" applyAlignment="1" applyProtection="1">
      <alignment horizontal="center" vertical="center"/>
    </xf>
    <xf numFmtId="0" fontId="9" fillId="0" borderId="3" xfId="57" applyFont="1" applyBorder="1" applyAlignment="1" applyProtection="1">
      <alignment horizontal="center" vertical="center"/>
    </xf>
    <xf numFmtId="0" fontId="9" fillId="0" borderId="3" xfId="57" applyBorder="1" applyAlignment="1" applyProtection="1">
      <alignment horizontal="center" vertical="center"/>
    </xf>
    <xf numFmtId="0" fontId="9" fillId="0" borderId="5" xfId="57" applyBorder="1" applyAlignment="1" applyProtection="1">
      <alignment horizontal="center" vertical="center"/>
    </xf>
    <xf numFmtId="0" fontId="9" fillId="0" borderId="6" xfId="57" applyBorder="1" applyAlignment="1" applyProtection="1">
      <alignment horizontal="center" vertical="center"/>
    </xf>
    <xf numFmtId="0" fontId="9" fillId="0" borderId="7" xfId="57" applyBorder="1" applyAlignment="1" applyProtection="1">
      <alignment horizontal="center" vertical="center"/>
    </xf>
    <xf numFmtId="0" fontId="9" fillId="0" borderId="9" xfId="57" applyBorder="1" applyAlignment="1" applyProtection="1">
      <alignment horizontal="center" vertical="center"/>
    </xf>
    <xf numFmtId="0" fontId="9" fillId="0" borderId="3" xfId="57" applyBorder="1" applyAlignment="1" applyProtection="1">
      <alignment horizontal="center" vertical="center" wrapText="1"/>
    </xf>
    <xf numFmtId="0" fontId="9" fillId="0" borderId="10" xfId="57" applyBorder="1" applyAlignment="1" applyProtection="1">
      <alignment horizontal="center" vertical="center" wrapText="1"/>
    </xf>
    <xf numFmtId="0" fontId="9" fillId="0" borderId="9" xfId="57" applyBorder="1" applyAlignment="1" applyProtection="1">
      <alignment horizontal="center" vertical="center" wrapText="1"/>
    </xf>
    <xf numFmtId="0" fontId="9" fillId="0" borderId="11" xfId="57" applyBorder="1" applyAlignment="1" applyProtection="1">
      <alignment horizontal="center" vertical="center" wrapText="1"/>
    </xf>
    <xf numFmtId="0" fontId="9" fillId="0" borderId="4" xfId="57" applyBorder="1" applyAlignment="1" applyProtection="1">
      <alignment horizontal="center" vertical="center"/>
    </xf>
    <xf numFmtId="0" fontId="9" fillId="0" borderId="12" xfId="57" applyBorder="1" applyAlignment="1" applyProtection="1">
      <alignment horizontal="center" vertical="center" wrapText="1"/>
    </xf>
    <xf numFmtId="0" fontId="9" fillId="0" borderId="13" xfId="57" applyBorder="1" applyAlignment="1" applyProtection="1">
      <alignment horizontal="center" vertical="center" wrapText="1"/>
    </xf>
    <xf numFmtId="49" fontId="9" fillId="0" borderId="8" xfId="57" applyNumberFormat="1" applyFill="1" applyBorder="1" applyProtection="1">
      <alignment vertical="center"/>
    </xf>
    <xf numFmtId="49" fontId="9" fillId="0" borderId="8" xfId="57" applyNumberFormat="1" applyFill="1" applyBorder="1" applyAlignment="1" applyProtection="1">
      <alignment vertical="center" wrapText="1"/>
    </xf>
    <xf numFmtId="4" fontId="9" fillId="0" borderId="8" xfId="57" applyNumberFormat="1" applyFill="1" applyBorder="1" applyAlignment="1" applyProtection="1">
      <alignment vertical="center" wrapText="1"/>
    </xf>
    <xf numFmtId="49" fontId="9" fillId="0" borderId="0" xfId="57" applyNumberFormat="1" applyFill="1" applyBorder="1" applyProtection="1">
      <alignment vertical="center"/>
    </xf>
    <xf numFmtId="49" fontId="9" fillId="0" borderId="0" xfId="57" applyNumberFormat="1" applyFill="1" applyBorder="1" applyAlignment="1" applyProtection="1">
      <alignment vertical="center" wrapText="1"/>
    </xf>
    <xf numFmtId="4" fontId="9" fillId="0" borderId="0" xfId="57" applyNumberFormat="1" applyFill="1" applyBorder="1" applyAlignment="1" applyProtection="1">
      <alignment vertical="center" wrapText="1"/>
    </xf>
    <xf numFmtId="0" fontId="9" fillId="0" borderId="0" xfId="57" applyBorder="1">
      <alignment vertical="center"/>
    </xf>
    <xf numFmtId="0" fontId="9" fillId="0" borderId="14" xfId="57" applyBorder="1" applyAlignment="1" applyProtection="1">
      <alignment horizontal="center" vertical="center"/>
    </xf>
    <xf numFmtId="0" fontId="9" fillId="0" borderId="15" xfId="57" applyBorder="1" applyAlignment="1" applyProtection="1">
      <alignment horizontal="center" vertical="center"/>
    </xf>
    <xf numFmtId="0" fontId="9" fillId="0" borderId="16" xfId="57" applyBorder="1" applyAlignment="1" applyProtection="1">
      <alignment horizontal="center" vertical="center"/>
    </xf>
    <xf numFmtId="0" fontId="9" fillId="0" borderId="8" xfId="57" applyBorder="1" applyProtection="1">
      <alignment vertical="center"/>
    </xf>
    <xf numFmtId="0" fontId="9" fillId="0" borderId="17" xfId="57" applyBorder="1" applyAlignment="1" applyProtection="1">
      <alignment horizontal="center" vertical="center"/>
    </xf>
    <xf numFmtId="0" fontId="9" fillId="0" borderId="18" xfId="57" applyBorder="1" applyAlignment="1" applyProtection="1">
      <alignment horizontal="center" vertical="center"/>
    </xf>
    <xf numFmtId="0" fontId="9" fillId="0" borderId="19" xfId="57" applyBorder="1" applyAlignment="1" applyProtection="1">
      <alignment horizontal="center" vertical="center"/>
    </xf>
    <xf numFmtId="0" fontId="9" fillId="0" borderId="20" xfId="57" applyBorder="1" applyAlignment="1" applyProtection="1">
      <alignment horizontal="center" vertical="center"/>
    </xf>
    <xf numFmtId="0" fontId="9" fillId="0" borderId="21" xfId="57" applyBorder="1" applyAlignment="1" applyProtection="1">
      <alignment horizontal="center" vertical="center"/>
    </xf>
    <xf numFmtId="0" fontId="9" fillId="0" borderId="21" xfId="57" applyBorder="1" applyProtection="1">
      <alignment vertical="center"/>
    </xf>
    <xf numFmtId="0" fontId="9" fillId="0" borderId="22" xfId="57" applyBorder="1" applyAlignment="1" applyProtection="1">
      <alignment horizontal="center" vertical="center"/>
    </xf>
    <xf numFmtId="0" fontId="9" fillId="0" borderId="23" xfId="57" applyBorder="1" applyAlignment="1" applyProtection="1">
      <alignment horizontal="center" vertical="center"/>
    </xf>
    <xf numFmtId="49" fontId="12" fillId="3" borderId="2" xfId="70" applyNumberFormat="1" applyFill="1" applyBorder="1" applyAlignment="1" applyProtection="1">
      <alignment horizontal="center" vertical="center" wrapText="1"/>
    </xf>
    <xf numFmtId="49" fontId="12" fillId="3" borderId="2" xfId="70" applyNumberFormat="1" applyFont="1" applyFill="1" applyBorder="1" applyAlignment="1" applyProtection="1">
      <alignment horizontal="center" vertical="center" wrapText="1"/>
    </xf>
    <xf numFmtId="49" fontId="12" fillId="3" borderId="14" xfId="70" applyNumberFormat="1" applyFont="1" applyFill="1" applyBorder="1" applyAlignment="1" applyProtection="1">
      <alignment horizontal="center" vertical="center" wrapText="1"/>
    </xf>
    <xf numFmtId="49" fontId="12" fillId="3" borderId="23" xfId="70" applyNumberFormat="1" applyFont="1" applyFill="1" applyBorder="1" applyAlignment="1" applyProtection="1">
      <alignment horizontal="center" vertical="center" wrapText="1"/>
    </xf>
    <xf numFmtId="49" fontId="12" fillId="3" borderId="24" xfId="70" applyNumberFormat="1" applyFont="1" applyFill="1" applyBorder="1" applyAlignment="1" applyProtection="1">
      <alignment horizontal="center" vertical="center" wrapText="1"/>
    </xf>
    <xf numFmtId="0" fontId="9" fillId="0" borderId="2" xfId="57" applyBorder="1" applyAlignment="1" applyProtection="1">
      <alignment horizontal="center" vertical="center"/>
    </xf>
    <xf numFmtId="0" fontId="9" fillId="0" borderId="25" xfId="57" applyBorder="1" applyAlignment="1" applyProtection="1">
      <alignment horizontal="center" vertical="center"/>
    </xf>
    <xf numFmtId="0" fontId="9" fillId="0" borderId="5" xfId="57" applyBorder="1" applyAlignment="1" applyProtection="1">
      <alignment vertical="center"/>
    </xf>
    <xf numFmtId="0" fontId="9" fillId="0" borderId="6" xfId="57" applyBorder="1" applyAlignment="1" applyProtection="1">
      <alignment vertical="center"/>
    </xf>
    <xf numFmtId="0" fontId="9" fillId="0" borderId="26" xfId="57" applyBorder="1" applyAlignment="1" applyProtection="1">
      <alignment vertical="center"/>
    </xf>
    <xf numFmtId="4" fontId="9" fillId="0" borderId="5" xfId="57" applyNumberFormat="1" applyFill="1" applyBorder="1" applyAlignment="1" applyProtection="1">
      <alignment horizontal="center" vertical="center"/>
    </xf>
    <xf numFmtId="0" fontId="9" fillId="0" borderId="27" xfId="57" applyBorder="1" applyAlignment="1" applyProtection="1">
      <alignment vertical="center"/>
    </xf>
    <xf numFmtId="0" fontId="9" fillId="0" borderId="28" xfId="57" applyBorder="1" applyAlignment="1" applyProtection="1">
      <alignment vertical="center"/>
    </xf>
    <xf numFmtId="0" fontId="13" fillId="0" borderId="0" xfId="57" applyFont="1" applyFill="1" applyAlignment="1" applyProtection="1">
      <alignment horizontal="center" vertical="center"/>
    </xf>
    <xf numFmtId="0" fontId="9" fillId="0" borderId="0" xfId="57" applyFont="1" applyAlignment="1" applyProtection="1">
      <alignment horizontal="center" vertical="center"/>
    </xf>
    <xf numFmtId="0" fontId="9" fillId="0" borderId="0" xfId="57" applyFill="1" applyBorder="1">
      <alignment vertical="center"/>
    </xf>
    <xf numFmtId="0" fontId="0" fillId="0" borderId="0" xfId="0" applyFill="1">
      <alignment vertical="center"/>
    </xf>
    <xf numFmtId="0" fontId="0" fillId="0" borderId="0" xfId="0" applyProtection="1">
      <alignment vertical="center"/>
    </xf>
    <xf numFmtId="0" fontId="14" fillId="0" borderId="0" xfId="20" applyNumberFormat="1" applyFont="1" applyFill="1" applyAlignment="1" applyProtection="1">
      <alignment horizontal="center" vertical="center"/>
    </xf>
    <xf numFmtId="0" fontId="1" fillId="0" borderId="0" xfId="20" applyNumberFormat="1" applyFont="1" applyFill="1" applyAlignment="1" applyProtection="1">
      <alignment horizontal="center" vertical="center"/>
    </xf>
    <xf numFmtId="0" fontId="15" fillId="0" borderId="0" xfId="20" applyNumberFormat="1" applyFont="1" applyFill="1" applyAlignment="1" applyProtection="1">
      <alignment horizontal="center" vertical="center"/>
    </xf>
    <xf numFmtId="0" fontId="15" fillId="0" borderId="0" xfId="67" applyFont="1" applyFill="1" applyProtection="1">
      <alignment vertical="center"/>
    </xf>
    <xf numFmtId="0" fontId="15" fillId="0" borderId="0" xfId="67" applyFont="1" applyProtection="1">
      <alignment vertical="center"/>
    </xf>
    <xf numFmtId="0" fontId="15" fillId="0" borderId="0" xfId="67" applyFont="1" applyAlignment="1" applyProtection="1">
      <alignment horizontal="right" vertical="center"/>
    </xf>
    <xf numFmtId="0" fontId="15" fillId="0" borderId="5" xfId="67" applyFont="1" applyBorder="1" applyAlignment="1" applyProtection="1">
      <alignment horizontal="center" vertical="center"/>
    </xf>
    <xf numFmtId="0" fontId="15" fillId="0" borderId="6" xfId="67" applyFont="1" applyBorder="1" applyAlignment="1" applyProtection="1">
      <alignment horizontal="center" vertical="center"/>
    </xf>
    <xf numFmtId="0" fontId="15" fillId="0" borderId="7" xfId="67" applyFont="1" applyBorder="1" applyAlignment="1" applyProtection="1">
      <alignment horizontal="center" vertical="center"/>
    </xf>
    <xf numFmtId="0" fontId="15" fillId="0" borderId="3" xfId="67" applyFont="1" applyBorder="1" applyAlignment="1" applyProtection="1">
      <alignment horizontal="center" vertical="center"/>
    </xf>
    <xf numFmtId="0" fontId="15" fillId="0" borderId="2" xfId="67" applyFont="1" applyBorder="1" applyAlignment="1" applyProtection="1">
      <alignment horizontal="center" vertical="center"/>
    </xf>
    <xf numFmtId="0" fontId="15" fillId="0" borderId="4" xfId="67" applyFont="1" applyBorder="1" applyAlignment="1" applyProtection="1">
      <alignment horizontal="center" vertical="center"/>
    </xf>
    <xf numFmtId="0" fontId="15" fillId="0" borderId="2" xfId="67" applyFont="1" applyBorder="1" applyProtection="1">
      <alignment vertical="center"/>
    </xf>
    <xf numFmtId="49" fontId="15" fillId="0" borderId="2" xfId="0" applyNumberFormat="1" applyFont="1" applyFill="1" applyBorder="1" applyProtection="1">
      <alignment vertical="center"/>
    </xf>
    <xf numFmtId="0" fontId="15" fillId="0" borderId="2" xfId="0" applyNumberFormat="1" applyFont="1" applyFill="1" applyBorder="1" applyAlignment="1" applyProtection="1">
      <alignment vertical="center" wrapText="1"/>
    </xf>
    <xf numFmtId="49" fontId="15" fillId="0" borderId="2" xfId="0" applyNumberFormat="1" applyFont="1" applyFill="1" applyBorder="1" applyAlignment="1" applyProtection="1">
      <alignment horizontal="right" vertical="center"/>
    </xf>
    <xf numFmtId="0" fontId="0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5" fillId="0" borderId="0" xfId="16" applyFill="1">
      <alignment vertical="center"/>
    </xf>
    <xf numFmtId="0" fontId="5" fillId="0" borderId="0" xfId="16">
      <alignment vertical="center"/>
    </xf>
    <xf numFmtId="0" fontId="5" fillId="0" borderId="0" xfId="16" applyAlignment="1" applyProtection="1">
      <alignment vertical="center" wrapText="1"/>
    </xf>
    <xf numFmtId="0" fontId="16" fillId="0" borderId="0" xfId="16" applyFont="1" applyAlignment="1" applyProtection="1">
      <alignment horizontal="center" vertical="center"/>
    </xf>
    <xf numFmtId="0" fontId="5" fillId="0" borderId="0" xfId="16" applyFont="1" applyAlignment="1" applyProtection="1">
      <alignment horizontal="center" vertical="center"/>
    </xf>
    <xf numFmtId="0" fontId="5" fillId="0" borderId="0" xfId="16" applyFill="1" applyProtection="1">
      <alignment vertical="center"/>
    </xf>
    <xf numFmtId="0" fontId="5" fillId="0" borderId="0" xfId="16" applyAlignment="1" applyProtection="1">
      <alignment horizontal="right" vertical="center"/>
    </xf>
    <xf numFmtId="0" fontId="5" fillId="0" borderId="3" xfId="16" applyBorder="1" applyAlignment="1" applyProtection="1">
      <alignment horizontal="center" vertical="center"/>
    </xf>
    <xf numFmtId="0" fontId="5" fillId="0" borderId="5" xfId="16" applyBorder="1" applyAlignment="1" applyProtection="1">
      <alignment horizontal="center" vertical="center"/>
    </xf>
    <xf numFmtId="0" fontId="5" fillId="0" borderId="6" xfId="16" applyBorder="1" applyAlignment="1" applyProtection="1">
      <alignment horizontal="center" vertical="center"/>
    </xf>
    <xf numFmtId="0" fontId="5" fillId="0" borderId="7" xfId="16" applyBorder="1" applyAlignment="1" applyProtection="1">
      <alignment horizontal="center" vertical="center"/>
    </xf>
    <xf numFmtId="0" fontId="5" fillId="0" borderId="4" xfId="16" applyBorder="1" applyAlignment="1" applyProtection="1">
      <alignment horizontal="center" vertical="center"/>
    </xf>
    <xf numFmtId="0" fontId="5" fillId="0" borderId="15" xfId="16" applyBorder="1" applyAlignment="1" applyProtection="1">
      <alignment horizontal="center" vertical="center"/>
    </xf>
    <xf numFmtId="0" fontId="5" fillId="0" borderId="15" xfId="16" applyBorder="1" applyAlignment="1" applyProtection="1">
      <alignment horizontal="center" vertical="center" wrapText="1"/>
    </xf>
    <xf numFmtId="0" fontId="5" fillId="0" borderId="2" xfId="16" applyFont="1" applyBorder="1" applyAlignment="1" applyProtection="1">
      <alignment horizontal="center" vertical="center" wrapText="1"/>
    </xf>
    <xf numFmtId="0" fontId="5" fillId="0" borderId="2" xfId="16" applyNumberFormat="1" applyFill="1" applyBorder="1" applyProtection="1">
      <alignment vertical="center"/>
    </xf>
    <xf numFmtId="40" fontId="5" fillId="0" borderId="15" xfId="16" applyNumberFormat="1" applyFill="1" applyBorder="1" applyAlignment="1" applyProtection="1">
      <alignment horizontal="right" vertical="center"/>
    </xf>
    <xf numFmtId="4" fontId="5" fillId="0" borderId="2" xfId="16" applyNumberFormat="1" applyFill="1" applyBorder="1" applyAlignment="1" applyProtection="1">
      <alignment horizontal="right" vertical="center"/>
    </xf>
    <xf numFmtId="0" fontId="0" fillId="0" borderId="0" xfId="0" applyBorder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 applyProtection="1">
      <alignment horizontal="center" vertical="center"/>
    </xf>
    <xf numFmtId="0" fontId="14" fillId="0" borderId="0" xfId="0" applyFont="1" applyAlignment="1" applyProtection="1">
      <alignment horizontal="center" vertical="center"/>
    </xf>
    <xf numFmtId="0" fontId="15" fillId="0" borderId="0" xfId="0" applyFont="1" applyAlignment="1" applyProtection="1">
      <alignment horizontal="center" vertical="center"/>
    </xf>
    <xf numFmtId="0" fontId="15" fillId="0" borderId="1" xfId="0" applyFont="1" applyFill="1" applyBorder="1" applyAlignment="1" applyProtection="1">
      <alignment vertical="center"/>
    </xf>
    <xf numFmtId="0" fontId="15" fillId="0" borderId="1" xfId="0" applyFont="1" applyBorder="1" applyAlignment="1" applyProtection="1">
      <alignment vertical="center"/>
    </xf>
    <xf numFmtId="0" fontId="15" fillId="0" borderId="1" xfId="0" applyFont="1" applyBorder="1" applyAlignment="1" applyProtection="1">
      <alignment horizontal="center" vertical="center"/>
    </xf>
    <xf numFmtId="0" fontId="15" fillId="0" borderId="2" xfId="0" applyFont="1" applyBorder="1" applyAlignment="1" applyProtection="1">
      <alignment horizontal="center" vertical="center"/>
    </xf>
    <xf numFmtId="0" fontId="15" fillId="0" borderId="2" xfId="0" applyNumberFormat="1" applyFont="1" applyFill="1" applyBorder="1" applyAlignment="1" applyProtection="1">
      <alignment horizontal="center" vertical="center"/>
    </xf>
    <xf numFmtId="177" fontId="15" fillId="0" borderId="2" xfId="0" applyNumberFormat="1" applyFont="1" applyFill="1" applyBorder="1" applyAlignment="1" applyProtection="1">
      <alignment horizontal="right" vertical="center"/>
    </xf>
    <xf numFmtId="39" fontId="15" fillId="0" borderId="2" xfId="0" applyNumberFormat="1" applyFont="1" applyFill="1" applyBorder="1" applyAlignment="1" applyProtection="1">
      <alignment horizontal="center" vertical="center"/>
    </xf>
    <xf numFmtId="0" fontId="15" fillId="0" borderId="2" xfId="0" applyNumberFormat="1" applyFont="1" applyFill="1" applyBorder="1" applyAlignment="1" applyProtection="1">
      <alignment horizontal="left" vertical="center"/>
    </xf>
    <xf numFmtId="0" fontId="15" fillId="0" borderId="0" xfId="0" applyNumberFormat="1" applyFont="1" applyFill="1" applyBorder="1" applyAlignment="1" applyProtection="1">
      <alignment horizontal="center" vertical="center"/>
    </xf>
    <xf numFmtId="0" fontId="15" fillId="0" borderId="0" xfId="0" applyNumberFormat="1" applyFont="1" applyFill="1" applyBorder="1" applyAlignment="1" applyProtection="1">
      <alignment horizontal="left" vertical="center"/>
    </xf>
    <xf numFmtId="177" fontId="15" fillId="0" borderId="0" xfId="0" applyNumberFormat="1" applyFont="1" applyFill="1" applyBorder="1" applyAlignment="1" applyProtection="1">
      <alignment horizontal="right" vertical="center"/>
    </xf>
    <xf numFmtId="39" fontId="15" fillId="0" borderId="0" xfId="0" applyNumberFormat="1" applyFont="1" applyFill="1" applyBorder="1" applyAlignment="1" applyProtection="1">
      <alignment horizontal="center" vertical="center"/>
    </xf>
    <xf numFmtId="0" fontId="17" fillId="0" borderId="0" xfId="0" applyFont="1" applyFill="1" applyAlignment="1">
      <alignment vertical="center"/>
    </xf>
    <xf numFmtId="0" fontId="18" fillId="0" borderId="0" xfId="0" applyFont="1" applyFill="1" applyBorder="1" applyAlignment="1">
      <alignment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vertical="center" wrapText="1"/>
    </xf>
    <xf numFmtId="0" fontId="21" fillId="0" borderId="29" xfId="0" applyFont="1" applyFill="1" applyBorder="1" applyAlignment="1">
      <alignment horizontal="center" vertical="center" wrapText="1"/>
    </xf>
    <xf numFmtId="0" fontId="8" fillId="0" borderId="29" xfId="0" applyFont="1" applyFill="1" applyBorder="1" applyAlignment="1">
      <alignment vertical="center" wrapText="1"/>
    </xf>
    <xf numFmtId="0" fontId="22" fillId="0" borderId="29" xfId="0" applyFont="1" applyFill="1" applyBorder="1" applyAlignment="1">
      <alignment vertical="center" wrapText="1"/>
    </xf>
    <xf numFmtId="4" fontId="22" fillId="0" borderId="29" xfId="0" applyNumberFormat="1" applyFont="1" applyFill="1" applyBorder="1" applyAlignment="1">
      <alignment vertical="center" wrapText="1"/>
    </xf>
    <xf numFmtId="0" fontId="22" fillId="0" borderId="29" xfId="0" applyFont="1" applyFill="1" applyBorder="1" applyAlignment="1">
      <alignment horizontal="left" vertical="center" wrapText="1"/>
    </xf>
    <xf numFmtId="0" fontId="22" fillId="4" borderId="29" xfId="0" applyFont="1" applyFill="1" applyBorder="1" applyAlignment="1">
      <alignment horizontal="left" vertical="center" wrapText="1"/>
    </xf>
    <xf numFmtId="0" fontId="22" fillId="0" borderId="29" xfId="0" applyFont="1" applyFill="1" applyBorder="1" applyAlignment="1">
      <alignment horizontal="center" vertical="center" wrapText="1"/>
    </xf>
    <xf numFmtId="0" fontId="22" fillId="4" borderId="29" xfId="0" applyFont="1" applyFill="1" applyBorder="1" applyAlignment="1">
      <alignment horizontal="center" vertical="center" wrapText="1"/>
    </xf>
    <xf numFmtId="0" fontId="8" fillId="4" borderId="29" xfId="0" applyFont="1" applyFill="1" applyBorder="1" applyAlignment="1">
      <alignment horizontal="center" vertical="center" wrapText="1"/>
    </xf>
    <xf numFmtId="0" fontId="8" fillId="4" borderId="29" xfId="0" applyFont="1" applyFill="1" applyBorder="1" applyAlignment="1">
      <alignment horizontal="left" vertical="center" wrapText="1"/>
    </xf>
    <xf numFmtId="4" fontId="8" fillId="0" borderId="29" xfId="0" applyNumberFormat="1" applyFont="1" applyFill="1" applyBorder="1" applyAlignment="1">
      <alignment vertical="center" wrapText="1"/>
    </xf>
    <xf numFmtId="4" fontId="8" fillId="0" borderId="29" xfId="0" applyNumberFormat="1" applyFont="1" applyFill="1" applyBorder="1" applyAlignment="1">
      <alignment horizontal="right" vertical="center" wrapText="1"/>
    </xf>
    <xf numFmtId="0" fontId="18" fillId="0" borderId="0" xfId="0" applyFont="1" applyFill="1" applyBorder="1" applyAlignment="1">
      <alignment horizontal="right" vertical="center" wrapText="1"/>
    </xf>
    <xf numFmtId="0" fontId="20" fillId="0" borderId="0" xfId="0" applyFont="1" applyFill="1" applyBorder="1" applyAlignment="1">
      <alignment horizontal="right" vertical="center" wrapText="1"/>
    </xf>
    <xf numFmtId="0" fontId="23" fillId="0" borderId="0" xfId="20" applyNumberFormat="1" applyFont="1" applyFill="1" applyAlignment="1" applyProtection="1">
      <alignment horizontal="center" vertical="center"/>
    </xf>
    <xf numFmtId="0" fontId="15" fillId="0" borderId="0" xfId="20" applyNumberFormat="1" applyFont="1" applyFill="1" applyAlignment="1" applyProtection="1">
      <alignment horizontal="left" vertical="center"/>
    </xf>
    <xf numFmtId="0" fontId="15" fillId="0" borderId="2" xfId="67" applyFont="1" applyFill="1" applyBorder="1" applyAlignment="1" applyProtection="1">
      <alignment horizontal="left" vertical="center"/>
    </xf>
    <xf numFmtId="178" fontId="15" fillId="0" borderId="2" xfId="67" applyNumberFormat="1" applyFont="1" applyFill="1" applyBorder="1" applyProtection="1">
      <alignment vertical="center"/>
    </xf>
    <xf numFmtId="0" fontId="15" fillId="0" borderId="2" xfId="67" applyFont="1" applyFill="1" applyBorder="1" applyProtection="1">
      <alignment vertical="center"/>
    </xf>
    <xf numFmtId="179" fontId="15" fillId="0" borderId="2" xfId="67" applyNumberFormat="1" applyFont="1" applyFill="1" applyBorder="1" applyProtection="1">
      <alignment vertical="center"/>
    </xf>
    <xf numFmtId="0" fontId="15" fillId="0" borderId="2" xfId="67" applyFont="1" applyFill="1" applyBorder="1" applyAlignment="1" applyProtection="1">
      <alignment horizontal="center" vertical="center"/>
    </xf>
    <xf numFmtId="177" fontId="15" fillId="0" borderId="2" xfId="67" applyNumberFormat="1" applyFont="1" applyFill="1" applyBorder="1" applyProtection="1">
      <alignment vertical="center"/>
    </xf>
    <xf numFmtId="179" fontId="15" fillId="0" borderId="2" xfId="67" applyNumberFormat="1" applyFont="1" applyBorder="1" applyProtection="1">
      <alignment vertical="center"/>
    </xf>
    <xf numFmtId="0" fontId="7" fillId="0" borderId="0" xfId="69" applyFont="1" applyFill="1" applyProtection="1">
      <alignment vertical="center"/>
    </xf>
    <xf numFmtId="0" fontId="7" fillId="3" borderId="0" xfId="21" applyNumberFormat="1" applyFont="1" applyFill="1" applyAlignment="1" applyProtection="1">
      <alignment horizontal="center" vertical="center"/>
    </xf>
    <xf numFmtId="0" fontId="7" fillId="3" borderId="0" xfId="21" applyNumberFormat="1" applyFont="1" applyFill="1" applyAlignment="1" applyProtection="1">
      <alignment horizontal="left" vertical="center"/>
    </xf>
    <xf numFmtId="0" fontId="7" fillId="3" borderId="0" xfId="21" applyNumberFormat="1" applyFont="1" applyFill="1" applyAlignment="1" applyProtection="1">
      <alignment horizontal="right" vertical="center"/>
    </xf>
    <xf numFmtId="0" fontId="14" fillId="3" borderId="0" xfId="21" applyNumberFormat="1" applyFont="1" applyFill="1" applyAlignment="1" applyProtection="1">
      <alignment horizontal="center" vertical="center"/>
    </xf>
    <xf numFmtId="0" fontId="23" fillId="3" borderId="0" xfId="21" applyNumberFormat="1" applyFont="1" applyFill="1" applyAlignment="1" applyProtection="1">
      <alignment horizontal="center" vertical="center"/>
    </xf>
    <xf numFmtId="0" fontId="23" fillId="3" borderId="0" xfId="21" applyNumberFormat="1" applyFont="1" applyFill="1" applyAlignment="1" applyProtection="1">
      <alignment horizontal="left" vertical="center"/>
    </xf>
    <xf numFmtId="0" fontId="15" fillId="0" borderId="0" xfId="69" applyFont="1" applyFill="1" applyProtection="1">
      <alignment vertical="center"/>
    </xf>
    <xf numFmtId="0" fontId="15" fillId="0" borderId="0" xfId="76" applyFont="1" applyFill="1" applyBorder="1" applyAlignment="1" applyProtection="1">
      <alignment horizontal="left" vertical="center"/>
    </xf>
    <xf numFmtId="0" fontId="15" fillId="0" borderId="0" xfId="76" applyFont="1" applyFill="1" applyAlignment="1" applyProtection="1">
      <alignment horizontal="left" vertical="center"/>
    </xf>
    <xf numFmtId="0" fontId="15" fillId="3" borderId="0" xfId="21" applyNumberFormat="1" applyFont="1" applyFill="1" applyAlignment="1" applyProtection="1">
      <alignment vertical="center"/>
    </xf>
    <xf numFmtId="0" fontId="15" fillId="3" borderId="0" xfId="21" applyNumberFormat="1" applyFont="1" applyFill="1" applyAlignment="1" applyProtection="1">
      <alignment horizontal="right" vertical="center"/>
    </xf>
    <xf numFmtId="0" fontId="15" fillId="0" borderId="2" xfId="21" applyNumberFormat="1" applyFont="1" applyFill="1" applyBorder="1" applyAlignment="1" applyProtection="1">
      <alignment horizontal="centerContinuous" vertical="center"/>
    </xf>
    <xf numFmtId="0" fontId="15" fillId="0" borderId="2" xfId="21" applyNumberFormat="1" applyFont="1" applyFill="1" applyBorder="1" applyAlignment="1" applyProtection="1">
      <alignment horizontal="center" vertical="center"/>
    </xf>
    <xf numFmtId="0" fontId="15" fillId="0" borderId="3" xfId="21" applyNumberFormat="1" applyFont="1" applyFill="1" applyBorder="1" applyAlignment="1" applyProtection="1">
      <alignment horizontal="center" vertical="center" wrapText="1"/>
    </xf>
    <xf numFmtId="0" fontId="15" fillId="0" borderId="3" xfId="21" applyNumberFormat="1" applyFont="1" applyFill="1" applyBorder="1" applyAlignment="1" applyProtection="1">
      <alignment horizontal="center" vertical="center"/>
    </xf>
    <xf numFmtId="0" fontId="15" fillId="0" borderId="2" xfId="21" applyNumberFormat="1" applyFont="1" applyFill="1" applyBorder="1" applyAlignment="1" applyProtection="1">
      <alignment horizontal="center" vertical="center" wrapText="1"/>
    </xf>
    <xf numFmtId="49" fontId="15" fillId="0" borderId="2" xfId="76" applyNumberFormat="1" applyFont="1" applyFill="1" applyBorder="1" applyAlignment="1" applyProtection="1">
      <alignment horizontal="center" vertical="center"/>
    </xf>
    <xf numFmtId="0" fontId="15" fillId="0" borderId="2" xfId="76" applyNumberFormat="1" applyFont="1" applyFill="1" applyBorder="1" applyAlignment="1" applyProtection="1">
      <alignment horizontal="left" vertical="center"/>
    </xf>
    <xf numFmtId="4" fontId="15" fillId="0" borderId="2" xfId="21" applyNumberFormat="1" applyFont="1" applyFill="1" applyBorder="1" applyAlignment="1" applyProtection="1">
      <alignment horizontal="right" vertical="center"/>
    </xf>
    <xf numFmtId="4" fontId="15" fillId="0" borderId="2" xfId="69" applyNumberFormat="1" applyFont="1" applyFill="1" applyBorder="1" applyAlignment="1" applyProtection="1">
      <alignment horizontal="right" vertical="center"/>
    </xf>
    <xf numFmtId="49" fontId="15" fillId="0" borderId="0" xfId="76" applyNumberFormat="1" applyFont="1" applyFill="1" applyBorder="1" applyAlignment="1" applyProtection="1">
      <alignment horizontal="center" vertical="center"/>
    </xf>
    <xf numFmtId="0" fontId="15" fillId="0" borderId="0" xfId="76" applyNumberFormat="1" applyFont="1" applyFill="1" applyBorder="1" applyAlignment="1" applyProtection="1">
      <alignment horizontal="left" vertical="center"/>
    </xf>
    <xf numFmtId="4" fontId="15" fillId="0" borderId="0" xfId="21" applyNumberFormat="1" applyFont="1" applyFill="1" applyBorder="1" applyAlignment="1" applyProtection="1">
      <alignment horizontal="right" vertical="center"/>
    </xf>
    <xf numFmtId="4" fontId="15" fillId="0" borderId="0" xfId="69" applyNumberFormat="1" applyFont="1" applyFill="1" applyBorder="1" applyAlignment="1" applyProtection="1">
      <alignment horizontal="right" vertical="center"/>
    </xf>
    <xf numFmtId="180" fontId="7" fillId="3" borderId="0" xfId="21" applyNumberFormat="1" applyFont="1" applyFill="1" applyAlignment="1" applyProtection="1">
      <alignment horizontal="center" vertical="center"/>
    </xf>
    <xf numFmtId="0" fontId="15" fillId="3" borderId="0" xfId="21" applyNumberFormat="1" applyFont="1" applyFill="1" applyAlignment="1" applyProtection="1">
      <alignment horizontal="center" vertical="center"/>
    </xf>
    <xf numFmtId="4" fontId="15" fillId="0" borderId="2" xfId="76" applyNumberFormat="1" applyFont="1" applyFill="1" applyBorder="1" applyAlignment="1" applyProtection="1">
      <alignment horizontal="right" vertical="center"/>
    </xf>
    <xf numFmtId="4" fontId="15" fillId="0" borderId="0" xfId="76" applyNumberFormat="1" applyFont="1" applyFill="1" applyBorder="1" applyAlignment="1" applyProtection="1">
      <alignment horizontal="right" vertical="center"/>
    </xf>
    <xf numFmtId="49" fontId="15" fillId="0" borderId="0" xfId="76" applyNumberFormat="1" applyFont="1" applyFill="1" applyBorder="1" applyAlignment="1" applyProtection="1">
      <alignment vertical="center"/>
    </xf>
    <xf numFmtId="0" fontId="0" fillId="0" borderId="0" xfId="0" applyAlignment="1">
      <alignment vertical="center"/>
    </xf>
    <xf numFmtId="0" fontId="5" fillId="0" borderId="0" xfId="66" applyFill="1" applyAlignment="1">
      <alignment vertical="center"/>
    </xf>
    <xf numFmtId="0" fontId="5" fillId="0" borderId="0" xfId="66" applyFill="1" applyBorder="1" applyAlignment="1">
      <alignment vertical="center"/>
    </xf>
    <xf numFmtId="0" fontId="5" fillId="0" borderId="0" xfId="66" applyAlignment="1">
      <alignment vertical="center"/>
    </xf>
    <xf numFmtId="0" fontId="24" fillId="0" borderId="0" xfId="60" applyFill="1" applyAlignment="1" applyProtection="1">
      <alignment vertical="center"/>
    </xf>
    <xf numFmtId="0" fontId="24" fillId="0" borderId="0" xfId="60" applyAlignment="1" applyProtection="1">
      <alignment vertical="center"/>
    </xf>
    <xf numFmtId="0" fontId="16" fillId="0" borderId="0" xfId="60" applyFont="1" applyAlignment="1" applyProtection="1">
      <alignment horizontal="center" vertical="center"/>
    </xf>
    <xf numFmtId="0" fontId="25" fillId="0" borderId="0" xfId="60" applyFont="1" applyAlignment="1" applyProtection="1">
      <alignment horizontal="center" vertical="center"/>
    </xf>
    <xf numFmtId="0" fontId="25" fillId="0" borderId="0" xfId="60" applyFont="1" applyAlignment="1" applyProtection="1">
      <alignment vertical="center"/>
    </xf>
    <xf numFmtId="0" fontId="5" fillId="0" borderId="0" xfId="60" applyFont="1" applyFill="1" applyAlignment="1" applyProtection="1">
      <alignment vertical="center"/>
    </xf>
    <xf numFmtId="0" fontId="5" fillId="0" borderId="3" xfId="60" applyFont="1" applyBorder="1" applyAlignment="1" applyProtection="1">
      <alignment horizontal="center" vertical="center" wrapText="1"/>
    </xf>
    <xf numFmtId="0" fontId="5" fillId="0" borderId="3" xfId="60" applyFont="1" applyBorder="1" applyAlignment="1" applyProtection="1">
      <alignment horizontal="center" vertical="center"/>
    </xf>
    <xf numFmtId="0" fontId="5" fillId="0" borderId="5" xfId="60" applyFont="1" applyBorder="1" applyAlignment="1" applyProtection="1">
      <alignment horizontal="center" vertical="center" wrapText="1"/>
    </xf>
    <xf numFmtId="0" fontId="5" fillId="0" borderId="7" xfId="60" applyFont="1" applyBorder="1" applyAlignment="1" applyProtection="1">
      <alignment horizontal="center" vertical="center" wrapText="1"/>
    </xf>
    <xf numFmtId="0" fontId="5" fillId="0" borderId="4" xfId="60" applyFont="1" applyBorder="1" applyAlignment="1" applyProtection="1">
      <alignment horizontal="center" vertical="center" wrapText="1"/>
    </xf>
    <xf numFmtId="0" fontId="5" fillId="0" borderId="4" xfId="60" applyFont="1" applyBorder="1" applyAlignment="1" applyProtection="1">
      <alignment horizontal="center" vertical="center"/>
    </xf>
    <xf numFmtId="0" fontId="5" fillId="0" borderId="2" xfId="60" applyFont="1" applyBorder="1" applyAlignment="1" applyProtection="1">
      <alignment horizontal="center" vertical="center"/>
    </xf>
    <xf numFmtId="0" fontId="24" fillId="0" borderId="2" xfId="60" applyFont="1" applyBorder="1" applyAlignment="1" applyProtection="1">
      <alignment horizontal="center" vertical="center"/>
    </xf>
    <xf numFmtId="0" fontId="24" fillId="0" borderId="2" xfId="60" applyBorder="1" applyAlignment="1" applyProtection="1">
      <alignment horizontal="center" vertical="center"/>
    </xf>
    <xf numFmtId="49" fontId="5" fillId="0" borderId="2" xfId="60" applyNumberFormat="1" applyFont="1" applyFill="1" applyBorder="1" applyAlignment="1" applyProtection="1">
      <alignment horizontal="center" vertical="center"/>
    </xf>
    <xf numFmtId="0" fontId="5" fillId="0" borderId="2" xfId="60" applyNumberFormat="1" applyFont="1" applyFill="1" applyBorder="1" applyAlignment="1" applyProtection="1">
      <alignment vertical="center"/>
    </xf>
    <xf numFmtId="4" fontId="5" fillId="0" borderId="2" xfId="60" applyNumberFormat="1" applyFont="1" applyFill="1" applyBorder="1" applyAlignment="1" applyProtection="1">
      <alignment horizontal="right" vertical="center"/>
    </xf>
    <xf numFmtId="49" fontId="5" fillId="0" borderId="0" xfId="60" applyNumberFormat="1" applyFont="1" applyFill="1" applyBorder="1" applyAlignment="1" applyProtection="1">
      <alignment horizontal="center" vertical="center"/>
    </xf>
    <xf numFmtId="0" fontId="5" fillId="0" borderId="0" xfId="60" applyNumberFormat="1" applyFont="1" applyFill="1" applyBorder="1" applyAlignment="1" applyProtection="1">
      <alignment vertical="center"/>
    </xf>
    <xf numFmtId="4" fontId="5" fillId="0" borderId="0" xfId="60" applyNumberFormat="1" applyFont="1" applyFill="1" applyBorder="1" applyAlignment="1" applyProtection="1">
      <alignment horizontal="right" vertical="center"/>
    </xf>
    <xf numFmtId="0" fontId="5" fillId="0" borderId="0" xfId="60" applyFont="1" applyAlignment="1" applyProtection="1">
      <alignment vertical="center"/>
    </xf>
    <xf numFmtId="0" fontId="26" fillId="0" borderId="0" xfId="60" applyFont="1" applyAlignment="1" applyProtection="1">
      <alignment horizontal="left" vertical="center"/>
    </xf>
    <xf numFmtId="0" fontId="5" fillId="0" borderId="0" xfId="68" applyFont="1" applyAlignment="1">
      <alignment vertical="center"/>
    </xf>
    <xf numFmtId="0" fontId="5" fillId="0" borderId="0" xfId="68" applyFill="1" applyAlignment="1">
      <alignment vertical="center"/>
    </xf>
    <xf numFmtId="0" fontId="5" fillId="0" borderId="0" xfId="68" applyAlignment="1">
      <alignment vertical="center"/>
    </xf>
    <xf numFmtId="0" fontId="24" fillId="0" borderId="0" xfId="61" applyFill="1" applyAlignment="1" applyProtection="1">
      <alignment vertical="center"/>
    </xf>
    <xf numFmtId="0" fontId="24" fillId="0" borderId="0" xfId="61" applyAlignment="1" applyProtection="1">
      <alignment vertical="center"/>
    </xf>
    <xf numFmtId="0" fontId="5" fillId="0" borderId="0" xfId="61" applyFont="1" applyAlignment="1" applyProtection="1">
      <alignment horizontal="right" vertical="center"/>
    </xf>
    <xf numFmtId="0" fontId="16" fillId="0" borderId="0" xfId="61" applyFont="1" applyAlignment="1" applyProtection="1">
      <alignment horizontal="center" vertical="center"/>
    </xf>
    <xf numFmtId="0" fontId="4" fillId="0" borderId="0" xfId="61" applyFont="1" applyAlignment="1" applyProtection="1">
      <alignment horizontal="center" vertical="center"/>
    </xf>
    <xf numFmtId="0" fontId="5" fillId="0" borderId="0" xfId="61" applyFont="1" applyFill="1" applyAlignment="1" applyProtection="1">
      <alignment vertical="center"/>
    </xf>
    <xf numFmtId="0" fontId="5" fillId="0" borderId="2" xfId="61" applyFont="1" applyBorder="1" applyAlignment="1" applyProtection="1">
      <alignment horizontal="center" vertical="center"/>
    </xf>
    <xf numFmtId="0" fontId="5" fillId="0" borderId="2" xfId="61" applyFont="1" applyFill="1" applyBorder="1" applyAlignment="1" applyProtection="1">
      <alignment vertical="center"/>
    </xf>
    <xf numFmtId="179" fontId="5" fillId="0" borderId="2" xfId="61" applyNumberFormat="1" applyFont="1" applyFill="1" applyBorder="1" applyAlignment="1" applyProtection="1">
      <alignment vertical="center"/>
    </xf>
    <xf numFmtId="179" fontId="5" fillId="0" borderId="2" xfId="61" applyNumberFormat="1" applyFont="1" applyFill="1" applyBorder="1" applyAlignment="1" applyProtection="1">
      <alignment vertical="center" wrapText="1"/>
    </xf>
    <xf numFmtId="0" fontId="24" fillId="0" borderId="2" xfId="61" applyBorder="1" applyAlignment="1" applyProtection="1">
      <alignment vertical="center"/>
    </xf>
    <xf numFmtId="0" fontId="5" fillId="0" borderId="2" xfId="68" applyBorder="1" applyAlignment="1" applyProtection="1">
      <alignment vertical="center"/>
    </xf>
    <xf numFmtId="0" fontId="5" fillId="0" borderId="2" xfId="61" applyFont="1" applyFill="1" applyBorder="1" applyAlignment="1" applyProtection="1">
      <alignment horizontal="center" vertical="center"/>
    </xf>
  </cellXfs>
  <cellStyles count="7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差_财政拨款的复制" xfId="12"/>
    <cellStyle name="已访问的超链接" xfId="13" builtinId="9"/>
    <cellStyle name="注释" xfId="14" builtinId="10"/>
    <cellStyle name="常规 6" xfId="15"/>
    <cellStyle name="常规_1F59F72B0FCD4A599CBC4EF4D41195FC" xfId="16"/>
    <cellStyle name="60% - 强调文字颜色 2" xfId="17" builtinId="36"/>
    <cellStyle name="标题 4" xfId="18" builtinId="19"/>
    <cellStyle name="警告文本" xfId="19" builtinId="11"/>
    <cellStyle name="百分比_2016年部门预算公开表" xfId="20"/>
    <cellStyle name="百分比_支出预算表" xfId="21"/>
    <cellStyle name="标题" xfId="22" builtinId="15"/>
    <cellStyle name="解释性文本" xfId="23" builtinId="53"/>
    <cellStyle name="差_一般公共预算基本支出表" xfId="24"/>
    <cellStyle name="标题 1" xfId="25" builtinId="16"/>
    <cellStyle name="标题 2" xfId="26" builtinId="17"/>
    <cellStyle name="60% - 强调文字颜色 1" xfId="27" builtinId="32"/>
    <cellStyle name="标题 3" xfId="28" builtinId="18"/>
    <cellStyle name="差_支出预算表" xfId="29"/>
    <cellStyle name="60% - 强调文字颜色 4" xfId="30" builtinId="44"/>
    <cellStyle name="输出" xfId="31" builtinId="21"/>
    <cellStyle name="计算" xfId="32" builtinId="22"/>
    <cellStyle name="检查单元格" xfId="33" builtinId="23"/>
    <cellStyle name="20% - 强调文字颜色 6" xfId="34" builtinId="50"/>
    <cellStyle name="强调文字颜色 2" xfId="35" builtinId="33"/>
    <cellStyle name="链接单元格" xfId="36" builtinId="24"/>
    <cellStyle name="汇总" xfId="37" builtinId="25"/>
    <cellStyle name="好" xfId="38" builtinId="26"/>
    <cellStyle name="适中" xfId="39" builtinId="28"/>
    <cellStyle name="强调文字颜色 1" xfId="40" builtinId="29"/>
    <cellStyle name="差_一般公共预算支出表" xfId="41"/>
    <cellStyle name="20% - 强调文字颜色 5" xfId="42" builtinId="46"/>
    <cellStyle name="20% - 强调文字颜色 1" xfId="43" builtinId="30"/>
    <cellStyle name="40% - 强调文字颜色 1" xfId="44" builtinId="31"/>
    <cellStyle name="20% - 强调文字颜色 2" xfId="45" builtinId="34"/>
    <cellStyle name="40% - 强调文字颜色 2" xfId="46" builtinId="35"/>
    <cellStyle name="强调文字颜色 3" xfId="47" builtinId="37"/>
    <cellStyle name="强调文字颜色 4" xfId="48" builtinId="41"/>
    <cellStyle name="20% - 强调文字颜色 4" xfId="49" builtinId="42"/>
    <cellStyle name="40% - 强调文字颜色 4" xfId="50" builtinId="43"/>
    <cellStyle name="强调文字颜色 5" xfId="51" builtinId="45"/>
    <cellStyle name="40% - 强调文字颜色 5" xfId="52" builtinId="47"/>
    <cellStyle name="60% - 强调文字颜色 5" xfId="53" builtinId="48"/>
    <cellStyle name="强调文字颜色 6" xfId="54" builtinId="49"/>
    <cellStyle name="40% - 强调文字颜色 6" xfId="55" builtinId="51"/>
    <cellStyle name="60% - 强调文字颜色 6" xfId="56" builtinId="52"/>
    <cellStyle name="常规_71C51E4CC0F946D28F2ADAAF265FCF2B" xfId="57"/>
    <cellStyle name="差_三公经费" xfId="58"/>
    <cellStyle name="差_政府性基金支出表" xfId="59"/>
    <cellStyle name="常规 3" xfId="60"/>
    <cellStyle name="常规 2" xfId="61"/>
    <cellStyle name="常规 4" xfId="62"/>
    <cellStyle name="常规 5" xfId="63"/>
    <cellStyle name="常规 7" xfId="64"/>
    <cellStyle name="好_一般公共预算基本支出表" xfId="65"/>
    <cellStyle name="常规_0FC086965F2142FF95430BAE743F1BC4" xfId="66"/>
    <cellStyle name="常规_2016年部门预算公开表" xfId="67"/>
    <cellStyle name="常规_A982AE682E654936BAA7EB35FB08198E" xfId="68"/>
    <cellStyle name="常规_支出预算表" xfId="69"/>
    <cellStyle name="常规_专项绩效目标表" xfId="70"/>
    <cellStyle name="好_财政拨款的复制" xfId="71"/>
    <cellStyle name="好_三公经费" xfId="72"/>
    <cellStyle name="好_一般公共预算支出表" xfId="73"/>
    <cellStyle name="好_政府性基金支出表" xfId="74"/>
    <cellStyle name="好_支出预算表" xfId="75"/>
    <cellStyle name="千位分隔[0]_支出预算表" xfId="76"/>
  </cellStyles>
  <tableStyles count="0" defaultTableStyle="TableStyleMedium2"/>
  <colors>
    <mruColors>
      <color rgb="00FFFFFF"/>
      <color rgb="00CCCC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val="FFFFFF"/>
        </a:solidFill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7"/>
  <sheetViews>
    <sheetView showGridLines="0" showZeros="0" tabSelected="1" workbookViewId="0">
      <selection activeCell="B23" sqref="B23"/>
    </sheetView>
  </sheetViews>
  <sheetFormatPr defaultColWidth="9" defaultRowHeight="13.5" outlineLevelCol="3"/>
  <cols>
    <col min="1" max="1" width="31.375" style="242" customWidth="1"/>
    <col min="2" max="2" width="16.625" style="242" customWidth="1"/>
    <col min="3" max="3" width="28.75" style="242" customWidth="1"/>
    <col min="4" max="4" width="16.25" style="242" customWidth="1"/>
    <col min="5" max="16384" width="9" style="242"/>
  </cols>
  <sheetData>
    <row r="1" ht="14.25" customHeight="1" spans="1:4">
      <c r="A1" s="243"/>
      <c r="B1" s="244"/>
      <c r="C1" s="244"/>
      <c r="D1" s="245"/>
    </row>
    <row r="2" ht="30.75" customHeight="1" spans="1:4">
      <c r="A2" s="246" t="s">
        <v>0</v>
      </c>
      <c r="B2" s="246"/>
      <c r="C2" s="246"/>
      <c r="D2" s="246"/>
    </row>
    <row r="3" s="240" customFormat="1" ht="21" customHeight="1" spans="1:4">
      <c r="A3" s="247"/>
      <c r="B3" s="247"/>
      <c r="C3" s="247"/>
      <c r="D3" s="245" t="s">
        <v>1</v>
      </c>
    </row>
    <row r="4" ht="21.75" customHeight="1" spans="1:4">
      <c r="A4" s="248" t="s">
        <v>2</v>
      </c>
      <c r="B4" s="244"/>
      <c r="C4" s="244"/>
      <c r="D4" s="245" t="s">
        <v>3</v>
      </c>
    </row>
    <row r="5" ht="26.25" customHeight="1" spans="1:4">
      <c r="A5" s="249" t="s">
        <v>4</v>
      </c>
      <c r="B5" s="249"/>
      <c r="C5" s="249" t="s">
        <v>5</v>
      </c>
      <c r="D5" s="249"/>
    </row>
    <row r="6" ht="26.25" customHeight="1" spans="1:4">
      <c r="A6" s="249" t="s">
        <v>6</v>
      </c>
      <c r="B6" s="249" t="s">
        <v>7</v>
      </c>
      <c r="C6" s="249" t="s">
        <v>6</v>
      </c>
      <c r="D6" s="249" t="s">
        <v>7</v>
      </c>
    </row>
    <row r="7" s="241" customFormat="1" ht="26.25" customHeight="1" spans="1:4">
      <c r="A7" s="250" t="s">
        <v>8</v>
      </c>
      <c r="B7" s="251">
        <v>813.17</v>
      </c>
      <c r="C7" s="250" t="s">
        <v>9</v>
      </c>
      <c r="D7" s="252">
        <v>546.57</v>
      </c>
    </row>
    <row r="8" s="241" customFormat="1" ht="26.25" customHeight="1" spans="1:4">
      <c r="A8" s="250" t="s">
        <v>10</v>
      </c>
      <c r="B8" s="251">
        <v>0</v>
      </c>
      <c r="C8" s="250" t="s">
        <v>11</v>
      </c>
      <c r="D8" s="252">
        <v>266.6</v>
      </c>
    </row>
    <row r="9" s="241" customFormat="1" ht="26.25" customHeight="1" spans="1:4">
      <c r="A9" s="250" t="s">
        <v>12</v>
      </c>
      <c r="B9" s="251">
        <v>0</v>
      </c>
      <c r="C9" s="250" t="s">
        <v>13</v>
      </c>
      <c r="D9" s="252"/>
    </row>
    <row r="10" s="241" customFormat="1" ht="26.25" customHeight="1" spans="1:4">
      <c r="A10" s="250" t="s">
        <v>14</v>
      </c>
      <c r="B10" s="251">
        <v>0</v>
      </c>
      <c r="C10" s="250" t="s">
        <v>15</v>
      </c>
      <c r="D10" s="252"/>
    </row>
    <row r="11" s="241" customFormat="1" ht="26.25" customHeight="1" spans="1:4">
      <c r="A11" s="250" t="s">
        <v>16</v>
      </c>
      <c r="B11" s="251">
        <v>0</v>
      </c>
      <c r="C11" s="250" t="s">
        <v>17</v>
      </c>
      <c r="D11" s="252"/>
    </row>
    <row r="12" ht="26.25" customHeight="1" spans="1:4">
      <c r="A12" s="253"/>
      <c r="B12" s="251"/>
      <c r="C12" s="254"/>
      <c r="D12" s="252"/>
    </row>
    <row r="13" s="241" customFormat="1" ht="26.25" customHeight="1" spans="1:4">
      <c r="A13" s="255" t="s">
        <v>18</v>
      </c>
      <c r="B13" s="251">
        <f>SUM(B7:B11)</f>
        <v>813.17</v>
      </c>
      <c r="C13" s="255" t="s">
        <v>19</v>
      </c>
      <c r="D13" s="252">
        <f>SUM(D7:D11)</f>
        <v>813.17</v>
      </c>
    </row>
    <row r="14" s="241" customFormat="1" ht="26.25" customHeight="1" spans="1:4">
      <c r="A14" s="250" t="s">
        <v>20</v>
      </c>
      <c r="B14" s="251">
        <v>0</v>
      </c>
      <c r="C14" s="250" t="s">
        <v>21</v>
      </c>
      <c r="D14" s="252"/>
    </row>
    <row r="15" s="241" customFormat="1" ht="26.25" customHeight="1" spans="1:4">
      <c r="A15" s="250" t="s">
        <v>22</v>
      </c>
      <c r="B15" s="251">
        <v>0</v>
      </c>
      <c r="C15" s="250" t="s">
        <v>23</v>
      </c>
      <c r="D15" s="252"/>
    </row>
    <row r="16" ht="26.25" customHeight="1" spans="1:4">
      <c r="A16" s="254"/>
      <c r="B16" s="251"/>
      <c r="C16" s="254"/>
      <c r="D16" s="252"/>
    </row>
    <row r="17" s="241" customFormat="1" ht="26.25" customHeight="1" spans="1:4">
      <c r="A17" s="255" t="s">
        <v>24</v>
      </c>
      <c r="B17" s="251">
        <f>B15+B14+B13</f>
        <v>813.17</v>
      </c>
      <c r="C17" s="250" t="s">
        <v>25</v>
      </c>
      <c r="D17" s="252">
        <f>D13+D14+D15</f>
        <v>813.17</v>
      </c>
    </row>
  </sheetData>
  <sheetProtection formatCells="0" formatColumns="0" formatRows="0"/>
  <mergeCells count="3">
    <mergeCell ref="A2:D2"/>
    <mergeCell ref="A5:B5"/>
    <mergeCell ref="C5:D5"/>
  </mergeCells>
  <printOptions horizontalCentered="1"/>
  <pageMargins left="0.709027777777778" right="0.709027777777778" top="0.75" bottom="0.75" header="0.309027777777778" footer="0.309027777777778"/>
  <pageSetup paperSize="9" scale="80" orientation="landscape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7"/>
  <sheetViews>
    <sheetView workbookViewId="0">
      <selection activeCell="A17" sqref="A17:B17"/>
    </sheetView>
  </sheetViews>
  <sheetFormatPr defaultColWidth="9" defaultRowHeight="14.25"/>
  <cols>
    <col min="1" max="16384" width="9" style="1"/>
  </cols>
  <sheetData>
    <row r="1" spans="1:18">
      <c r="A1" s="17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41"/>
    </row>
    <row r="2" ht="20.25" spans="1:18">
      <c r="A2" s="19" t="s">
        <v>270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41"/>
    </row>
    <row r="3" spans="1:18">
      <c r="A3" s="21" t="str">
        <f>一般公共预算“三公”经费支出情况表!A4</f>
        <v>单位名称：中共祁东县委办公室</v>
      </c>
      <c r="B3" s="21"/>
      <c r="C3" s="21"/>
      <c r="D3" s="21"/>
      <c r="E3" s="21"/>
      <c r="F3" s="18"/>
      <c r="G3" s="18"/>
      <c r="H3" s="18"/>
      <c r="I3" s="18"/>
      <c r="J3" s="18"/>
      <c r="K3" s="18"/>
      <c r="L3" s="18"/>
      <c r="M3" s="18"/>
      <c r="N3" s="18"/>
      <c r="O3" s="18"/>
      <c r="P3" s="38" t="s">
        <v>153</v>
      </c>
      <c r="Q3" s="38"/>
      <c r="R3" s="41"/>
    </row>
    <row r="4" spans="1:18">
      <c r="A4" s="43" t="s">
        <v>271</v>
      </c>
      <c r="B4" s="43" t="s">
        <v>272</v>
      </c>
      <c r="C4" s="43" t="s">
        <v>273</v>
      </c>
      <c r="D4" s="43" t="s">
        <v>274</v>
      </c>
      <c r="E4" s="43" t="s">
        <v>275</v>
      </c>
      <c r="F4" s="25" t="s">
        <v>207</v>
      </c>
      <c r="G4" s="25"/>
      <c r="H4" s="25"/>
      <c r="I4" s="25"/>
      <c r="J4" s="25"/>
      <c r="K4" s="25"/>
      <c r="L4" s="25"/>
      <c r="M4" s="25"/>
      <c r="N4" s="25"/>
      <c r="O4" s="25"/>
      <c r="P4" s="39"/>
      <c r="Q4" s="39"/>
      <c r="R4" s="41"/>
    </row>
    <row r="5" spans="1:18">
      <c r="A5" s="43"/>
      <c r="B5" s="43"/>
      <c r="C5" s="43"/>
      <c r="D5" s="43"/>
      <c r="E5" s="43"/>
      <c r="F5" s="25" t="s">
        <v>33</v>
      </c>
      <c r="G5" s="27" t="s">
        <v>276</v>
      </c>
      <c r="H5" s="28"/>
      <c r="I5" s="28"/>
      <c r="J5" s="28" t="s">
        <v>277</v>
      </c>
      <c r="K5" s="28" t="s">
        <v>278</v>
      </c>
      <c r="L5" s="28" t="s">
        <v>36</v>
      </c>
      <c r="M5" s="28" t="s">
        <v>37</v>
      </c>
      <c r="N5" s="28" t="s">
        <v>279</v>
      </c>
      <c r="O5" s="28" t="s">
        <v>280</v>
      </c>
      <c r="P5" s="28" t="s">
        <v>39</v>
      </c>
      <c r="Q5" s="28" t="s">
        <v>281</v>
      </c>
      <c r="R5" s="41"/>
    </row>
    <row r="6" ht="36" spans="1:18">
      <c r="A6" s="43"/>
      <c r="B6" s="43"/>
      <c r="C6" s="43"/>
      <c r="D6" s="43"/>
      <c r="E6" s="43"/>
      <c r="F6" s="30"/>
      <c r="G6" s="31" t="s">
        <v>117</v>
      </c>
      <c r="H6" s="32" t="s">
        <v>282</v>
      </c>
      <c r="I6" s="28" t="s">
        <v>283</v>
      </c>
      <c r="J6" s="28"/>
      <c r="K6" s="28"/>
      <c r="L6" s="28"/>
      <c r="M6" s="28"/>
      <c r="N6" s="28"/>
      <c r="O6" s="28"/>
      <c r="P6" s="28"/>
      <c r="Q6" s="28"/>
      <c r="R6" s="41"/>
    </row>
    <row r="7" spans="1:18">
      <c r="A7" s="44" t="s">
        <v>284</v>
      </c>
      <c r="B7" s="11"/>
      <c r="C7" s="11"/>
      <c r="D7" s="11"/>
      <c r="E7" s="11"/>
      <c r="F7" s="11">
        <v>0</v>
      </c>
      <c r="G7" s="11">
        <v>0</v>
      </c>
      <c r="H7" s="11">
        <v>0</v>
      </c>
      <c r="I7" s="11">
        <v>0</v>
      </c>
      <c r="J7" s="11">
        <v>0</v>
      </c>
      <c r="K7" s="11">
        <v>0</v>
      </c>
      <c r="L7" s="11">
        <v>0</v>
      </c>
      <c r="M7" s="11">
        <v>0</v>
      </c>
      <c r="N7" s="11">
        <v>0</v>
      </c>
      <c r="O7" s="11">
        <v>0</v>
      </c>
      <c r="P7" s="11">
        <v>0</v>
      </c>
      <c r="Q7" s="11">
        <v>0</v>
      </c>
      <c r="R7" s="42"/>
    </row>
    <row r="8" spans="1:18">
      <c r="A8" s="11"/>
      <c r="B8" s="11"/>
      <c r="C8" s="11"/>
      <c r="D8" s="11"/>
      <c r="E8" s="11"/>
      <c r="F8" s="11"/>
      <c r="G8" s="11"/>
      <c r="H8" s="11"/>
      <c r="I8" s="33"/>
      <c r="J8" s="33"/>
      <c r="K8" s="33"/>
      <c r="L8" s="33"/>
      <c r="M8" s="33"/>
      <c r="N8" s="33"/>
      <c r="O8" s="33"/>
      <c r="P8" s="33"/>
      <c r="Q8" s="33"/>
      <c r="R8" s="41"/>
    </row>
    <row r="9" spans="1:18">
      <c r="A9" s="45"/>
      <c r="B9" s="45"/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1"/>
    </row>
    <row r="10" spans="1:18">
      <c r="A10" s="45"/>
      <c r="B10" s="45"/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1"/>
    </row>
    <row r="11" spans="1:18">
      <c r="A11" s="45"/>
      <c r="B11" s="45"/>
      <c r="C11" s="45"/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1"/>
    </row>
    <row r="12" spans="1:18">
      <c r="A12" s="45"/>
      <c r="B12" s="45"/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1"/>
    </row>
    <row r="13" spans="1:18">
      <c r="A13" s="45"/>
      <c r="B13" s="45"/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1"/>
    </row>
    <row r="14" spans="1:18">
      <c r="A14" s="45"/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1"/>
    </row>
    <row r="15" spans="1:17">
      <c r="A15" s="11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</row>
    <row r="16" spans="1:17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</row>
    <row r="17" spans="1:2">
      <c r="A17" s="36" t="s">
        <v>150</v>
      </c>
      <c r="B17" s="36"/>
    </row>
  </sheetData>
  <mergeCells count="20">
    <mergeCell ref="A2:Q2"/>
    <mergeCell ref="A3:E3"/>
    <mergeCell ref="P3:Q3"/>
    <mergeCell ref="F4:Q4"/>
    <mergeCell ref="G5:I5"/>
    <mergeCell ref="A17:B17"/>
    <mergeCell ref="A4:A6"/>
    <mergeCell ref="B4:B6"/>
    <mergeCell ref="C4:C6"/>
    <mergeCell ref="D4:D6"/>
    <mergeCell ref="E4:E6"/>
    <mergeCell ref="F5:F6"/>
    <mergeCell ref="J5:J6"/>
    <mergeCell ref="K5:K6"/>
    <mergeCell ref="L5:L6"/>
    <mergeCell ref="M5:M6"/>
    <mergeCell ref="N5:N6"/>
    <mergeCell ref="O5:O6"/>
    <mergeCell ref="P5:P6"/>
    <mergeCell ref="Q5:Q6"/>
  </mergeCells>
  <pageMargins left="0.699305555555556" right="0.699305555555556" top="0.75" bottom="0.75" header="0.3" footer="0.3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7"/>
  <sheetViews>
    <sheetView workbookViewId="0">
      <selection activeCell="A17" sqref="A17:C17"/>
    </sheetView>
  </sheetViews>
  <sheetFormatPr defaultColWidth="9" defaultRowHeight="14.25"/>
  <cols>
    <col min="1" max="16384" width="9" style="1"/>
  </cols>
  <sheetData>
    <row r="1" spans="1:18">
      <c r="A1" s="17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41"/>
    </row>
    <row r="2" ht="20.25" spans="1:18">
      <c r="A2" s="19" t="s">
        <v>285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41"/>
    </row>
    <row r="3" spans="1:18">
      <c r="A3" s="20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37" t="s">
        <v>153</v>
      </c>
      <c r="Q3" s="37"/>
      <c r="R3" s="41"/>
    </row>
    <row r="4" spans="1:18">
      <c r="A4" s="21" t="str">
        <f>'政府采购表（货物、工程采购）'!A3</f>
        <v>单位名称：中共祁东县委办公室</v>
      </c>
      <c r="B4" s="21"/>
      <c r="C4" s="21"/>
      <c r="D4" s="21"/>
      <c r="E4" s="21"/>
      <c r="F4" s="21"/>
      <c r="G4" s="18"/>
      <c r="H4" s="18"/>
      <c r="I4" s="18"/>
      <c r="J4" s="18"/>
      <c r="K4" s="18"/>
      <c r="L4" s="18"/>
      <c r="M4" s="18"/>
      <c r="N4" s="18"/>
      <c r="O4" s="18"/>
      <c r="P4" s="38"/>
      <c r="Q4" s="38"/>
      <c r="R4" s="41"/>
    </row>
    <row r="5" spans="1:18">
      <c r="A5" s="22" t="s">
        <v>286</v>
      </c>
      <c r="B5" s="23"/>
      <c r="C5" s="23"/>
      <c r="D5" s="23"/>
      <c r="E5" s="24"/>
      <c r="F5" s="25" t="s">
        <v>207</v>
      </c>
      <c r="G5" s="25"/>
      <c r="H5" s="25"/>
      <c r="I5" s="25"/>
      <c r="J5" s="25"/>
      <c r="K5" s="25"/>
      <c r="L5" s="25"/>
      <c r="M5" s="25"/>
      <c r="N5" s="25"/>
      <c r="O5" s="25"/>
      <c r="P5" s="39"/>
      <c r="Q5" s="39"/>
      <c r="R5" s="41"/>
    </row>
    <row r="6" spans="1:18">
      <c r="A6" s="26" t="s">
        <v>287</v>
      </c>
      <c r="B6" s="26" t="s">
        <v>272</v>
      </c>
      <c r="C6" s="26" t="s">
        <v>288</v>
      </c>
      <c r="D6" s="26" t="s">
        <v>289</v>
      </c>
      <c r="E6" s="26" t="s">
        <v>290</v>
      </c>
      <c r="F6" s="25" t="s">
        <v>33</v>
      </c>
      <c r="G6" s="27" t="s">
        <v>276</v>
      </c>
      <c r="H6" s="28"/>
      <c r="I6" s="28"/>
      <c r="J6" s="28" t="s">
        <v>277</v>
      </c>
      <c r="K6" s="28" t="s">
        <v>278</v>
      </c>
      <c r="L6" s="28" t="s">
        <v>36</v>
      </c>
      <c r="M6" s="28" t="s">
        <v>37</v>
      </c>
      <c r="N6" s="28" t="s">
        <v>279</v>
      </c>
      <c r="O6" s="28" t="s">
        <v>280</v>
      </c>
      <c r="P6" s="28" t="s">
        <v>39</v>
      </c>
      <c r="Q6" s="28" t="s">
        <v>281</v>
      </c>
      <c r="R6" s="41"/>
    </row>
    <row r="7" ht="36" spans="1:18">
      <c r="A7" s="29"/>
      <c r="B7" s="29"/>
      <c r="C7" s="29"/>
      <c r="D7" s="29"/>
      <c r="E7" s="29"/>
      <c r="F7" s="30"/>
      <c r="G7" s="31" t="s">
        <v>117</v>
      </c>
      <c r="H7" s="32" t="s">
        <v>282</v>
      </c>
      <c r="I7" s="28" t="s">
        <v>283</v>
      </c>
      <c r="J7" s="28"/>
      <c r="K7" s="28"/>
      <c r="L7" s="28"/>
      <c r="M7" s="28"/>
      <c r="N7" s="28"/>
      <c r="O7" s="28"/>
      <c r="P7" s="28"/>
      <c r="Q7" s="28"/>
      <c r="R7" s="41"/>
    </row>
    <row r="8" spans="1:18">
      <c r="A8" s="33" t="s">
        <v>284</v>
      </c>
      <c r="B8" s="33"/>
      <c r="C8" s="33"/>
      <c r="D8" s="33"/>
      <c r="E8" s="33"/>
      <c r="F8" s="33">
        <v>0</v>
      </c>
      <c r="G8" s="33">
        <v>0</v>
      </c>
      <c r="H8" s="33">
        <v>0</v>
      </c>
      <c r="I8" s="33">
        <v>0</v>
      </c>
      <c r="J8" s="33">
        <v>0</v>
      </c>
      <c r="K8" s="33">
        <v>0</v>
      </c>
      <c r="L8" s="33">
        <v>0</v>
      </c>
      <c r="M8" s="33">
        <v>0</v>
      </c>
      <c r="N8" s="33">
        <v>0</v>
      </c>
      <c r="O8" s="33">
        <v>0</v>
      </c>
      <c r="P8" s="33">
        <v>0</v>
      </c>
      <c r="Q8" s="33">
        <v>0</v>
      </c>
      <c r="R8" s="42"/>
    </row>
    <row r="9" spans="1:18">
      <c r="A9" s="33"/>
      <c r="B9" s="33"/>
      <c r="C9" s="33"/>
      <c r="D9" s="33"/>
      <c r="E9" s="33"/>
      <c r="F9" s="33"/>
      <c r="G9" s="33"/>
      <c r="H9" s="33"/>
      <c r="I9" s="34"/>
      <c r="J9" s="34"/>
      <c r="K9" s="34"/>
      <c r="L9" s="34"/>
      <c r="M9" s="34"/>
      <c r="N9" s="34"/>
      <c r="O9" s="34"/>
      <c r="P9" s="40"/>
      <c r="Q9" s="34"/>
      <c r="R9" s="41"/>
    </row>
    <row r="10" spans="1:18">
      <c r="A10" s="34"/>
      <c r="B10" s="34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41"/>
    </row>
    <row r="11" spans="1:18">
      <c r="A11" s="35"/>
      <c r="B11" s="35"/>
      <c r="C11" s="35"/>
      <c r="D11" s="35"/>
      <c r="E11" s="35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41"/>
    </row>
    <row r="12" spans="1:18">
      <c r="A12" s="35"/>
      <c r="B12" s="35"/>
      <c r="C12" s="35"/>
      <c r="D12" s="35"/>
      <c r="E12" s="35"/>
      <c r="F12" s="34"/>
      <c r="G12" s="34"/>
      <c r="H12" s="35"/>
      <c r="I12" s="34"/>
      <c r="J12" s="34"/>
      <c r="K12" s="34"/>
      <c r="L12" s="34"/>
      <c r="M12" s="35"/>
      <c r="N12" s="35"/>
      <c r="O12" s="34"/>
      <c r="P12" s="34"/>
      <c r="Q12" s="34"/>
      <c r="R12" s="41"/>
    </row>
    <row r="13" spans="1:17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</row>
    <row r="14" spans="1:17">
      <c r="A14" s="11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</row>
    <row r="15" spans="1:17">
      <c r="A15" s="11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</row>
    <row r="16" spans="1:17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</row>
    <row r="17" spans="1:2">
      <c r="A17" s="36" t="s">
        <v>150</v>
      </c>
      <c r="B17" s="36"/>
    </row>
  </sheetData>
  <mergeCells count="21">
    <mergeCell ref="A2:Q2"/>
    <mergeCell ref="P3:Q3"/>
    <mergeCell ref="A4:F4"/>
    <mergeCell ref="A5:E5"/>
    <mergeCell ref="F5:Q5"/>
    <mergeCell ref="G6:I6"/>
    <mergeCell ref="A17:B17"/>
    <mergeCell ref="A6:A7"/>
    <mergeCell ref="B6:B7"/>
    <mergeCell ref="C6:C7"/>
    <mergeCell ref="D6:D7"/>
    <mergeCell ref="E6:E7"/>
    <mergeCell ref="F6:F7"/>
    <mergeCell ref="J6:J7"/>
    <mergeCell ref="K6:K7"/>
    <mergeCell ref="L6:L7"/>
    <mergeCell ref="M6:M7"/>
    <mergeCell ref="N6:N7"/>
    <mergeCell ref="O6:O7"/>
    <mergeCell ref="P6:P7"/>
    <mergeCell ref="Q6:Q7"/>
  </mergeCells>
  <pageMargins left="0.699305555555556" right="0.699305555555556" top="0.75" bottom="0.75" header="0.3" footer="0.3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7"/>
  <sheetViews>
    <sheetView workbookViewId="0">
      <selection activeCell="A18" sqref="A18"/>
    </sheetView>
  </sheetViews>
  <sheetFormatPr defaultColWidth="9" defaultRowHeight="14.25" outlineLevelCol="3"/>
  <cols>
    <col min="1" max="1" width="33.5" style="1" customWidth="1"/>
    <col min="2" max="2" width="16" style="1" customWidth="1"/>
    <col min="3" max="3" width="18.125" style="1" customWidth="1"/>
    <col min="4" max="4" width="24.125" style="1" customWidth="1"/>
    <col min="5" max="16384" width="9" style="1"/>
  </cols>
  <sheetData>
    <row r="1" spans="1:1">
      <c r="A1" s="2"/>
    </row>
    <row r="2" ht="20.25" spans="1:4">
      <c r="A2" s="3" t="s">
        <v>291</v>
      </c>
      <c r="B2" s="3"/>
      <c r="C2" s="3"/>
      <c r="D2" s="4" t="s">
        <v>28</v>
      </c>
    </row>
    <row r="3" ht="20.25" customHeight="1" spans="1:4">
      <c r="A3" s="5" t="str">
        <f>'政府采购表（购买服务）'!A4</f>
        <v>单位名称：中共祁东县委办公室</v>
      </c>
      <c r="B3" s="5"/>
      <c r="C3" s="5"/>
      <c r="D3" s="4"/>
    </row>
    <row r="4" spans="1:4">
      <c r="A4" s="6" t="s">
        <v>292</v>
      </c>
      <c r="B4" s="6" t="s">
        <v>293</v>
      </c>
      <c r="C4" s="6" t="s">
        <v>294</v>
      </c>
      <c r="D4" s="7" t="s">
        <v>295</v>
      </c>
    </row>
    <row r="5" spans="1:4">
      <c r="A5" s="6"/>
      <c r="B5" s="6"/>
      <c r="C5" s="6"/>
      <c r="D5" s="8"/>
    </row>
    <row r="6" spans="1:4">
      <c r="A6" s="9" t="s">
        <v>296</v>
      </c>
      <c r="B6" s="10"/>
      <c r="C6" s="11"/>
      <c r="D6" s="11"/>
    </row>
    <row r="7" spans="1:4">
      <c r="A7" s="9" t="s">
        <v>297</v>
      </c>
      <c r="B7" s="12">
        <v>1</v>
      </c>
      <c r="C7" s="13">
        <f>C8+C10+C12+C13+C15+C16</f>
        <v>869</v>
      </c>
      <c r="D7" s="13">
        <f>D8+D10+D12+D13+D15+D16</f>
        <v>3841307.57</v>
      </c>
    </row>
    <row r="8" spans="1:4">
      <c r="A8" s="14" t="s">
        <v>298</v>
      </c>
      <c r="B8" s="12">
        <v>2</v>
      </c>
      <c r="C8" s="13"/>
      <c r="D8" s="13"/>
    </row>
    <row r="9" spans="1:4">
      <c r="A9" s="14" t="s">
        <v>299</v>
      </c>
      <c r="B9" s="12">
        <v>3</v>
      </c>
      <c r="C9" s="13"/>
      <c r="D9" s="13"/>
    </row>
    <row r="10" spans="1:4">
      <c r="A10" s="14" t="s">
        <v>300</v>
      </c>
      <c r="B10" s="15">
        <v>4</v>
      </c>
      <c r="C10" s="13">
        <v>280</v>
      </c>
      <c r="D10" s="13">
        <v>2823759.57</v>
      </c>
    </row>
    <row r="11" spans="1:4">
      <c r="A11" s="14" t="s">
        <v>301</v>
      </c>
      <c r="B11" s="12">
        <v>5</v>
      </c>
      <c r="C11" s="13">
        <v>2</v>
      </c>
      <c r="D11" s="13">
        <v>372540</v>
      </c>
    </row>
    <row r="12" spans="1:4">
      <c r="A12" s="14" t="s">
        <v>302</v>
      </c>
      <c r="B12" s="12">
        <v>6</v>
      </c>
      <c r="C12" s="13">
        <v>2</v>
      </c>
      <c r="D12" s="13">
        <v>24482</v>
      </c>
    </row>
    <row r="13" spans="1:4">
      <c r="A13" s="14" t="s">
        <v>303</v>
      </c>
      <c r="B13" s="12">
        <v>7</v>
      </c>
      <c r="C13" s="13"/>
      <c r="D13" s="13"/>
    </row>
    <row r="14" spans="1:4">
      <c r="A14" s="14" t="s">
        <v>304</v>
      </c>
      <c r="B14" s="12">
        <v>8</v>
      </c>
      <c r="C14" s="13"/>
      <c r="D14" s="13"/>
    </row>
    <row r="15" spans="1:4">
      <c r="A15" s="14" t="s">
        <v>305</v>
      </c>
      <c r="B15" s="12">
        <v>9</v>
      </c>
      <c r="C15" s="13"/>
      <c r="D15" s="13"/>
    </row>
    <row r="16" spans="1:4">
      <c r="A16" s="16" t="s">
        <v>306</v>
      </c>
      <c r="B16" s="12">
        <v>10</v>
      </c>
      <c r="C16" s="13">
        <v>587</v>
      </c>
      <c r="D16" s="13">
        <v>993066</v>
      </c>
    </row>
    <row r="17" spans="1:4">
      <c r="A17" s="10" t="s">
        <v>307</v>
      </c>
      <c r="B17" s="12">
        <v>11</v>
      </c>
      <c r="C17" s="13">
        <v>587</v>
      </c>
      <c r="D17" s="13">
        <v>993066</v>
      </c>
    </row>
  </sheetData>
  <mergeCells count="6">
    <mergeCell ref="A2:C2"/>
    <mergeCell ref="A3:C3"/>
    <mergeCell ref="A4:A5"/>
    <mergeCell ref="B4:B5"/>
    <mergeCell ref="C4:C5"/>
    <mergeCell ref="D4:D5"/>
  </mergeCells>
  <pageMargins left="0.699305555555556" right="0.699305555555556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89"/>
  <sheetViews>
    <sheetView showGridLines="0" showZeros="0" workbookViewId="0">
      <selection activeCell="D22" sqref="D22"/>
    </sheetView>
  </sheetViews>
  <sheetFormatPr defaultColWidth="9" defaultRowHeight="13.5"/>
  <cols>
    <col min="1" max="1" width="4.5" style="216" customWidth="1"/>
    <col min="2" max="3" width="3.75" style="216" customWidth="1"/>
    <col min="4" max="4" width="26.625" style="216" customWidth="1"/>
    <col min="5" max="5" width="9.375" style="216" customWidth="1"/>
    <col min="6" max="6" width="8.875" style="216" customWidth="1"/>
    <col min="7" max="7" width="13.25" style="216" customWidth="1"/>
    <col min="8" max="13" width="9.25" style="216" customWidth="1"/>
    <col min="14" max="16384" width="9" style="216"/>
  </cols>
  <sheetData>
    <row r="1" ht="18" customHeight="1" spans="1:13">
      <c r="A1" s="217"/>
      <c r="B1" s="218"/>
      <c r="C1" s="218"/>
      <c r="D1" s="218"/>
      <c r="E1" s="218"/>
      <c r="F1" s="218"/>
      <c r="G1" s="218"/>
      <c r="H1" s="218"/>
      <c r="I1" s="218"/>
      <c r="J1" s="218"/>
      <c r="K1" s="218"/>
      <c r="L1" s="218"/>
      <c r="M1" s="238"/>
    </row>
    <row r="2" ht="27.75" customHeight="1" spans="1:13">
      <c r="A2" s="219" t="s">
        <v>26</v>
      </c>
      <c r="B2" s="219"/>
      <c r="C2" s="219"/>
      <c r="D2" s="219"/>
      <c r="E2" s="219"/>
      <c r="F2" s="219"/>
      <c r="G2" s="219"/>
      <c r="H2" s="219"/>
      <c r="I2" s="219"/>
      <c r="J2" s="219"/>
      <c r="K2" s="219"/>
      <c r="L2" s="219"/>
      <c r="M2" s="219"/>
    </row>
    <row r="3" ht="15.75" customHeight="1" spans="1:13">
      <c r="A3" s="220"/>
      <c r="B3" s="220"/>
      <c r="C3" s="220"/>
      <c r="D3" s="221"/>
      <c r="E3" s="220"/>
      <c r="F3" s="220"/>
      <c r="G3" s="220"/>
      <c r="H3" s="220"/>
      <c r="I3" s="220"/>
      <c r="J3" s="220"/>
      <c r="K3" s="220"/>
      <c r="L3" s="220"/>
      <c r="M3" s="239" t="s">
        <v>27</v>
      </c>
    </row>
    <row r="4" ht="15" customHeight="1" spans="1:13">
      <c r="A4" s="222" t="s">
        <v>2</v>
      </c>
      <c r="B4" s="218"/>
      <c r="C4" s="218"/>
      <c r="D4" s="218"/>
      <c r="E4" s="218"/>
      <c r="F4" s="218"/>
      <c r="G4" s="218"/>
      <c r="H4" s="218"/>
      <c r="I4" s="218"/>
      <c r="J4" s="218"/>
      <c r="K4" s="218"/>
      <c r="L4" s="218"/>
      <c r="M4" s="238" t="s">
        <v>28</v>
      </c>
    </row>
    <row r="5" ht="24" customHeight="1" spans="1:13">
      <c r="A5" s="223" t="s">
        <v>29</v>
      </c>
      <c r="B5" s="223" t="s">
        <v>30</v>
      </c>
      <c r="C5" s="223" t="s">
        <v>31</v>
      </c>
      <c r="D5" s="224" t="s">
        <v>32</v>
      </c>
      <c r="E5" s="223" t="s">
        <v>33</v>
      </c>
      <c r="F5" s="225" t="s">
        <v>34</v>
      </c>
      <c r="G5" s="226"/>
      <c r="H5" s="223" t="s">
        <v>35</v>
      </c>
      <c r="I5" s="223" t="s">
        <v>36</v>
      </c>
      <c r="J5" s="223" t="s">
        <v>37</v>
      </c>
      <c r="K5" s="223" t="s">
        <v>38</v>
      </c>
      <c r="L5" s="223" t="s">
        <v>39</v>
      </c>
      <c r="M5" s="223" t="s">
        <v>40</v>
      </c>
    </row>
    <row r="6" ht="21.95" customHeight="1" spans="1:13">
      <c r="A6" s="227"/>
      <c r="B6" s="227"/>
      <c r="C6" s="227"/>
      <c r="D6" s="228"/>
      <c r="E6" s="227"/>
      <c r="F6" s="229" t="s">
        <v>41</v>
      </c>
      <c r="G6" s="229" t="s">
        <v>42</v>
      </c>
      <c r="H6" s="227"/>
      <c r="I6" s="227"/>
      <c r="J6" s="227"/>
      <c r="K6" s="227"/>
      <c r="L6" s="227"/>
      <c r="M6" s="227"/>
    </row>
    <row r="7" ht="24" customHeight="1" spans="1:13">
      <c r="A7" s="230" t="s">
        <v>43</v>
      </c>
      <c r="B7" s="230" t="s">
        <v>43</v>
      </c>
      <c r="C7" s="230" t="s">
        <v>43</v>
      </c>
      <c r="D7" s="230" t="s">
        <v>43</v>
      </c>
      <c r="E7" s="231">
        <v>1</v>
      </c>
      <c r="F7" s="231">
        <v>2</v>
      </c>
      <c r="G7" s="231">
        <v>3</v>
      </c>
      <c r="H7" s="231">
        <v>4</v>
      </c>
      <c r="I7" s="231">
        <v>5</v>
      </c>
      <c r="J7" s="231">
        <v>6</v>
      </c>
      <c r="K7" s="231">
        <v>7</v>
      </c>
      <c r="L7" s="231">
        <v>8</v>
      </c>
      <c r="M7" s="231">
        <v>9</v>
      </c>
    </row>
    <row r="8" s="214" customFormat="1" ht="24.75" customHeight="1" spans="1:13">
      <c r="A8" s="232"/>
      <c r="B8" s="232"/>
      <c r="C8" s="232"/>
      <c r="D8" s="233" t="s">
        <v>33</v>
      </c>
      <c r="E8" s="234">
        <v>813.1701</v>
      </c>
      <c r="F8" s="234">
        <v>813.1701</v>
      </c>
      <c r="G8" s="234">
        <v>813.1701</v>
      </c>
      <c r="H8" s="234"/>
      <c r="I8" s="234"/>
      <c r="J8" s="234"/>
      <c r="K8" s="234"/>
      <c r="L8" s="234"/>
      <c r="M8" s="234"/>
    </row>
    <row r="9" s="214" customFormat="1" ht="24.75" customHeight="1" spans="1:13">
      <c r="A9" s="232" t="s">
        <v>44</v>
      </c>
      <c r="B9" s="232" t="s">
        <v>45</v>
      </c>
      <c r="C9" s="232" t="s">
        <v>45</v>
      </c>
      <c r="D9" s="233" t="s">
        <v>46</v>
      </c>
      <c r="E9" s="234">
        <v>698.6914</v>
      </c>
      <c r="F9" s="234">
        <v>698.6914</v>
      </c>
      <c r="G9" s="234">
        <v>698.6914</v>
      </c>
      <c r="H9" s="234"/>
      <c r="I9" s="234"/>
      <c r="J9" s="234"/>
      <c r="K9" s="234"/>
      <c r="L9" s="234"/>
      <c r="M9" s="234"/>
    </row>
    <row r="10" s="214" customFormat="1" ht="24.75" customHeight="1" spans="1:13">
      <c r="A10" s="232" t="s">
        <v>44</v>
      </c>
      <c r="B10" s="232" t="s">
        <v>47</v>
      </c>
      <c r="C10" s="232" t="s">
        <v>45</v>
      </c>
      <c r="D10" s="233" t="s">
        <v>48</v>
      </c>
      <c r="E10" s="234">
        <v>698.6914</v>
      </c>
      <c r="F10" s="234">
        <v>698.6914</v>
      </c>
      <c r="G10" s="234">
        <v>698.6914</v>
      </c>
      <c r="H10" s="234"/>
      <c r="I10" s="234"/>
      <c r="J10" s="234"/>
      <c r="K10" s="234"/>
      <c r="L10" s="234"/>
      <c r="M10" s="234"/>
    </row>
    <row r="11" s="215" customFormat="1" ht="24.75" customHeight="1" spans="1:13">
      <c r="A11" s="232" t="s">
        <v>44</v>
      </c>
      <c r="B11" s="232" t="s">
        <v>47</v>
      </c>
      <c r="C11" s="232" t="s">
        <v>49</v>
      </c>
      <c r="D11" s="233" t="s">
        <v>50</v>
      </c>
      <c r="E11" s="234">
        <v>698.6914</v>
      </c>
      <c r="F11" s="234">
        <v>698.6914</v>
      </c>
      <c r="G11" s="234">
        <v>698.6914</v>
      </c>
      <c r="H11" s="234"/>
      <c r="I11" s="234"/>
      <c r="J11" s="234"/>
      <c r="K11" s="234"/>
      <c r="L11" s="234"/>
      <c r="M11" s="234"/>
    </row>
    <row r="12" s="215" customFormat="1" ht="24.75" customHeight="1" spans="1:13">
      <c r="A12" s="232" t="s">
        <v>51</v>
      </c>
      <c r="B12" s="232" t="s">
        <v>45</v>
      </c>
      <c r="C12" s="232" t="s">
        <v>45</v>
      </c>
      <c r="D12" s="233" t="s">
        <v>52</v>
      </c>
      <c r="E12" s="234">
        <v>52.8884</v>
      </c>
      <c r="F12" s="234">
        <v>52.8884</v>
      </c>
      <c r="G12" s="234">
        <v>52.8884</v>
      </c>
      <c r="H12" s="234"/>
      <c r="I12" s="234"/>
      <c r="J12" s="234"/>
      <c r="K12" s="234"/>
      <c r="L12" s="234"/>
      <c r="M12" s="234"/>
    </row>
    <row r="13" s="215" customFormat="1" ht="24.75" customHeight="1" spans="1:13">
      <c r="A13" s="232" t="s">
        <v>51</v>
      </c>
      <c r="B13" s="232" t="s">
        <v>53</v>
      </c>
      <c r="C13" s="232" t="s">
        <v>45</v>
      </c>
      <c r="D13" s="233" t="s">
        <v>54</v>
      </c>
      <c r="E13" s="234">
        <v>52.8884</v>
      </c>
      <c r="F13" s="234">
        <v>52.8884</v>
      </c>
      <c r="G13" s="234">
        <v>52.8884</v>
      </c>
      <c r="H13" s="234"/>
      <c r="I13" s="234"/>
      <c r="J13" s="234"/>
      <c r="K13" s="234"/>
      <c r="L13" s="234"/>
      <c r="M13" s="234"/>
    </row>
    <row r="14" s="215" customFormat="1" ht="24.75" customHeight="1" spans="1:13">
      <c r="A14" s="232" t="s">
        <v>51</v>
      </c>
      <c r="B14" s="232" t="s">
        <v>53</v>
      </c>
      <c r="C14" s="232" t="s">
        <v>53</v>
      </c>
      <c r="D14" s="233" t="s">
        <v>55</v>
      </c>
      <c r="E14" s="234">
        <v>52.8884</v>
      </c>
      <c r="F14" s="234">
        <v>52.8884</v>
      </c>
      <c r="G14" s="234">
        <v>52.8884</v>
      </c>
      <c r="H14" s="234"/>
      <c r="I14" s="234"/>
      <c r="J14" s="234"/>
      <c r="K14" s="234"/>
      <c r="L14" s="234"/>
      <c r="M14" s="234"/>
    </row>
    <row r="15" s="215" customFormat="1" ht="24.75" customHeight="1" spans="1:13">
      <c r="A15" s="232" t="s">
        <v>56</v>
      </c>
      <c r="B15" s="232" t="s">
        <v>45</v>
      </c>
      <c r="C15" s="232" t="s">
        <v>45</v>
      </c>
      <c r="D15" s="233" t="s">
        <v>57</v>
      </c>
      <c r="E15" s="234">
        <v>21.924</v>
      </c>
      <c r="F15" s="234">
        <v>21.924</v>
      </c>
      <c r="G15" s="234">
        <v>21.924</v>
      </c>
      <c r="H15" s="234"/>
      <c r="I15" s="234"/>
      <c r="J15" s="234"/>
      <c r="K15" s="234"/>
      <c r="L15" s="234"/>
      <c r="M15" s="234"/>
    </row>
    <row r="16" s="215" customFormat="1" ht="24.75" customHeight="1" spans="1:13">
      <c r="A16" s="232" t="s">
        <v>56</v>
      </c>
      <c r="B16" s="232" t="s">
        <v>58</v>
      </c>
      <c r="C16" s="232" t="s">
        <v>45</v>
      </c>
      <c r="D16" s="233" t="s">
        <v>59</v>
      </c>
      <c r="E16" s="234">
        <v>21.924</v>
      </c>
      <c r="F16" s="234">
        <v>21.924</v>
      </c>
      <c r="G16" s="234">
        <v>21.924</v>
      </c>
      <c r="H16" s="234"/>
      <c r="I16" s="234"/>
      <c r="J16" s="234"/>
      <c r="K16" s="234"/>
      <c r="L16" s="234"/>
      <c r="M16" s="234"/>
    </row>
    <row r="17" s="215" customFormat="1" ht="24.75" customHeight="1" spans="1:13">
      <c r="A17" s="232" t="s">
        <v>56</v>
      </c>
      <c r="B17" s="232" t="s">
        <v>58</v>
      </c>
      <c r="C17" s="232" t="s">
        <v>49</v>
      </c>
      <c r="D17" s="233" t="s">
        <v>60</v>
      </c>
      <c r="E17" s="234">
        <v>21.924</v>
      </c>
      <c r="F17" s="234">
        <v>21.924</v>
      </c>
      <c r="G17" s="234">
        <v>21.924</v>
      </c>
      <c r="H17" s="234"/>
      <c r="I17" s="234"/>
      <c r="J17" s="234"/>
      <c r="K17" s="234"/>
      <c r="L17" s="234"/>
      <c r="M17" s="234"/>
    </row>
    <row r="18" s="215" customFormat="1" ht="24.75" customHeight="1" spans="1:13">
      <c r="A18" s="232" t="s">
        <v>61</v>
      </c>
      <c r="B18" s="232" t="s">
        <v>45</v>
      </c>
      <c r="C18" s="232" t="s">
        <v>45</v>
      </c>
      <c r="D18" s="233" t="s">
        <v>62</v>
      </c>
      <c r="E18" s="234">
        <v>39.6663</v>
      </c>
      <c r="F18" s="234">
        <v>39.6663</v>
      </c>
      <c r="G18" s="234">
        <v>39.6663</v>
      </c>
      <c r="H18" s="234"/>
      <c r="I18" s="234"/>
      <c r="J18" s="234"/>
      <c r="K18" s="234"/>
      <c r="L18" s="234"/>
      <c r="M18" s="234"/>
    </row>
    <row r="19" s="215" customFormat="1" ht="24.75" customHeight="1" spans="1:13">
      <c r="A19" s="232" t="s">
        <v>61</v>
      </c>
      <c r="B19" s="232" t="s">
        <v>63</v>
      </c>
      <c r="C19" s="232" t="s">
        <v>45</v>
      </c>
      <c r="D19" s="233" t="s">
        <v>64</v>
      </c>
      <c r="E19" s="234">
        <v>39.6663</v>
      </c>
      <c r="F19" s="234">
        <v>39.6663</v>
      </c>
      <c r="G19" s="234">
        <v>39.6663</v>
      </c>
      <c r="H19" s="234"/>
      <c r="I19" s="234"/>
      <c r="J19" s="234"/>
      <c r="K19" s="234"/>
      <c r="L19" s="234"/>
      <c r="M19" s="234"/>
    </row>
    <row r="20" s="215" customFormat="1" ht="24.75" customHeight="1" spans="1:13">
      <c r="A20" s="232" t="s">
        <v>61</v>
      </c>
      <c r="B20" s="232" t="s">
        <v>63</v>
      </c>
      <c r="C20" s="232" t="s">
        <v>49</v>
      </c>
      <c r="D20" s="233" t="s">
        <v>65</v>
      </c>
      <c r="E20" s="234">
        <v>39.6663</v>
      </c>
      <c r="F20" s="234">
        <v>39.6663</v>
      </c>
      <c r="G20" s="234">
        <v>39.6663</v>
      </c>
      <c r="H20" s="234"/>
      <c r="I20" s="234"/>
      <c r="J20" s="234"/>
      <c r="K20" s="234"/>
      <c r="L20" s="234"/>
      <c r="M20" s="234"/>
    </row>
    <row r="21" s="215" customFormat="1" ht="24.75" customHeight="1" spans="1:13">
      <c r="A21" s="235"/>
      <c r="B21" s="235"/>
      <c r="C21" s="235"/>
      <c r="D21" s="236"/>
      <c r="E21" s="237"/>
      <c r="F21" s="237"/>
      <c r="G21" s="237"/>
      <c r="H21" s="237"/>
      <c r="I21" s="237"/>
      <c r="J21" s="237"/>
      <c r="K21" s="237"/>
      <c r="L21" s="237"/>
      <c r="M21" s="237"/>
    </row>
    <row r="22" s="215" customFormat="1" ht="24.75" customHeight="1" spans="1:13">
      <c r="A22" s="235"/>
      <c r="B22" s="235"/>
      <c r="C22" s="235"/>
      <c r="D22" s="236"/>
      <c r="E22" s="237"/>
      <c r="F22" s="237"/>
      <c r="G22" s="237"/>
      <c r="H22" s="237"/>
      <c r="I22" s="237"/>
      <c r="J22" s="237"/>
      <c r="K22" s="237"/>
      <c r="L22" s="237"/>
      <c r="M22" s="237"/>
    </row>
    <row r="23" s="215" customFormat="1" ht="24.75" customHeight="1" spans="1:13">
      <c r="A23" s="235"/>
      <c r="B23" s="235"/>
      <c r="C23" s="235"/>
      <c r="D23" s="236"/>
      <c r="E23" s="237"/>
      <c r="F23" s="237"/>
      <c r="G23" s="237"/>
      <c r="H23" s="237"/>
      <c r="I23" s="237"/>
      <c r="J23" s="237"/>
      <c r="K23" s="237"/>
      <c r="L23" s="237"/>
      <c r="M23" s="237"/>
    </row>
    <row r="24" s="215" customFormat="1" ht="24.75" customHeight="1" spans="1:13">
      <c r="A24" s="235"/>
      <c r="B24" s="235"/>
      <c r="C24" s="235"/>
      <c r="D24" s="236"/>
      <c r="E24" s="237"/>
      <c r="F24" s="237"/>
      <c r="G24" s="237"/>
      <c r="H24" s="237"/>
      <c r="I24" s="237"/>
      <c r="J24" s="237"/>
      <c r="K24" s="237"/>
      <c r="L24" s="237"/>
      <c r="M24" s="237"/>
    </row>
    <row r="25" s="215" customFormat="1" ht="24.75" customHeight="1" spans="1:13">
      <c r="A25" s="235"/>
      <c r="B25" s="235"/>
      <c r="C25" s="235"/>
      <c r="D25" s="236"/>
      <c r="E25" s="237"/>
      <c r="F25" s="237"/>
      <c r="G25" s="237"/>
      <c r="H25" s="237"/>
      <c r="I25" s="237"/>
      <c r="J25" s="237"/>
      <c r="K25" s="237"/>
      <c r="L25" s="237"/>
      <c r="M25" s="237"/>
    </row>
    <row r="26" s="215" customFormat="1" ht="24.75" customHeight="1" spans="1:13">
      <c r="A26" s="235"/>
      <c r="B26" s="235"/>
      <c r="C26" s="235"/>
      <c r="D26" s="236"/>
      <c r="E26" s="237"/>
      <c r="F26" s="237"/>
      <c r="G26" s="237"/>
      <c r="H26" s="237"/>
      <c r="I26" s="237"/>
      <c r="J26" s="237"/>
      <c r="K26" s="237"/>
      <c r="L26" s="237"/>
      <c r="M26" s="237"/>
    </row>
    <row r="27" s="215" customFormat="1" ht="24.75" customHeight="1" spans="1:13">
      <c r="A27" s="235"/>
      <c r="B27" s="235"/>
      <c r="C27" s="235"/>
      <c r="D27" s="236"/>
      <c r="E27" s="237"/>
      <c r="F27" s="237"/>
      <c r="G27" s="237"/>
      <c r="H27" s="237"/>
      <c r="I27" s="237"/>
      <c r="J27" s="237"/>
      <c r="K27" s="237"/>
      <c r="L27" s="237"/>
      <c r="M27" s="237"/>
    </row>
    <row r="28" s="215" customFormat="1" ht="24.75" customHeight="1" spans="1:13">
      <c r="A28" s="235"/>
      <c r="B28" s="235"/>
      <c r="C28" s="235"/>
      <c r="D28" s="236"/>
      <c r="E28" s="237"/>
      <c r="F28" s="237"/>
      <c r="G28" s="237"/>
      <c r="H28" s="237"/>
      <c r="I28" s="237"/>
      <c r="J28" s="237"/>
      <c r="K28" s="237"/>
      <c r="L28" s="237"/>
      <c r="M28" s="237"/>
    </row>
    <row r="29" s="215" customFormat="1" ht="24.75" customHeight="1" spans="1:13">
      <c r="A29" s="235"/>
      <c r="B29" s="235"/>
      <c r="C29" s="235"/>
      <c r="D29" s="236"/>
      <c r="E29" s="237"/>
      <c r="F29" s="237"/>
      <c r="G29" s="237"/>
      <c r="H29" s="237"/>
      <c r="I29" s="237"/>
      <c r="J29" s="237"/>
      <c r="K29" s="237"/>
      <c r="L29" s="237"/>
      <c r="M29" s="237"/>
    </row>
    <row r="30" s="215" customFormat="1" ht="24.75" customHeight="1" spans="1:13">
      <c r="A30" s="235"/>
      <c r="B30" s="235"/>
      <c r="C30" s="235"/>
      <c r="D30" s="236"/>
      <c r="E30" s="237"/>
      <c r="F30" s="237"/>
      <c r="G30" s="237"/>
      <c r="H30" s="237"/>
      <c r="I30" s="237"/>
      <c r="J30" s="237"/>
      <c r="K30" s="237"/>
      <c r="L30" s="237"/>
      <c r="M30" s="237"/>
    </row>
    <row r="31" s="215" customFormat="1" ht="24.75" customHeight="1" spans="1:13">
      <c r="A31" s="235"/>
      <c r="B31" s="235"/>
      <c r="C31" s="235"/>
      <c r="D31" s="236"/>
      <c r="E31" s="237"/>
      <c r="F31" s="237"/>
      <c r="G31" s="237"/>
      <c r="H31" s="237"/>
      <c r="I31" s="237"/>
      <c r="J31" s="237"/>
      <c r="K31" s="237"/>
      <c r="L31" s="237"/>
      <c r="M31" s="237"/>
    </row>
    <row r="32" s="215" customFormat="1" ht="24.75" customHeight="1" spans="1:13">
      <c r="A32" s="235"/>
      <c r="B32" s="235"/>
      <c r="C32" s="235"/>
      <c r="D32" s="236"/>
      <c r="E32" s="237"/>
      <c r="F32" s="237"/>
      <c r="G32" s="237"/>
      <c r="H32" s="237"/>
      <c r="I32" s="237"/>
      <c r="J32" s="237"/>
      <c r="K32" s="237"/>
      <c r="L32" s="237"/>
      <c r="M32" s="237"/>
    </row>
    <row r="33" s="215" customFormat="1" ht="24.75" customHeight="1" spans="1:13">
      <c r="A33" s="235"/>
      <c r="B33" s="235"/>
      <c r="C33" s="235"/>
      <c r="D33" s="236"/>
      <c r="E33" s="237"/>
      <c r="F33" s="237"/>
      <c r="G33" s="237"/>
      <c r="H33" s="237"/>
      <c r="I33" s="237"/>
      <c r="J33" s="237"/>
      <c r="K33" s="237"/>
      <c r="L33" s="237"/>
      <c r="M33" s="237"/>
    </row>
    <row r="34" s="215" customFormat="1" ht="24.75" customHeight="1" spans="1:13">
      <c r="A34" s="235"/>
      <c r="B34" s="235"/>
      <c r="C34" s="235"/>
      <c r="D34" s="236"/>
      <c r="E34" s="237"/>
      <c r="F34" s="237"/>
      <c r="G34" s="237"/>
      <c r="H34" s="237"/>
      <c r="I34" s="237"/>
      <c r="J34" s="237"/>
      <c r="K34" s="237"/>
      <c r="L34" s="237"/>
      <c r="M34" s="237"/>
    </row>
    <row r="35" s="215" customFormat="1" ht="24.75" customHeight="1" spans="1:13">
      <c r="A35" s="235"/>
      <c r="B35" s="235"/>
      <c r="C35" s="235"/>
      <c r="D35" s="236"/>
      <c r="E35" s="237"/>
      <c r="F35" s="237"/>
      <c r="G35" s="237"/>
      <c r="H35" s="237"/>
      <c r="I35" s="237"/>
      <c r="J35" s="237"/>
      <c r="K35" s="237"/>
      <c r="L35" s="237"/>
      <c r="M35" s="237"/>
    </row>
    <row r="36" s="215" customFormat="1" ht="24.75" customHeight="1" spans="1:13">
      <c r="A36" s="235"/>
      <c r="B36" s="235"/>
      <c r="C36" s="235"/>
      <c r="D36" s="236"/>
      <c r="E36" s="237"/>
      <c r="F36" s="237"/>
      <c r="G36" s="237"/>
      <c r="H36" s="237"/>
      <c r="I36" s="237"/>
      <c r="J36" s="237"/>
      <c r="K36" s="237"/>
      <c r="L36" s="237"/>
      <c r="M36" s="237"/>
    </row>
    <row r="37" s="215" customFormat="1" ht="24.75" customHeight="1" spans="1:13">
      <c r="A37" s="235"/>
      <c r="B37" s="235"/>
      <c r="C37" s="235"/>
      <c r="D37" s="236"/>
      <c r="E37" s="237"/>
      <c r="F37" s="237"/>
      <c r="G37" s="237"/>
      <c r="H37" s="237"/>
      <c r="I37" s="237"/>
      <c r="J37" s="237"/>
      <c r="K37" s="237"/>
      <c r="L37" s="237"/>
      <c r="M37" s="237"/>
    </row>
    <row r="38" s="215" customFormat="1" ht="24.75" customHeight="1" spans="1:13">
      <c r="A38" s="235"/>
      <c r="B38" s="235"/>
      <c r="C38" s="235"/>
      <c r="D38" s="236"/>
      <c r="E38" s="237"/>
      <c r="F38" s="237"/>
      <c r="G38" s="237"/>
      <c r="H38" s="237"/>
      <c r="I38" s="237"/>
      <c r="J38" s="237"/>
      <c r="K38" s="237"/>
      <c r="L38" s="237"/>
      <c r="M38" s="237"/>
    </row>
    <row r="39" s="215" customFormat="1" ht="24.75" customHeight="1" spans="1:13">
      <c r="A39" s="235"/>
      <c r="B39" s="235"/>
      <c r="C39" s="235"/>
      <c r="D39" s="236"/>
      <c r="E39" s="237"/>
      <c r="F39" s="237"/>
      <c r="G39" s="237"/>
      <c r="H39" s="237"/>
      <c r="I39" s="237"/>
      <c r="J39" s="237"/>
      <c r="K39" s="237"/>
      <c r="L39" s="237"/>
      <c r="M39" s="237"/>
    </row>
    <row r="40" s="215" customFormat="1" ht="24.75" customHeight="1" spans="1:13">
      <c r="A40" s="235"/>
      <c r="B40" s="235"/>
      <c r="C40" s="235"/>
      <c r="D40" s="236"/>
      <c r="E40" s="237"/>
      <c r="F40" s="237"/>
      <c r="G40" s="237"/>
      <c r="H40" s="237"/>
      <c r="I40" s="237"/>
      <c r="J40" s="237"/>
      <c r="K40" s="237"/>
      <c r="L40" s="237"/>
      <c r="M40" s="237"/>
    </row>
    <row r="41" s="215" customFormat="1" ht="24.75" customHeight="1" spans="1:13">
      <c r="A41" s="235"/>
      <c r="B41" s="235"/>
      <c r="C41" s="235"/>
      <c r="D41" s="236"/>
      <c r="E41" s="237"/>
      <c r="F41" s="237"/>
      <c r="G41" s="237"/>
      <c r="H41" s="237"/>
      <c r="I41" s="237"/>
      <c r="J41" s="237"/>
      <c r="K41" s="237"/>
      <c r="L41" s="237"/>
      <c r="M41" s="237"/>
    </row>
    <row r="42" s="215" customFormat="1" ht="24.75" customHeight="1" spans="1:13">
      <c r="A42" s="235"/>
      <c r="B42" s="235"/>
      <c r="C42" s="235"/>
      <c r="D42" s="236"/>
      <c r="E42" s="237"/>
      <c r="F42" s="237"/>
      <c r="G42" s="237"/>
      <c r="H42" s="237"/>
      <c r="I42" s="237"/>
      <c r="J42" s="237"/>
      <c r="K42" s="237"/>
      <c r="L42" s="237"/>
      <c r="M42" s="237"/>
    </row>
    <row r="43" s="215" customFormat="1" ht="24.75" customHeight="1" spans="1:13">
      <c r="A43" s="235"/>
      <c r="B43" s="235"/>
      <c r="C43" s="235"/>
      <c r="D43" s="236"/>
      <c r="E43" s="237"/>
      <c r="F43" s="237"/>
      <c r="G43" s="237"/>
      <c r="H43" s="237"/>
      <c r="I43" s="237"/>
      <c r="J43" s="237"/>
      <c r="K43" s="237"/>
      <c r="L43" s="237"/>
      <c r="M43" s="237"/>
    </row>
    <row r="44" s="215" customFormat="1" ht="24.75" customHeight="1" spans="1:13">
      <c r="A44" s="235"/>
      <c r="B44" s="235"/>
      <c r="C44" s="235"/>
      <c r="D44" s="236"/>
      <c r="E44" s="237"/>
      <c r="F44" s="237"/>
      <c r="G44" s="237"/>
      <c r="H44" s="237"/>
      <c r="I44" s="237"/>
      <c r="J44" s="237"/>
      <c r="K44" s="237"/>
      <c r="L44" s="237"/>
      <c r="M44" s="237"/>
    </row>
    <row r="45" s="215" customFormat="1" ht="24.75" customHeight="1" spans="1:13">
      <c r="A45" s="235"/>
      <c r="B45" s="235"/>
      <c r="C45" s="235"/>
      <c r="D45" s="236"/>
      <c r="E45" s="237"/>
      <c r="F45" s="237"/>
      <c r="G45" s="237"/>
      <c r="H45" s="237"/>
      <c r="I45" s="237"/>
      <c r="J45" s="237"/>
      <c r="K45" s="237"/>
      <c r="L45" s="237"/>
      <c r="M45" s="237"/>
    </row>
    <row r="46" s="215" customFormat="1" ht="24.75" customHeight="1" spans="1:13">
      <c r="A46" s="235"/>
      <c r="B46" s="235"/>
      <c r="C46" s="235"/>
      <c r="D46" s="236"/>
      <c r="E46" s="237"/>
      <c r="F46" s="237"/>
      <c r="G46" s="237"/>
      <c r="H46" s="237"/>
      <c r="I46" s="237"/>
      <c r="J46" s="237"/>
      <c r="K46" s="237"/>
      <c r="L46" s="237"/>
      <c r="M46" s="237"/>
    </row>
    <row r="47" s="215" customFormat="1" ht="24.75" customHeight="1" spans="1:13">
      <c r="A47" s="235"/>
      <c r="B47" s="235"/>
      <c r="C47" s="235"/>
      <c r="D47" s="236"/>
      <c r="E47" s="237"/>
      <c r="F47" s="237"/>
      <c r="G47" s="237"/>
      <c r="H47" s="237"/>
      <c r="I47" s="237"/>
      <c r="J47" s="237"/>
      <c r="K47" s="237"/>
      <c r="L47" s="237"/>
      <c r="M47" s="237"/>
    </row>
    <row r="48" s="215" customFormat="1" ht="24.75" customHeight="1" spans="1:13">
      <c r="A48" s="235"/>
      <c r="B48" s="235"/>
      <c r="C48" s="235"/>
      <c r="D48" s="236"/>
      <c r="E48" s="237"/>
      <c r="F48" s="237"/>
      <c r="G48" s="237"/>
      <c r="H48" s="237"/>
      <c r="I48" s="237"/>
      <c r="J48" s="237"/>
      <c r="K48" s="237"/>
      <c r="L48" s="237"/>
      <c r="M48" s="237"/>
    </row>
    <row r="49" s="215" customFormat="1" ht="24.75" customHeight="1" spans="1:13">
      <c r="A49" s="235"/>
      <c r="B49" s="235"/>
      <c r="C49" s="235"/>
      <c r="D49" s="236"/>
      <c r="E49" s="237"/>
      <c r="F49" s="237"/>
      <c r="G49" s="237"/>
      <c r="H49" s="237"/>
      <c r="I49" s="237"/>
      <c r="J49" s="237"/>
      <c r="K49" s="237"/>
      <c r="L49" s="237"/>
      <c r="M49" s="237"/>
    </row>
    <row r="50" s="215" customFormat="1" ht="24.75" customHeight="1" spans="1:13">
      <c r="A50" s="235"/>
      <c r="B50" s="235"/>
      <c r="C50" s="235"/>
      <c r="D50" s="236"/>
      <c r="E50" s="237"/>
      <c r="F50" s="237"/>
      <c r="G50" s="237"/>
      <c r="H50" s="237"/>
      <c r="I50" s="237"/>
      <c r="J50" s="237"/>
      <c r="K50" s="237"/>
      <c r="L50" s="237"/>
      <c r="M50" s="237"/>
    </row>
    <row r="51" s="215" customFormat="1" ht="24.75" customHeight="1" spans="1:13">
      <c r="A51" s="235"/>
      <c r="B51" s="235"/>
      <c r="C51" s="235"/>
      <c r="D51" s="236"/>
      <c r="E51" s="237"/>
      <c r="F51" s="237"/>
      <c r="G51" s="237"/>
      <c r="H51" s="237"/>
      <c r="I51" s="237"/>
      <c r="J51" s="237"/>
      <c r="K51" s="237"/>
      <c r="L51" s="237"/>
      <c r="M51" s="237"/>
    </row>
    <row r="52" s="215" customFormat="1" ht="24.75" customHeight="1" spans="1:13">
      <c r="A52" s="235"/>
      <c r="B52" s="235"/>
      <c r="C52" s="235"/>
      <c r="D52" s="236"/>
      <c r="E52" s="237"/>
      <c r="F52" s="237"/>
      <c r="G52" s="237"/>
      <c r="H52" s="237"/>
      <c r="I52" s="237"/>
      <c r="J52" s="237"/>
      <c r="K52" s="237"/>
      <c r="L52" s="237"/>
      <c r="M52" s="237"/>
    </row>
    <row r="53" s="215" customFormat="1" ht="24.75" customHeight="1" spans="1:13">
      <c r="A53" s="235"/>
      <c r="B53" s="235"/>
      <c r="C53" s="235"/>
      <c r="D53" s="236"/>
      <c r="E53" s="237"/>
      <c r="F53" s="237"/>
      <c r="G53" s="237"/>
      <c r="H53" s="237"/>
      <c r="I53" s="237"/>
      <c r="J53" s="237"/>
      <c r="K53" s="237"/>
      <c r="L53" s="237"/>
      <c r="M53" s="237"/>
    </row>
    <row r="54" s="215" customFormat="1" ht="24.75" customHeight="1" spans="1:13">
      <c r="A54" s="235"/>
      <c r="B54" s="235"/>
      <c r="C54" s="235"/>
      <c r="D54" s="236"/>
      <c r="E54" s="237"/>
      <c r="F54" s="237"/>
      <c r="G54" s="237"/>
      <c r="H54" s="237"/>
      <c r="I54" s="237"/>
      <c r="J54" s="237"/>
      <c r="K54" s="237"/>
      <c r="L54" s="237"/>
      <c r="M54" s="237"/>
    </row>
    <row r="55" s="215" customFormat="1" ht="24.75" customHeight="1" spans="1:13">
      <c r="A55" s="235"/>
      <c r="B55" s="235"/>
      <c r="C55" s="235"/>
      <c r="D55" s="236"/>
      <c r="E55" s="237"/>
      <c r="F55" s="237"/>
      <c r="G55" s="237"/>
      <c r="H55" s="237"/>
      <c r="I55" s="237"/>
      <c r="J55" s="237"/>
      <c r="K55" s="237"/>
      <c r="L55" s="237"/>
      <c r="M55" s="237"/>
    </row>
    <row r="56" s="215" customFormat="1" ht="24.75" customHeight="1" spans="1:13">
      <c r="A56" s="235"/>
      <c r="B56" s="235"/>
      <c r="C56" s="235"/>
      <c r="D56" s="236"/>
      <c r="E56" s="237"/>
      <c r="F56" s="237"/>
      <c r="G56" s="237"/>
      <c r="H56" s="237"/>
      <c r="I56" s="237"/>
      <c r="J56" s="237"/>
      <c r="K56" s="237"/>
      <c r="L56" s="237"/>
      <c r="M56" s="237"/>
    </row>
    <row r="57" s="215" customFormat="1" ht="24.75" customHeight="1" spans="1:13">
      <c r="A57" s="235"/>
      <c r="B57" s="235"/>
      <c r="C57" s="235"/>
      <c r="D57" s="236"/>
      <c r="E57" s="237"/>
      <c r="F57" s="237"/>
      <c r="G57" s="237"/>
      <c r="H57" s="237"/>
      <c r="I57" s="237"/>
      <c r="J57" s="237"/>
      <c r="K57" s="237"/>
      <c r="L57" s="237"/>
      <c r="M57" s="237"/>
    </row>
    <row r="58" s="215" customFormat="1" ht="24.75" customHeight="1" spans="1:13">
      <c r="A58" s="235"/>
      <c r="B58" s="235"/>
      <c r="C58" s="235"/>
      <c r="D58" s="236"/>
      <c r="E58" s="237"/>
      <c r="F58" s="237"/>
      <c r="G58" s="237"/>
      <c r="H58" s="237"/>
      <c r="I58" s="237"/>
      <c r="J58" s="237"/>
      <c r="K58" s="237"/>
      <c r="L58" s="237"/>
      <c r="M58" s="237"/>
    </row>
    <row r="59" s="215" customFormat="1" ht="24.75" customHeight="1" spans="1:13">
      <c r="A59" s="235"/>
      <c r="B59" s="235"/>
      <c r="C59" s="235"/>
      <c r="D59" s="236"/>
      <c r="E59" s="237"/>
      <c r="F59" s="237"/>
      <c r="G59" s="237"/>
      <c r="H59" s="237"/>
      <c r="I59" s="237"/>
      <c r="J59" s="237"/>
      <c r="K59" s="237"/>
      <c r="L59" s="237"/>
      <c r="M59" s="237"/>
    </row>
    <row r="60" s="215" customFormat="1" ht="24.75" customHeight="1" spans="1:13">
      <c r="A60" s="235"/>
      <c r="B60" s="235"/>
      <c r="C60" s="235"/>
      <c r="D60" s="236"/>
      <c r="E60" s="237"/>
      <c r="F60" s="237"/>
      <c r="G60" s="237"/>
      <c r="H60" s="237"/>
      <c r="I60" s="237"/>
      <c r="J60" s="237"/>
      <c r="K60" s="237"/>
      <c r="L60" s="237"/>
      <c r="M60" s="237"/>
    </row>
    <row r="61" s="215" customFormat="1" ht="24.75" customHeight="1" spans="1:13">
      <c r="A61" s="235"/>
      <c r="B61" s="235"/>
      <c r="C61" s="235"/>
      <c r="D61" s="236"/>
      <c r="E61" s="237"/>
      <c r="F61" s="237"/>
      <c r="G61" s="237"/>
      <c r="H61" s="237"/>
      <c r="I61" s="237"/>
      <c r="J61" s="237"/>
      <c r="K61" s="237"/>
      <c r="L61" s="237"/>
      <c r="M61" s="237"/>
    </row>
    <row r="62" s="215" customFormat="1" ht="24.75" customHeight="1" spans="1:13">
      <c r="A62" s="235"/>
      <c r="B62" s="235"/>
      <c r="C62" s="235"/>
      <c r="D62" s="236"/>
      <c r="E62" s="237"/>
      <c r="F62" s="237"/>
      <c r="G62" s="237"/>
      <c r="H62" s="237"/>
      <c r="I62" s="237"/>
      <c r="J62" s="237"/>
      <c r="K62" s="237"/>
      <c r="L62" s="237"/>
      <c r="M62" s="237"/>
    </row>
    <row r="63" s="215" customFormat="1" ht="24.75" customHeight="1" spans="1:13">
      <c r="A63" s="235"/>
      <c r="B63" s="235"/>
      <c r="C63" s="235"/>
      <c r="D63" s="236"/>
      <c r="E63" s="237"/>
      <c r="F63" s="237"/>
      <c r="G63" s="237"/>
      <c r="H63" s="237"/>
      <c r="I63" s="237"/>
      <c r="J63" s="237"/>
      <c r="K63" s="237"/>
      <c r="L63" s="237"/>
      <c r="M63" s="237"/>
    </row>
    <row r="64" s="215" customFormat="1" ht="24.75" customHeight="1" spans="1:13">
      <c r="A64" s="235"/>
      <c r="B64" s="235"/>
      <c r="C64" s="235"/>
      <c r="D64" s="236"/>
      <c r="E64" s="237"/>
      <c r="F64" s="237"/>
      <c r="G64" s="237"/>
      <c r="H64" s="237"/>
      <c r="I64" s="237"/>
      <c r="J64" s="237"/>
      <c r="K64" s="237"/>
      <c r="L64" s="237"/>
      <c r="M64" s="237"/>
    </row>
    <row r="65" s="215" customFormat="1" ht="24.75" customHeight="1" spans="1:13">
      <c r="A65" s="235"/>
      <c r="B65" s="235"/>
      <c r="C65" s="235"/>
      <c r="D65" s="236"/>
      <c r="E65" s="237"/>
      <c r="F65" s="237"/>
      <c r="G65" s="237"/>
      <c r="H65" s="237"/>
      <c r="I65" s="237"/>
      <c r="J65" s="237"/>
      <c r="K65" s="237"/>
      <c r="L65" s="237"/>
      <c r="M65" s="237"/>
    </row>
    <row r="66" s="215" customFormat="1" ht="24.75" customHeight="1" spans="1:13">
      <c r="A66" s="235"/>
      <c r="B66" s="235"/>
      <c r="C66" s="235"/>
      <c r="D66" s="236"/>
      <c r="E66" s="237"/>
      <c r="F66" s="237"/>
      <c r="G66" s="237"/>
      <c r="H66" s="237"/>
      <c r="I66" s="237"/>
      <c r="J66" s="237"/>
      <c r="K66" s="237"/>
      <c r="L66" s="237"/>
      <c r="M66" s="237"/>
    </row>
    <row r="67" s="215" customFormat="1" ht="24.75" customHeight="1" spans="1:13">
      <c r="A67" s="235"/>
      <c r="B67" s="235"/>
      <c r="C67" s="235"/>
      <c r="D67" s="236"/>
      <c r="E67" s="237"/>
      <c r="F67" s="237"/>
      <c r="G67" s="237"/>
      <c r="H67" s="237"/>
      <c r="I67" s="237"/>
      <c r="J67" s="237"/>
      <c r="K67" s="237"/>
      <c r="L67" s="237"/>
      <c r="M67" s="237"/>
    </row>
    <row r="68" s="215" customFormat="1" ht="24.75" customHeight="1" spans="1:13">
      <c r="A68" s="235"/>
      <c r="B68" s="235"/>
      <c r="C68" s="235"/>
      <c r="D68" s="236"/>
      <c r="E68" s="237"/>
      <c r="F68" s="237"/>
      <c r="G68" s="237"/>
      <c r="H68" s="237"/>
      <c r="I68" s="237"/>
      <c r="J68" s="237"/>
      <c r="K68" s="237"/>
      <c r="L68" s="237"/>
      <c r="M68" s="237"/>
    </row>
    <row r="69" s="215" customFormat="1" ht="24.75" customHeight="1" spans="1:13">
      <c r="A69" s="235"/>
      <c r="B69" s="235"/>
      <c r="C69" s="235"/>
      <c r="D69" s="236"/>
      <c r="E69" s="237"/>
      <c r="F69" s="237"/>
      <c r="G69" s="237"/>
      <c r="H69" s="237"/>
      <c r="I69" s="237"/>
      <c r="J69" s="237"/>
      <c r="K69" s="237"/>
      <c r="L69" s="237"/>
      <c r="M69" s="237"/>
    </row>
    <row r="70" s="215" customFormat="1" ht="24.75" customHeight="1" spans="1:13">
      <c r="A70" s="235"/>
      <c r="B70" s="235"/>
      <c r="C70" s="235"/>
      <c r="D70" s="236"/>
      <c r="E70" s="237"/>
      <c r="F70" s="237"/>
      <c r="G70" s="237"/>
      <c r="H70" s="237"/>
      <c r="I70" s="237"/>
      <c r="J70" s="237"/>
      <c r="K70" s="237"/>
      <c r="L70" s="237"/>
      <c r="M70" s="237"/>
    </row>
    <row r="71" s="215" customFormat="1" ht="24.75" customHeight="1" spans="1:13">
      <c r="A71" s="235"/>
      <c r="B71" s="235"/>
      <c r="C71" s="235"/>
      <c r="D71" s="236"/>
      <c r="E71" s="237"/>
      <c r="F71" s="237"/>
      <c r="G71" s="237"/>
      <c r="H71" s="237"/>
      <c r="I71" s="237"/>
      <c r="J71" s="237"/>
      <c r="K71" s="237"/>
      <c r="L71" s="237"/>
      <c r="M71" s="237"/>
    </row>
    <row r="72" s="215" customFormat="1" ht="24.75" customHeight="1" spans="1:13">
      <c r="A72" s="235"/>
      <c r="B72" s="235"/>
      <c r="C72" s="235"/>
      <c r="D72" s="236"/>
      <c r="E72" s="237"/>
      <c r="F72" s="237"/>
      <c r="G72" s="237"/>
      <c r="H72" s="237"/>
      <c r="I72" s="237"/>
      <c r="J72" s="237"/>
      <c r="K72" s="237"/>
      <c r="L72" s="237"/>
      <c r="M72" s="237"/>
    </row>
    <row r="73" s="215" customFormat="1" ht="24.75" customHeight="1" spans="1:13">
      <c r="A73" s="235"/>
      <c r="B73" s="235"/>
      <c r="C73" s="235"/>
      <c r="D73" s="236"/>
      <c r="E73" s="237"/>
      <c r="F73" s="237"/>
      <c r="G73" s="237"/>
      <c r="H73" s="237"/>
      <c r="I73" s="237"/>
      <c r="J73" s="237"/>
      <c r="K73" s="237"/>
      <c r="L73" s="237"/>
      <c r="M73" s="237"/>
    </row>
    <row r="74" s="215" customFormat="1" ht="24.75" customHeight="1" spans="1:13">
      <c r="A74" s="235"/>
      <c r="B74" s="235"/>
      <c r="C74" s="235"/>
      <c r="D74" s="236"/>
      <c r="E74" s="237"/>
      <c r="F74" s="237"/>
      <c r="G74" s="237"/>
      <c r="H74" s="237"/>
      <c r="I74" s="237"/>
      <c r="J74" s="237"/>
      <c r="K74" s="237"/>
      <c r="L74" s="237"/>
      <c r="M74" s="237"/>
    </row>
    <row r="75" s="215" customFormat="1" ht="24.75" customHeight="1" spans="1:13">
      <c r="A75" s="235"/>
      <c r="B75" s="235"/>
      <c r="C75" s="235"/>
      <c r="D75" s="236"/>
      <c r="E75" s="237"/>
      <c r="F75" s="237"/>
      <c r="G75" s="237"/>
      <c r="H75" s="237"/>
      <c r="I75" s="237"/>
      <c r="J75" s="237"/>
      <c r="K75" s="237"/>
      <c r="L75" s="237"/>
      <c r="M75" s="237"/>
    </row>
    <row r="76" s="215" customFormat="1" ht="24.75" customHeight="1" spans="1:13">
      <c r="A76" s="235"/>
      <c r="B76" s="235"/>
      <c r="C76" s="235"/>
      <c r="D76" s="236"/>
      <c r="E76" s="237"/>
      <c r="F76" s="237"/>
      <c r="G76" s="237"/>
      <c r="H76" s="237"/>
      <c r="I76" s="237"/>
      <c r="J76" s="237"/>
      <c r="K76" s="237"/>
      <c r="L76" s="237"/>
      <c r="M76" s="237"/>
    </row>
    <row r="77" s="215" customFormat="1" ht="24.75" customHeight="1" spans="1:13">
      <c r="A77" s="235"/>
      <c r="B77" s="235"/>
      <c r="C77" s="235"/>
      <c r="D77" s="236"/>
      <c r="E77" s="237"/>
      <c r="F77" s="237"/>
      <c r="G77" s="237"/>
      <c r="H77" s="237"/>
      <c r="I77" s="237"/>
      <c r="J77" s="237"/>
      <c r="K77" s="237"/>
      <c r="L77" s="237"/>
      <c r="M77" s="237"/>
    </row>
    <row r="78" s="215" customFormat="1" ht="24.75" customHeight="1" spans="1:13">
      <c r="A78" s="235"/>
      <c r="B78" s="235"/>
      <c r="C78" s="235"/>
      <c r="D78" s="236"/>
      <c r="E78" s="237"/>
      <c r="F78" s="237"/>
      <c r="G78" s="237"/>
      <c r="H78" s="237"/>
      <c r="I78" s="237"/>
      <c r="J78" s="237"/>
      <c r="K78" s="237"/>
      <c r="L78" s="237"/>
      <c r="M78" s="237"/>
    </row>
    <row r="79" s="215" customFormat="1" ht="24.75" customHeight="1" spans="1:13">
      <c r="A79" s="235"/>
      <c r="B79" s="235"/>
      <c r="C79" s="235"/>
      <c r="D79" s="236"/>
      <c r="E79" s="237"/>
      <c r="F79" s="237"/>
      <c r="G79" s="237"/>
      <c r="H79" s="237"/>
      <c r="I79" s="237"/>
      <c r="J79" s="237"/>
      <c r="K79" s="237"/>
      <c r="L79" s="237"/>
      <c r="M79" s="237"/>
    </row>
    <row r="80" s="215" customFormat="1" ht="24.75" customHeight="1" spans="1:13">
      <c r="A80" s="235"/>
      <c r="B80" s="235"/>
      <c r="C80" s="235"/>
      <c r="D80" s="236"/>
      <c r="E80" s="237"/>
      <c r="F80" s="237"/>
      <c r="G80" s="237"/>
      <c r="H80" s="237"/>
      <c r="I80" s="237"/>
      <c r="J80" s="237"/>
      <c r="K80" s="237"/>
      <c r="L80" s="237"/>
      <c r="M80" s="237"/>
    </row>
    <row r="81" s="215" customFormat="1" ht="24.75" customHeight="1" spans="1:13">
      <c r="A81" s="235"/>
      <c r="B81" s="235"/>
      <c r="C81" s="235"/>
      <c r="D81" s="236"/>
      <c r="E81" s="237"/>
      <c r="F81" s="237"/>
      <c r="G81" s="237"/>
      <c r="H81" s="237"/>
      <c r="I81" s="237"/>
      <c r="J81" s="237"/>
      <c r="K81" s="237"/>
      <c r="L81" s="237"/>
      <c r="M81" s="237"/>
    </row>
    <row r="82" s="215" customFormat="1" ht="24.75" customHeight="1" spans="1:13">
      <c r="A82" s="235"/>
      <c r="B82" s="235"/>
      <c r="C82" s="235"/>
      <c r="D82" s="236"/>
      <c r="E82" s="237"/>
      <c r="F82" s="237"/>
      <c r="G82" s="237"/>
      <c r="H82" s="237"/>
      <c r="I82" s="237"/>
      <c r="J82" s="237"/>
      <c r="K82" s="237"/>
      <c r="L82" s="237"/>
      <c r="M82" s="237"/>
    </row>
    <row r="83" s="215" customFormat="1" ht="24.75" customHeight="1" spans="1:13">
      <c r="A83" s="235"/>
      <c r="B83" s="235"/>
      <c r="C83" s="235"/>
      <c r="D83" s="236"/>
      <c r="E83" s="237"/>
      <c r="F83" s="237"/>
      <c r="G83" s="237"/>
      <c r="H83" s="237"/>
      <c r="I83" s="237"/>
      <c r="J83" s="237"/>
      <c r="K83" s="237"/>
      <c r="L83" s="237"/>
      <c r="M83" s="237"/>
    </row>
    <row r="84" s="215" customFormat="1" ht="24.75" customHeight="1" spans="1:13">
      <c r="A84" s="235"/>
      <c r="B84" s="235"/>
      <c r="C84" s="235"/>
      <c r="D84" s="236"/>
      <c r="E84" s="237"/>
      <c r="F84" s="237"/>
      <c r="G84" s="237"/>
      <c r="H84" s="237"/>
      <c r="I84" s="237"/>
      <c r="J84" s="237"/>
      <c r="K84" s="237"/>
      <c r="L84" s="237"/>
      <c r="M84" s="237"/>
    </row>
    <row r="85" s="215" customFormat="1" ht="24.75" customHeight="1" spans="1:13">
      <c r="A85" s="235"/>
      <c r="B85" s="235"/>
      <c r="C85" s="235"/>
      <c r="D85" s="236"/>
      <c r="E85" s="237"/>
      <c r="F85" s="237"/>
      <c r="G85" s="237"/>
      <c r="H85" s="237"/>
      <c r="I85" s="237"/>
      <c r="J85" s="237"/>
      <c r="K85" s="237"/>
      <c r="L85" s="237"/>
      <c r="M85" s="237"/>
    </row>
    <row r="86" s="215" customFormat="1" ht="24.75" customHeight="1" spans="1:13">
      <c r="A86" s="235"/>
      <c r="B86" s="235"/>
      <c r="C86" s="235"/>
      <c r="D86" s="236"/>
      <c r="E86" s="237"/>
      <c r="F86" s="237"/>
      <c r="G86" s="237"/>
      <c r="H86" s="237"/>
      <c r="I86" s="237"/>
      <c r="J86" s="237"/>
      <c r="K86" s="237"/>
      <c r="L86" s="237"/>
      <c r="M86" s="237"/>
    </row>
    <row r="87" s="215" customFormat="1" ht="24.75" customHeight="1" spans="1:13">
      <c r="A87" s="235"/>
      <c r="B87" s="235"/>
      <c r="C87" s="235"/>
      <c r="D87" s="236"/>
      <c r="E87" s="237"/>
      <c r="F87" s="237"/>
      <c r="G87" s="237"/>
      <c r="H87" s="237"/>
      <c r="I87" s="237"/>
      <c r="J87" s="237"/>
      <c r="K87" s="237"/>
      <c r="L87" s="237"/>
      <c r="M87" s="237"/>
    </row>
    <row r="88" s="215" customFormat="1" ht="24.75" customHeight="1" spans="1:13">
      <c r="A88" s="235"/>
      <c r="B88" s="235"/>
      <c r="C88" s="235"/>
      <c r="D88" s="236"/>
      <c r="E88" s="237"/>
      <c r="F88" s="237"/>
      <c r="G88" s="237"/>
      <c r="H88" s="237"/>
      <c r="I88" s="237"/>
      <c r="J88" s="237"/>
      <c r="K88" s="237"/>
      <c r="L88" s="237"/>
      <c r="M88" s="237"/>
    </row>
    <row r="89" s="215" customFormat="1" ht="24.75" customHeight="1" spans="1:13">
      <c r="A89" s="235"/>
      <c r="B89" s="235"/>
      <c r="C89" s="235"/>
      <c r="D89" s="236"/>
      <c r="E89" s="237"/>
      <c r="F89" s="237"/>
      <c r="G89" s="237"/>
      <c r="H89" s="237"/>
      <c r="I89" s="237"/>
      <c r="J89" s="237"/>
      <c r="K89" s="237"/>
      <c r="L89" s="237"/>
      <c r="M89" s="237"/>
    </row>
  </sheetData>
  <sheetProtection formatCells="0" formatColumns="0" formatRows="0"/>
  <mergeCells count="13">
    <mergeCell ref="A2:M2"/>
    <mergeCell ref="F5:G5"/>
    <mergeCell ref="A5:A6"/>
    <mergeCell ref="B5:B6"/>
    <mergeCell ref="C5:C6"/>
    <mergeCell ref="D5:D6"/>
    <mergeCell ref="E5:E6"/>
    <mergeCell ref="H5:H6"/>
    <mergeCell ref="I5:I6"/>
    <mergeCell ref="J5:J6"/>
    <mergeCell ref="K5:K6"/>
    <mergeCell ref="L5:L6"/>
    <mergeCell ref="M5:M6"/>
  </mergeCells>
  <pageMargins left="0.709027777777778" right="0.709027777777778" top="0.75" bottom="0.75" header="0.309027777777778" footer="0.309027777777778"/>
  <pageSetup paperSize="9" scale="75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1"/>
  <sheetViews>
    <sheetView showGridLines="0" showZeros="0" workbookViewId="0">
      <selection activeCell="A2" sqref="A2:J2"/>
    </sheetView>
  </sheetViews>
  <sheetFormatPr defaultColWidth="9" defaultRowHeight="14.25"/>
  <cols>
    <col min="1" max="1" width="4.5" customWidth="1"/>
    <col min="2" max="3" width="3.75" customWidth="1"/>
    <col min="4" max="4" width="27.375" style="120" customWidth="1"/>
    <col min="5" max="5" width="9.875" customWidth="1"/>
    <col min="6" max="6" width="10.75" customWidth="1"/>
    <col min="7" max="7" width="9" customWidth="1"/>
    <col min="8" max="8" width="7.5" customWidth="1"/>
    <col min="9" max="9" width="8.5" customWidth="1"/>
    <col min="10" max="10" width="8.625" customWidth="1"/>
  </cols>
  <sheetData>
    <row r="1" customHeight="1" spans="1:10">
      <c r="A1" s="183"/>
      <c r="B1" s="184"/>
      <c r="C1" s="184"/>
      <c r="D1" s="185"/>
      <c r="E1" s="186"/>
      <c r="F1" s="186"/>
      <c r="G1" s="186"/>
      <c r="H1" s="186"/>
      <c r="I1" s="186"/>
      <c r="J1" s="208"/>
    </row>
    <row r="2" ht="20.25" customHeight="1" spans="1:10">
      <c r="A2" s="187" t="s">
        <v>66</v>
      </c>
      <c r="B2" s="187"/>
      <c r="C2" s="187"/>
      <c r="D2" s="187"/>
      <c r="E2" s="187"/>
      <c r="F2" s="187"/>
      <c r="G2" s="187"/>
      <c r="H2" s="187"/>
      <c r="I2" s="187"/>
      <c r="J2" s="187"/>
    </row>
    <row r="3" ht="19.5" customHeight="1" spans="1:10">
      <c r="A3" s="188"/>
      <c r="B3" s="188"/>
      <c r="C3" s="188"/>
      <c r="D3" s="189"/>
      <c r="E3" s="188"/>
      <c r="F3" s="188"/>
      <c r="G3" s="188"/>
      <c r="H3" s="188"/>
      <c r="I3" s="188"/>
      <c r="J3" s="209" t="s">
        <v>67</v>
      </c>
    </row>
    <row r="4" ht="19.5" customHeight="1" spans="1:10">
      <c r="A4" s="190" t="s">
        <v>68</v>
      </c>
      <c r="B4" s="191"/>
      <c r="C4" s="191"/>
      <c r="D4" s="192"/>
      <c r="E4" s="193"/>
      <c r="F4" s="194"/>
      <c r="G4" s="193"/>
      <c r="H4" s="193"/>
      <c r="I4" s="193"/>
      <c r="J4" s="194" t="s">
        <v>28</v>
      </c>
    </row>
    <row r="5" ht="24.95" customHeight="1" spans="1:10">
      <c r="A5" s="195" t="s">
        <v>69</v>
      </c>
      <c r="B5" s="195"/>
      <c r="C5" s="195"/>
      <c r="D5" s="196" t="s">
        <v>32</v>
      </c>
      <c r="E5" s="196" t="s">
        <v>70</v>
      </c>
      <c r="F5" s="197" t="s">
        <v>71</v>
      </c>
      <c r="G5" s="198" t="s">
        <v>72</v>
      </c>
      <c r="H5" s="199" t="s">
        <v>73</v>
      </c>
      <c r="I5" s="199" t="s">
        <v>74</v>
      </c>
      <c r="J5" s="199" t="s">
        <v>75</v>
      </c>
    </row>
    <row r="6" ht="24.95" customHeight="1" spans="1:10">
      <c r="A6" s="196" t="s">
        <v>29</v>
      </c>
      <c r="B6" s="196" t="s">
        <v>30</v>
      </c>
      <c r="C6" s="196" t="s">
        <v>31</v>
      </c>
      <c r="D6" s="196"/>
      <c r="E6" s="196"/>
      <c r="F6" s="199"/>
      <c r="G6" s="196"/>
      <c r="H6" s="199"/>
      <c r="I6" s="199"/>
      <c r="J6" s="199"/>
    </row>
    <row r="7" ht="24.95" customHeight="1" spans="1:10">
      <c r="A7" s="198" t="s">
        <v>43</v>
      </c>
      <c r="B7" s="198" t="s">
        <v>43</v>
      </c>
      <c r="C7" s="198" t="s">
        <v>43</v>
      </c>
      <c r="D7" s="198" t="s">
        <v>43</v>
      </c>
      <c r="E7" s="198">
        <v>1</v>
      </c>
      <c r="F7" s="198">
        <v>2</v>
      </c>
      <c r="G7" s="198">
        <v>3</v>
      </c>
      <c r="H7" s="198">
        <v>4</v>
      </c>
      <c r="I7" s="198">
        <v>5</v>
      </c>
      <c r="J7" s="198">
        <v>6</v>
      </c>
    </row>
    <row r="8" s="101" customFormat="1" ht="27" customHeight="1" spans="1:10">
      <c r="A8" s="200"/>
      <c r="B8" s="200"/>
      <c r="C8" s="200"/>
      <c r="D8" s="201" t="s">
        <v>33</v>
      </c>
      <c r="E8" s="202">
        <v>813.1701</v>
      </c>
      <c r="F8" s="202">
        <v>546.5701</v>
      </c>
      <c r="G8" s="203">
        <v>266.6</v>
      </c>
      <c r="H8" s="203">
        <v>0</v>
      </c>
      <c r="I8" s="203">
        <v>0</v>
      </c>
      <c r="J8" s="210">
        <v>0</v>
      </c>
    </row>
    <row r="9" ht="27" customHeight="1" spans="1:10">
      <c r="A9" s="200" t="s">
        <v>44</v>
      </c>
      <c r="B9" s="200" t="s">
        <v>45</v>
      </c>
      <c r="C9" s="200" t="s">
        <v>45</v>
      </c>
      <c r="D9" s="201" t="s">
        <v>46</v>
      </c>
      <c r="E9" s="202">
        <v>698.6914</v>
      </c>
      <c r="F9" s="202">
        <v>432.0914</v>
      </c>
      <c r="G9" s="203">
        <v>266.6</v>
      </c>
      <c r="H9" s="203"/>
      <c r="I9" s="203">
        <v>0</v>
      </c>
      <c r="J9" s="210">
        <v>0</v>
      </c>
    </row>
    <row r="10" ht="27" customHeight="1" spans="1:10">
      <c r="A10" s="200" t="s">
        <v>44</v>
      </c>
      <c r="B10" s="200" t="s">
        <v>47</v>
      </c>
      <c r="C10" s="200" t="s">
        <v>45</v>
      </c>
      <c r="D10" s="201" t="s">
        <v>48</v>
      </c>
      <c r="E10" s="202">
        <v>698.6914</v>
      </c>
      <c r="F10" s="202">
        <v>432.0914</v>
      </c>
      <c r="G10" s="203">
        <v>266.6</v>
      </c>
      <c r="H10" s="203"/>
      <c r="I10" s="203">
        <v>0</v>
      </c>
      <c r="J10" s="210">
        <v>0</v>
      </c>
    </row>
    <row r="11" s="139" customFormat="1" ht="27" customHeight="1" spans="1:10">
      <c r="A11" s="200" t="s">
        <v>44</v>
      </c>
      <c r="B11" s="200" t="s">
        <v>47</v>
      </c>
      <c r="C11" s="200" t="s">
        <v>49</v>
      </c>
      <c r="D11" s="201" t="s">
        <v>50</v>
      </c>
      <c r="E11" s="202">
        <v>698.6914</v>
      </c>
      <c r="F11" s="202">
        <v>432.0914</v>
      </c>
      <c r="G11" s="203">
        <v>266.6</v>
      </c>
      <c r="H11" s="203"/>
      <c r="I11" s="203"/>
      <c r="J11" s="210"/>
    </row>
    <row r="12" s="139" customFormat="1" ht="27" customHeight="1" spans="1:10">
      <c r="A12" s="200" t="s">
        <v>51</v>
      </c>
      <c r="B12" s="200" t="s">
        <v>45</v>
      </c>
      <c r="C12" s="200" t="s">
        <v>45</v>
      </c>
      <c r="D12" s="201" t="s">
        <v>52</v>
      </c>
      <c r="E12" s="202">
        <v>52.8884</v>
      </c>
      <c r="F12" s="202">
        <v>52.8884</v>
      </c>
      <c r="G12" s="203">
        <v>0</v>
      </c>
      <c r="H12" s="203"/>
      <c r="I12" s="203"/>
      <c r="J12" s="210"/>
    </row>
    <row r="13" s="139" customFormat="1" ht="27" customHeight="1" spans="1:10">
      <c r="A13" s="200" t="s">
        <v>51</v>
      </c>
      <c r="B13" s="200" t="s">
        <v>53</v>
      </c>
      <c r="C13" s="200" t="s">
        <v>45</v>
      </c>
      <c r="D13" s="201" t="s">
        <v>54</v>
      </c>
      <c r="E13" s="202">
        <v>52.8884</v>
      </c>
      <c r="F13" s="202">
        <v>52.8884</v>
      </c>
      <c r="G13" s="203">
        <v>0</v>
      </c>
      <c r="H13" s="203"/>
      <c r="I13" s="203"/>
      <c r="J13" s="210"/>
    </row>
    <row r="14" s="139" customFormat="1" ht="27" customHeight="1" spans="1:10">
      <c r="A14" s="200" t="s">
        <v>51</v>
      </c>
      <c r="B14" s="200" t="s">
        <v>53</v>
      </c>
      <c r="C14" s="200" t="s">
        <v>53</v>
      </c>
      <c r="D14" s="201" t="s">
        <v>55</v>
      </c>
      <c r="E14" s="202">
        <v>52.8884</v>
      </c>
      <c r="F14" s="202">
        <v>52.8884</v>
      </c>
      <c r="G14" s="203">
        <v>0</v>
      </c>
      <c r="H14" s="203"/>
      <c r="I14" s="203"/>
      <c r="J14" s="210"/>
    </row>
    <row r="15" s="139" customFormat="1" ht="27" customHeight="1" spans="1:10">
      <c r="A15" s="200" t="s">
        <v>56</v>
      </c>
      <c r="B15" s="200" t="s">
        <v>45</v>
      </c>
      <c r="C15" s="200" t="s">
        <v>45</v>
      </c>
      <c r="D15" s="201" t="s">
        <v>57</v>
      </c>
      <c r="E15" s="202">
        <v>21.924</v>
      </c>
      <c r="F15" s="202">
        <v>21.924</v>
      </c>
      <c r="G15" s="203">
        <v>0</v>
      </c>
      <c r="H15" s="203"/>
      <c r="I15" s="203"/>
      <c r="J15" s="210"/>
    </row>
    <row r="16" s="139" customFormat="1" ht="27" customHeight="1" spans="1:10">
      <c r="A16" s="200" t="s">
        <v>56</v>
      </c>
      <c r="B16" s="200" t="s">
        <v>58</v>
      </c>
      <c r="C16" s="200" t="s">
        <v>45</v>
      </c>
      <c r="D16" s="201" t="s">
        <v>59</v>
      </c>
      <c r="E16" s="202">
        <v>21.924</v>
      </c>
      <c r="F16" s="202">
        <v>21.924</v>
      </c>
      <c r="G16" s="203">
        <v>0</v>
      </c>
      <c r="H16" s="203"/>
      <c r="I16" s="203"/>
      <c r="J16" s="210"/>
    </row>
    <row r="17" s="139" customFormat="1" ht="27" customHeight="1" spans="1:10">
      <c r="A17" s="200" t="s">
        <v>56</v>
      </c>
      <c r="B17" s="200" t="s">
        <v>58</v>
      </c>
      <c r="C17" s="200" t="s">
        <v>49</v>
      </c>
      <c r="D17" s="201" t="s">
        <v>60</v>
      </c>
      <c r="E17" s="202">
        <v>21.924</v>
      </c>
      <c r="F17" s="202">
        <v>21.924</v>
      </c>
      <c r="G17" s="203">
        <v>0</v>
      </c>
      <c r="H17" s="203"/>
      <c r="I17" s="203"/>
      <c r="J17" s="210"/>
    </row>
    <row r="18" s="139" customFormat="1" ht="27" customHeight="1" spans="1:10">
      <c r="A18" s="200" t="s">
        <v>61</v>
      </c>
      <c r="B18" s="200" t="s">
        <v>45</v>
      </c>
      <c r="C18" s="200" t="s">
        <v>45</v>
      </c>
      <c r="D18" s="201" t="s">
        <v>62</v>
      </c>
      <c r="E18" s="202">
        <v>39.6663</v>
      </c>
      <c r="F18" s="202">
        <v>39.6663</v>
      </c>
      <c r="G18" s="203">
        <v>0</v>
      </c>
      <c r="H18" s="203"/>
      <c r="I18" s="203"/>
      <c r="J18" s="210"/>
    </row>
    <row r="19" s="139" customFormat="1" ht="27" customHeight="1" spans="1:10">
      <c r="A19" s="200" t="s">
        <v>61</v>
      </c>
      <c r="B19" s="200" t="s">
        <v>63</v>
      </c>
      <c r="C19" s="200" t="s">
        <v>45</v>
      </c>
      <c r="D19" s="201" t="s">
        <v>64</v>
      </c>
      <c r="E19" s="202">
        <v>39.6663</v>
      </c>
      <c r="F19" s="202">
        <v>39.6663</v>
      </c>
      <c r="G19" s="203">
        <v>0</v>
      </c>
      <c r="H19" s="203"/>
      <c r="I19" s="203"/>
      <c r="J19" s="210"/>
    </row>
    <row r="20" s="139" customFormat="1" ht="27" customHeight="1" spans="1:10">
      <c r="A20" s="200" t="s">
        <v>61</v>
      </c>
      <c r="B20" s="200" t="s">
        <v>63</v>
      </c>
      <c r="C20" s="200" t="s">
        <v>49</v>
      </c>
      <c r="D20" s="201" t="s">
        <v>65</v>
      </c>
      <c r="E20" s="202">
        <v>39.6663</v>
      </c>
      <c r="F20" s="202">
        <v>39.6663</v>
      </c>
      <c r="G20" s="203">
        <v>0</v>
      </c>
      <c r="H20" s="203"/>
      <c r="I20" s="203"/>
      <c r="J20" s="210"/>
    </row>
    <row r="21" s="139" customFormat="1" ht="27" customHeight="1" spans="1:10">
      <c r="A21" s="204"/>
      <c r="B21" s="204"/>
      <c r="C21" s="204"/>
      <c r="D21" s="205"/>
      <c r="E21" s="206"/>
      <c r="F21" s="206"/>
      <c r="G21" s="207"/>
      <c r="H21" s="207"/>
      <c r="I21" s="207"/>
      <c r="J21" s="211"/>
    </row>
    <row r="22" s="139" customFormat="1" ht="27" customHeight="1" spans="1:10">
      <c r="A22" s="204"/>
      <c r="B22" s="204"/>
      <c r="C22" s="204"/>
      <c r="D22" s="205"/>
      <c r="E22" s="206"/>
      <c r="F22" s="206"/>
      <c r="G22" s="207"/>
      <c r="H22" s="207"/>
      <c r="I22" s="207"/>
      <c r="J22" s="211"/>
    </row>
    <row r="23" s="139" customFormat="1" ht="27" customHeight="1" spans="1:10">
      <c r="A23" s="204"/>
      <c r="B23" s="204"/>
      <c r="C23" s="204"/>
      <c r="D23" s="205"/>
      <c r="E23" s="206"/>
      <c r="F23" s="206"/>
      <c r="G23" s="207"/>
      <c r="H23" s="207"/>
      <c r="I23" s="207"/>
      <c r="J23" s="211"/>
    </row>
    <row r="24" s="139" customFormat="1" ht="27" customHeight="1" spans="1:10">
      <c r="A24" s="204"/>
      <c r="B24" s="204"/>
      <c r="C24" s="204"/>
      <c r="D24" s="205"/>
      <c r="E24" s="206"/>
      <c r="F24" s="206"/>
      <c r="G24" s="207"/>
      <c r="H24" s="207"/>
      <c r="I24" s="207"/>
      <c r="J24" s="211"/>
    </row>
    <row r="25" s="139" customFormat="1" ht="27" customHeight="1" spans="1:10">
      <c r="A25" s="204"/>
      <c r="B25" s="204"/>
      <c r="C25" s="204"/>
      <c r="D25" s="205"/>
      <c r="E25" s="206"/>
      <c r="F25" s="206"/>
      <c r="G25" s="207"/>
      <c r="H25" s="207"/>
      <c r="I25" s="207"/>
      <c r="J25" s="211"/>
    </row>
    <row r="26" s="139" customFormat="1" ht="27" customHeight="1" spans="1:10">
      <c r="A26" s="204"/>
      <c r="B26" s="204"/>
      <c r="C26" s="204"/>
      <c r="D26" s="205"/>
      <c r="E26" s="206"/>
      <c r="F26" s="206"/>
      <c r="G26" s="207"/>
      <c r="H26" s="207"/>
      <c r="I26" s="207"/>
      <c r="J26" s="211"/>
    </row>
    <row r="27" s="139" customFormat="1" ht="27" customHeight="1" spans="1:10">
      <c r="A27" s="204"/>
      <c r="B27" s="204"/>
      <c r="C27" s="204"/>
      <c r="D27" s="205"/>
      <c r="E27" s="206"/>
      <c r="F27" s="206"/>
      <c r="G27" s="207"/>
      <c r="H27" s="207"/>
      <c r="I27" s="207"/>
      <c r="J27" s="211"/>
    </row>
    <row r="28" s="139" customFormat="1" ht="27" customHeight="1" spans="1:10">
      <c r="A28" s="204"/>
      <c r="B28" s="204"/>
      <c r="C28" s="204"/>
      <c r="D28" s="205"/>
      <c r="E28" s="206"/>
      <c r="F28" s="206"/>
      <c r="G28" s="207"/>
      <c r="H28" s="207"/>
      <c r="I28" s="207"/>
      <c r="J28" s="211"/>
    </row>
    <row r="29" s="139" customFormat="1" ht="27" customHeight="1" spans="1:10">
      <c r="A29" s="204"/>
      <c r="B29" s="204"/>
      <c r="C29" s="204"/>
      <c r="D29" s="205"/>
      <c r="E29" s="206"/>
      <c r="F29" s="206"/>
      <c r="G29" s="207"/>
      <c r="H29" s="207"/>
      <c r="I29" s="207"/>
      <c r="J29" s="211"/>
    </row>
    <row r="30" s="139" customFormat="1" ht="27" customHeight="1" spans="1:10">
      <c r="A30" s="204"/>
      <c r="B30" s="204"/>
      <c r="C30" s="204"/>
      <c r="D30" s="205"/>
      <c r="E30" s="206"/>
      <c r="F30" s="206"/>
      <c r="G30" s="207"/>
      <c r="H30" s="207"/>
      <c r="I30" s="207"/>
      <c r="J30" s="211"/>
    </row>
    <row r="31" s="139" customFormat="1" ht="27" customHeight="1" spans="1:10">
      <c r="A31" s="204"/>
      <c r="B31" s="204"/>
      <c r="C31" s="204"/>
      <c r="D31" s="205"/>
      <c r="E31" s="206"/>
      <c r="F31" s="206"/>
      <c r="G31" s="207"/>
      <c r="H31" s="207"/>
      <c r="I31" s="207"/>
      <c r="J31" s="211"/>
    </row>
    <row r="32" s="139" customFormat="1" ht="27" customHeight="1" spans="1:10">
      <c r="A32" s="204"/>
      <c r="B32" s="204"/>
      <c r="C32" s="204"/>
      <c r="D32" s="205"/>
      <c r="E32" s="206"/>
      <c r="F32" s="206"/>
      <c r="G32" s="207"/>
      <c r="H32" s="207"/>
      <c r="I32" s="207"/>
      <c r="J32" s="211"/>
    </row>
    <row r="33" s="139" customFormat="1" ht="27" customHeight="1" spans="1:10">
      <c r="A33" s="204"/>
      <c r="B33" s="204"/>
      <c r="C33" s="204"/>
      <c r="D33" s="205"/>
      <c r="E33" s="206"/>
      <c r="F33" s="206"/>
      <c r="G33" s="207"/>
      <c r="H33" s="207"/>
      <c r="I33" s="207"/>
      <c r="J33" s="211"/>
    </row>
    <row r="34" s="139" customFormat="1" ht="27" customHeight="1" spans="1:10">
      <c r="A34" s="204"/>
      <c r="B34" s="204"/>
      <c r="C34" s="204"/>
      <c r="D34" s="205"/>
      <c r="E34" s="206"/>
      <c r="F34" s="206"/>
      <c r="G34" s="207"/>
      <c r="H34" s="207"/>
      <c r="I34" s="207"/>
      <c r="J34" s="211"/>
    </row>
    <row r="35" s="139" customFormat="1" ht="27" customHeight="1" spans="1:10">
      <c r="A35" s="204"/>
      <c r="B35" s="204"/>
      <c r="C35" s="204"/>
      <c r="D35" s="205"/>
      <c r="E35" s="206"/>
      <c r="F35" s="206"/>
      <c r="G35" s="207"/>
      <c r="H35" s="207"/>
      <c r="I35" s="207"/>
      <c r="J35" s="211"/>
    </row>
    <row r="36" s="139" customFormat="1" ht="27" customHeight="1" spans="1:10">
      <c r="A36" s="204"/>
      <c r="B36" s="204"/>
      <c r="C36" s="204"/>
      <c r="D36" s="205"/>
      <c r="E36" s="206"/>
      <c r="F36" s="206"/>
      <c r="G36" s="207"/>
      <c r="H36" s="207"/>
      <c r="I36" s="207"/>
      <c r="J36" s="211"/>
    </row>
    <row r="37" s="139" customFormat="1" ht="27" customHeight="1" spans="1:10">
      <c r="A37" s="204"/>
      <c r="B37" s="204"/>
      <c r="C37" s="204"/>
      <c r="D37" s="205"/>
      <c r="E37" s="206"/>
      <c r="F37" s="206"/>
      <c r="G37" s="207"/>
      <c r="H37" s="207"/>
      <c r="I37" s="207"/>
      <c r="J37" s="211"/>
    </row>
    <row r="38" s="139" customFormat="1" ht="27" customHeight="1" spans="1:10">
      <c r="A38" s="204"/>
      <c r="B38" s="204"/>
      <c r="C38" s="204"/>
      <c r="D38" s="205"/>
      <c r="E38" s="206"/>
      <c r="F38" s="206"/>
      <c r="G38" s="207"/>
      <c r="H38" s="207"/>
      <c r="I38" s="207"/>
      <c r="J38" s="211"/>
    </row>
    <row r="39" s="139" customFormat="1" ht="27" customHeight="1" spans="1:10">
      <c r="A39" s="204"/>
      <c r="B39" s="204"/>
      <c r="C39" s="204"/>
      <c r="D39" s="205"/>
      <c r="E39" s="206"/>
      <c r="F39" s="206"/>
      <c r="G39" s="207"/>
      <c r="H39" s="207"/>
      <c r="I39" s="207"/>
      <c r="J39" s="211"/>
    </row>
    <row r="40" s="139" customFormat="1" ht="27" customHeight="1" spans="1:10">
      <c r="A40" s="204"/>
      <c r="B40" s="204"/>
      <c r="C40" s="204"/>
      <c r="D40" s="205"/>
      <c r="E40" s="206"/>
      <c r="F40" s="206"/>
      <c r="G40" s="207"/>
      <c r="H40" s="207"/>
      <c r="I40" s="207"/>
      <c r="J40" s="211"/>
    </row>
    <row r="41" s="139" customFormat="1" ht="27" customHeight="1" spans="1:10">
      <c r="A41" s="204"/>
      <c r="B41" s="204"/>
      <c r="C41" s="204"/>
      <c r="D41" s="205"/>
      <c r="E41" s="206"/>
      <c r="F41" s="206"/>
      <c r="G41" s="207"/>
      <c r="H41" s="207"/>
      <c r="I41" s="207"/>
      <c r="J41" s="211"/>
    </row>
    <row r="42" s="139" customFormat="1" ht="27" customHeight="1" spans="1:10">
      <c r="A42" s="204"/>
      <c r="B42" s="204"/>
      <c r="C42" s="204"/>
      <c r="D42" s="205"/>
      <c r="E42" s="206"/>
      <c r="F42" s="206"/>
      <c r="G42" s="207"/>
      <c r="H42" s="207"/>
      <c r="I42" s="207"/>
      <c r="J42" s="211"/>
    </row>
    <row r="43" s="139" customFormat="1" ht="27" customHeight="1" spans="1:10">
      <c r="A43" s="204"/>
      <c r="B43" s="204"/>
      <c r="C43" s="204"/>
      <c r="D43" s="205"/>
      <c r="E43" s="206"/>
      <c r="F43" s="206"/>
      <c r="G43" s="207"/>
      <c r="H43" s="207"/>
      <c r="I43" s="207"/>
      <c r="J43" s="211"/>
    </row>
    <row r="44" s="139" customFormat="1" ht="27" customHeight="1" spans="1:10">
      <c r="A44" s="204"/>
      <c r="B44" s="204"/>
      <c r="C44" s="204"/>
      <c r="D44" s="205"/>
      <c r="E44" s="206"/>
      <c r="F44" s="206"/>
      <c r="G44" s="207"/>
      <c r="H44" s="207"/>
      <c r="I44" s="207"/>
      <c r="J44" s="211"/>
    </row>
    <row r="45" s="139" customFormat="1" ht="27" customHeight="1" spans="1:10">
      <c r="A45" s="204"/>
      <c r="B45" s="204"/>
      <c r="C45" s="204"/>
      <c r="D45" s="205"/>
      <c r="E45" s="206"/>
      <c r="F45" s="206"/>
      <c r="G45" s="207"/>
      <c r="H45" s="207"/>
      <c r="I45" s="207"/>
      <c r="J45" s="211"/>
    </row>
    <row r="46" s="139" customFormat="1" ht="27" customHeight="1" spans="1:10">
      <c r="A46" s="204"/>
      <c r="B46" s="204"/>
      <c r="C46" s="204"/>
      <c r="D46" s="205"/>
      <c r="E46" s="206"/>
      <c r="F46" s="206"/>
      <c r="G46" s="207"/>
      <c r="H46" s="207"/>
      <c r="I46" s="207"/>
      <c r="J46" s="211"/>
    </row>
    <row r="47" s="139" customFormat="1" ht="27" customHeight="1" spans="1:10">
      <c r="A47" s="204"/>
      <c r="B47" s="204"/>
      <c r="C47" s="204"/>
      <c r="D47" s="205"/>
      <c r="E47" s="206"/>
      <c r="F47" s="206"/>
      <c r="G47" s="207"/>
      <c r="H47" s="207"/>
      <c r="I47" s="207"/>
      <c r="J47" s="211"/>
    </row>
    <row r="48" s="139" customFormat="1" ht="27" customHeight="1" spans="1:10">
      <c r="A48" s="204"/>
      <c r="B48" s="204"/>
      <c r="C48" s="204"/>
      <c r="D48" s="205"/>
      <c r="E48" s="206"/>
      <c r="F48" s="206"/>
      <c r="G48" s="207"/>
      <c r="H48" s="207"/>
      <c r="I48" s="207"/>
      <c r="J48" s="211"/>
    </row>
    <row r="49" s="139" customFormat="1" ht="27" customHeight="1" spans="1:10">
      <c r="A49" s="204"/>
      <c r="B49" s="204"/>
      <c r="C49" s="204"/>
      <c r="D49" s="205"/>
      <c r="E49" s="206"/>
      <c r="F49" s="206"/>
      <c r="G49" s="207"/>
      <c r="H49" s="207"/>
      <c r="I49" s="207"/>
      <c r="J49" s="211"/>
    </row>
    <row r="50" s="139" customFormat="1" ht="27" customHeight="1" spans="1:10">
      <c r="A50" s="204"/>
      <c r="B50" s="204"/>
      <c r="C50" s="204"/>
      <c r="D50" s="205"/>
      <c r="E50" s="206"/>
      <c r="F50" s="206"/>
      <c r="G50" s="207"/>
      <c r="H50" s="207"/>
      <c r="I50" s="207"/>
      <c r="J50" s="211"/>
    </row>
    <row r="51" s="139" customFormat="1" ht="27" customHeight="1" spans="1:10">
      <c r="A51" s="204"/>
      <c r="B51" s="204"/>
      <c r="C51" s="204"/>
      <c r="D51" s="205"/>
      <c r="E51" s="206"/>
      <c r="F51" s="206"/>
      <c r="G51" s="207"/>
      <c r="H51" s="207"/>
      <c r="I51" s="207"/>
      <c r="J51" s="211"/>
    </row>
    <row r="52" s="139" customFormat="1" ht="27" customHeight="1" spans="1:10">
      <c r="A52" s="204"/>
      <c r="B52" s="204"/>
      <c r="C52" s="204"/>
      <c r="D52" s="205"/>
      <c r="E52" s="206"/>
      <c r="F52" s="206"/>
      <c r="G52" s="207"/>
      <c r="H52" s="207"/>
      <c r="I52" s="207"/>
      <c r="J52" s="211"/>
    </row>
    <row r="53" s="139" customFormat="1" ht="27" customHeight="1" spans="1:10">
      <c r="A53" s="204"/>
      <c r="B53" s="204"/>
      <c r="C53" s="204"/>
      <c r="D53" s="205"/>
      <c r="E53" s="206"/>
      <c r="F53" s="206"/>
      <c r="G53" s="207"/>
      <c r="H53" s="207"/>
      <c r="I53" s="207"/>
      <c r="J53" s="211"/>
    </row>
    <row r="54" s="139" customFormat="1" ht="27" customHeight="1" spans="1:10">
      <c r="A54" s="204"/>
      <c r="B54" s="204"/>
      <c r="C54" s="204"/>
      <c r="D54" s="205"/>
      <c r="E54" s="206"/>
      <c r="F54" s="206"/>
      <c r="G54" s="207"/>
      <c r="H54" s="207"/>
      <c r="I54" s="207"/>
      <c r="J54" s="211"/>
    </row>
    <row r="55" s="139" customFormat="1" ht="27" customHeight="1" spans="1:10">
      <c r="A55" s="204"/>
      <c r="B55" s="204"/>
      <c r="C55" s="204"/>
      <c r="D55" s="205"/>
      <c r="E55" s="206"/>
      <c r="F55" s="206"/>
      <c r="G55" s="207"/>
      <c r="H55" s="207"/>
      <c r="I55" s="207"/>
      <c r="J55" s="211"/>
    </row>
    <row r="56" s="139" customFormat="1" ht="27" customHeight="1" spans="1:10">
      <c r="A56" s="204"/>
      <c r="B56" s="204"/>
      <c r="C56" s="204"/>
      <c r="D56" s="205"/>
      <c r="E56" s="206"/>
      <c r="F56" s="206"/>
      <c r="G56" s="207"/>
      <c r="H56" s="207"/>
      <c r="I56" s="207"/>
      <c r="J56" s="211"/>
    </row>
    <row r="57" s="139" customFormat="1" ht="27" customHeight="1" spans="1:10">
      <c r="A57" s="204"/>
      <c r="B57" s="204"/>
      <c r="C57" s="204"/>
      <c r="D57" s="205"/>
      <c r="E57" s="206"/>
      <c r="F57" s="206"/>
      <c r="G57" s="207"/>
      <c r="H57" s="207"/>
      <c r="I57" s="207"/>
      <c r="J57" s="211"/>
    </row>
    <row r="58" s="139" customFormat="1" ht="27" customHeight="1" spans="1:10">
      <c r="A58" s="204"/>
      <c r="B58" s="204"/>
      <c r="C58" s="204"/>
      <c r="D58" s="205"/>
      <c r="E58" s="206"/>
      <c r="F58" s="206"/>
      <c r="G58" s="207"/>
      <c r="H58" s="207"/>
      <c r="I58" s="207"/>
      <c r="J58" s="211"/>
    </row>
    <row r="59" s="139" customFormat="1" ht="27" customHeight="1" spans="1:10">
      <c r="A59" s="204"/>
      <c r="B59" s="204"/>
      <c r="C59" s="204"/>
      <c r="D59" s="205"/>
      <c r="E59" s="206"/>
      <c r="F59" s="206"/>
      <c r="G59" s="207"/>
      <c r="H59" s="207"/>
      <c r="I59" s="207"/>
      <c r="J59" s="211"/>
    </row>
    <row r="60" s="139" customFormat="1" ht="27" customHeight="1" spans="1:10">
      <c r="A60" s="204"/>
      <c r="B60" s="204"/>
      <c r="C60" s="204"/>
      <c r="D60" s="205"/>
      <c r="E60" s="206"/>
      <c r="F60" s="206"/>
      <c r="G60" s="207"/>
      <c r="H60" s="207"/>
      <c r="I60" s="207"/>
      <c r="J60" s="211"/>
    </row>
    <row r="61" s="139" customFormat="1" ht="27" customHeight="1" spans="1:10">
      <c r="A61" s="204"/>
      <c r="B61" s="204"/>
      <c r="C61" s="204"/>
      <c r="D61" s="205"/>
      <c r="E61" s="206"/>
      <c r="F61" s="206"/>
      <c r="G61" s="207"/>
      <c r="H61" s="207"/>
      <c r="I61" s="207"/>
      <c r="J61" s="211"/>
    </row>
    <row r="62" s="139" customFormat="1" ht="27" customHeight="1" spans="1:10">
      <c r="A62" s="204"/>
      <c r="B62" s="204"/>
      <c r="C62" s="204"/>
      <c r="D62" s="205"/>
      <c r="E62" s="206"/>
      <c r="F62" s="206"/>
      <c r="G62" s="207"/>
      <c r="H62" s="207"/>
      <c r="I62" s="207"/>
      <c r="J62" s="211"/>
    </row>
    <row r="63" s="139" customFormat="1" ht="27" customHeight="1" spans="1:10">
      <c r="A63" s="204"/>
      <c r="B63" s="204"/>
      <c r="C63" s="204"/>
      <c r="D63" s="205"/>
      <c r="E63" s="206"/>
      <c r="F63" s="206"/>
      <c r="G63" s="207"/>
      <c r="H63" s="207"/>
      <c r="I63" s="207"/>
      <c r="J63" s="211"/>
    </row>
    <row r="64" s="139" customFormat="1" ht="27" customHeight="1" spans="1:10">
      <c r="A64" s="204"/>
      <c r="B64" s="204"/>
      <c r="C64" s="204"/>
      <c r="D64" s="205"/>
      <c r="E64" s="206"/>
      <c r="F64" s="206"/>
      <c r="G64" s="207"/>
      <c r="H64" s="207"/>
      <c r="I64" s="207"/>
      <c r="J64" s="211"/>
    </row>
    <row r="65" s="139" customFormat="1" ht="27" customHeight="1" spans="1:10">
      <c r="A65" s="204"/>
      <c r="B65" s="204"/>
      <c r="C65" s="204"/>
      <c r="D65" s="205"/>
      <c r="E65" s="206"/>
      <c r="F65" s="206"/>
      <c r="G65" s="207"/>
      <c r="H65" s="207"/>
      <c r="I65" s="207"/>
      <c r="J65" s="211"/>
    </row>
    <row r="66" s="139" customFormat="1" ht="27" customHeight="1" spans="1:10">
      <c r="A66" s="204"/>
      <c r="B66" s="204"/>
      <c r="C66" s="204"/>
      <c r="D66" s="205"/>
      <c r="E66" s="206"/>
      <c r="F66" s="206"/>
      <c r="G66" s="207"/>
      <c r="H66" s="207"/>
      <c r="I66" s="207"/>
      <c r="J66" s="211"/>
    </row>
    <row r="67" s="139" customFormat="1" ht="27" customHeight="1" spans="1:10">
      <c r="A67" s="204"/>
      <c r="B67" s="204"/>
      <c r="C67" s="204"/>
      <c r="D67" s="205"/>
      <c r="E67" s="206"/>
      <c r="F67" s="206"/>
      <c r="G67" s="207"/>
      <c r="H67" s="207"/>
      <c r="I67" s="207"/>
      <c r="J67" s="211"/>
    </row>
    <row r="68" s="139" customFormat="1" ht="27" customHeight="1" spans="1:10">
      <c r="A68" s="204"/>
      <c r="B68" s="204"/>
      <c r="C68" s="204"/>
      <c r="D68" s="205"/>
      <c r="E68" s="206"/>
      <c r="F68" s="206"/>
      <c r="G68" s="207"/>
      <c r="H68" s="207"/>
      <c r="I68" s="207"/>
      <c r="J68" s="211"/>
    </row>
    <row r="69" s="139" customFormat="1" ht="27" customHeight="1" spans="1:10">
      <c r="A69" s="204"/>
      <c r="B69" s="204"/>
      <c r="C69" s="204"/>
      <c r="D69" s="205"/>
      <c r="E69" s="206"/>
      <c r="F69" s="206"/>
      <c r="G69" s="207"/>
      <c r="H69" s="207"/>
      <c r="I69" s="207"/>
      <c r="J69" s="211"/>
    </row>
    <row r="70" s="139" customFormat="1" ht="27" customHeight="1" spans="1:10">
      <c r="A70" s="204"/>
      <c r="B70" s="204"/>
      <c r="C70" s="204"/>
      <c r="D70" s="205"/>
      <c r="E70" s="206"/>
      <c r="F70" s="206"/>
      <c r="G70" s="207"/>
      <c r="H70" s="207"/>
      <c r="I70" s="207"/>
      <c r="J70" s="211"/>
    </row>
    <row r="71" s="139" customFormat="1" ht="27" customHeight="1" spans="1:10">
      <c r="A71" s="204"/>
      <c r="B71" s="204"/>
      <c r="C71" s="204"/>
      <c r="D71" s="205"/>
      <c r="E71" s="206"/>
      <c r="F71" s="206"/>
      <c r="G71" s="207"/>
      <c r="H71" s="207"/>
      <c r="I71" s="207"/>
      <c r="J71" s="211"/>
    </row>
    <row r="72" s="139" customFormat="1" ht="27" customHeight="1" spans="1:10">
      <c r="A72" s="204"/>
      <c r="B72" s="204"/>
      <c r="C72" s="204"/>
      <c r="D72" s="205"/>
      <c r="E72" s="206"/>
      <c r="F72" s="206"/>
      <c r="G72" s="207"/>
      <c r="H72" s="207"/>
      <c r="I72" s="207"/>
      <c r="J72" s="211"/>
    </row>
    <row r="73" s="139" customFormat="1" ht="27" customHeight="1" spans="1:10">
      <c r="A73" s="204"/>
      <c r="B73" s="204"/>
      <c r="C73" s="204"/>
      <c r="D73" s="205"/>
      <c r="E73" s="206"/>
      <c r="F73" s="206"/>
      <c r="G73" s="207"/>
      <c r="H73" s="207"/>
      <c r="I73" s="207"/>
      <c r="J73" s="211"/>
    </row>
    <row r="74" s="139" customFormat="1" ht="27" customHeight="1" spans="1:10">
      <c r="A74" s="204"/>
      <c r="B74" s="204"/>
      <c r="C74" s="204"/>
      <c r="D74" s="205"/>
      <c r="E74" s="206"/>
      <c r="F74" s="206"/>
      <c r="G74" s="207"/>
      <c r="H74" s="207"/>
      <c r="I74" s="207"/>
      <c r="J74" s="211"/>
    </row>
    <row r="75" s="139" customFormat="1" ht="27" customHeight="1" spans="1:10">
      <c r="A75" s="204"/>
      <c r="B75" s="204"/>
      <c r="C75" s="204"/>
      <c r="D75" s="205"/>
      <c r="E75" s="206"/>
      <c r="F75" s="206"/>
      <c r="G75" s="207"/>
      <c r="H75" s="207"/>
      <c r="I75" s="207"/>
      <c r="J75" s="211"/>
    </row>
    <row r="76" s="139" customFormat="1" ht="27" customHeight="1" spans="1:10">
      <c r="A76" s="204"/>
      <c r="B76" s="204"/>
      <c r="C76" s="204"/>
      <c r="D76" s="205"/>
      <c r="E76" s="206"/>
      <c r="F76" s="206"/>
      <c r="G76" s="207"/>
      <c r="H76" s="207"/>
      <c r="I76" s="207"/>
      <c r="J76" s="211"/>
    </row>
    <row r="77" s="139" customFormat="1" ht="27" customHeight="1" spans="1:10">
      <c r="A77" s="204"/>
      <c r="B77" s="204"/>
      <c r="C77" s="204"/>
      <c r="D77" s="205"/>
      <c r="E77" s="206"/>
      <c r="F77" s="206"/>
      <c r="G77" s="207"/>
      <c r="H77" s="207"/>
      <c r="I77" s="207"/>
      <c r="J77" s="211"/>
    </row>
    <row r="78" s="139" customFormat="1" ht="27" customHeight="1" spans="1:10">
      <c r="A78" s="204"/>
      <c r="B78" s="204"/>
      <c r="C78" s="204"/>
      <c r="D78" s="205"/>
      <c r="E78" s="206"/>
      <c r="F78" s="206"/>
      <c r="G78" s="207"/>
      <c r="H78" s="207"/>
      <c r="I78" s="207"/>
      <c r="J78" s="211"/>
    </row>
    <row r="79" s="139" customFormat="1" ht="27" customHeight="1" spans="1:10">
      <c r="A79" s="204"/>
      <c r="B79" s="204"/>
      <c r="C79" s="204"/>
      <c r="D79" s="205"/>
      <c r="E79" s="206"/>
      <c r="F79" s="206"/>
      <c r="G79" s="207"/>
      <c r="H79" s="207"/>
      <c r="I79" s="207"/>
      <c r="J79" s="211"/>
    </row>
    <row r="80" s="139" customFormat="1" ht="27" customHeight="1" spans="1:10">
      <c r="A80" s="204"/>
      <c r="B80" s="204"/>
      <c r="C80" s="204"/>
      <c r="D80" s="205"/>
      <c r="E80" s="206"/>
      <c r="F80" s="206"/>
      <c r="G80" s="207"/>
      <c r="H80" s="207"/>
      <c r="I80" s="207"/>
      <c r="J80" s="211"/>
    </row>
    <row r="81" s="139" customFormat="1" ht="27" customHeight="1" spans="1:10">
      <c r="A81" s="204"/>
      <c r="B81" s="204"/>
      <c r="C81" s="204"/>
      <c r="D81" s="205"/>
      <c r="E81" s="206"/>
      <c r="F81" s="206"/>
      <c r="G81" s="207"/>
      <c r="H81" s="207"/>
      <c r="I81" s="207"/>
      <c r="J81" s="211"/>
    </row>
    <row r="82" s="139" customFormat="1" ht="27" customHeight="1" spans="1:10">
      <c r="A82" s="204"/>
      <c r="B82" s="204"/>
      <c r="C82" s="204"/>
      <c r="D82" s="205"/>
      <c r="E82" s="206"/>
      <c r="F82" s="206"/>
      <c r="G82" s="207"/>
      <c r="H82" s="207"/>
      <c r="I82" s="207"/>
      <c r="J82" s="211"/>
    </row>
    <row r="83" s="139" customFormat="1" ht="27" customHeight="1" spans="1:10">
      <c r="A83" s="204"/>
      <c r="B83" s="204"/>
      <c r="C83" s="204"/>
      <c r="D83" s="205"/>
      <c r="E83" s="206"/>
      <c r="F83" s="206"/>
      <c r="G83" s="207"/>
      <c r="H83" s="207"/>
      <c r="I83" s="207"/>
      <c r="J83" s="211"/>
    </row>
    <row r="84" s="139" customFormat="1" ht="27" customHeight="1" spans="1:10">
      <c r="A84" s="204"/>
      <c r="B84" s="204"/>
      <c r="C84" s="204"/>
      <c r="D84" s="205"/>
      <c r="E84" s="206"/>
      <c r="F84" s="206"/>
      <c r="G84" s="207"/>
      <c r="H84" s="207"/>
      <c r="I84" s="207"/>
      <c r="J84" s="211"/>
    </row>
    <row r="85" s="139" customFormat="1" ht="27" customHeight="1" spans="1:10">
      <c r="A85" s="204"/>
      <c r="B85" s="204"/>
      <c r="C85" s="204"/>
      <c r="D85" s="205"/>
      <c r="E85" s="206"/>
      <c r="F85" s="206"/>
      <c r="G85" s="207"/>
      <c r="H85" s="207"/>
      <c r="I85" s="207"/>
      <c r="J85" s="211"/>
    </row>
    <row r="86" s="139" customFormat="1" ht="27" customHeight="1" spans="1:10">
      <c r="A86" s="204"/>
      <c r="B86" s="204"/>
      <c r="C86" s="204"/>
      <c r="D86" s="205"/>
      <c r="E86" s="206"/>
      <c r="F86" s="206"/>
      <c r="G86" s="207"/>
      <c r="H86" s="207"/>
      <c r="I86" s="207"/>
      <c r="J86" s="211"/>
    </row>
    <row r="87" s="139" customFormat="1" ht="27" customHeight="1" spans="1:10">
      <c r="A87" s="204"/>
      <c r="B87" s="204"/>
      <c r="C87" s="204"/>
      <c r="D87" s="205"/>
      <c r="E87" s="206"/>
      <c r="F87" s="206"/>
      <c r="G87" s="207"/>
      <c r="H87" s="207"/>
      <c r="I87" s="207"/>
      <c r="J87" s="211"/>
    </row>
    <row r="88" s="139" customFormat="1" ht="27" customHeight="1" spans="1:10">
      <c r="A88" s="204"/>
      <c r="B88" s="204"/>
      <c r="C88" s="204"/>
      <c r="D88" s="205"/>
      <c r="E88" s="206"/>
      <c r="F88" s="206"/>
      <c r="G88" s="207"/>
      <c r="H88" s="207"/>
      <c r="I88" s="207"/>
      <c r="J88" s="211"/>
    </row>
    <row r="89" s="139" customFormat="1" ht="27" customHeight="1" spans="1:10">
      <c r="A89" s="204"/>
      <c r="B89" s="204"/>
      <c r="C89" s="204"/>
      <c r="D89" s="205"/>
      <c r="E89" s="206"/>
      <c r="F89" s="206"/>
      <c r="G89" s="207"/>
      <c r="H89" s="207"/>
      <c r="I89" s="207"/>
      <c r="J89" s="211"/>
    </row>
    <row r="90" s="139" customFormat="1" ht="27" customHeight="1" spans="1:10">
      <c r="A90" s="212"/>
      <c r="B90" s="212"/>
      <c r="C90" s="212"/>
      <c r="D90" s="205"/>
      <c r="E90" s="206"/>
      <c r="F90" s="206"/>
      <c r="G90" s="207"/>
      <c r="H90" s="207"/>
      <c r="I90" s="207"/>
      <c r="J90" s="211"/>
    </row>
    <row r="91" s="139" customFormat="1" ht="27" customHeight="1" spans="1:10">
      <c r="A91" s="212"/>
      <c r="B91" s="212"/>
      <c r="C91" s="212"/>
      <c r="D91" s="205"/>
      <c r="E91" s="206"/>
      <c r="F91" s="206"/>
      <c r="G91" s="207"/>
      <c r="H91" s="207"/>
      <c r="I91" s="207"/>
      <c r="J91" s="211"/>
    </row>
    <row r="92" s="139" customFormat="1" ht="27" customHeight="1" spans="1:10">
      <c r="A92" s="212"/>
      <c r="B92" s="212"/>
      <c r="C92" s="212"/>
      <c r="D92" s="205"/>
      <c r="E92" s="206"/>
      <c r="F92" s="206"/>
      <c r="G92" s="207"/>
      <c r="H92" s="207"/>
      <c r="I92" s="207"/>
      <c r="J92" s="211"/>
    </row>
    <row r="93" s="139" customFormat="1" ht="27" customHeight="1" spans="1:10">
      <c r="A93" s="212"/>
      <c r="B93" s="212"/>
      <c r="C93" s="212"/>
      <c r="D93" s="205"/>
      <c r="E93" s="206"/>
      <c r="F93" s="206"/>
      <c r="G93" s="207"/>
      <c r="H93" s="207"/>
      <c r="I93" s="207"/>
      <c r="J93" s="211"/>
    </row>
    <row r="94" s="139" customFormat="1" ht="27" customHeight="1" spans="1:10">
      <c r="A94" s="212"/>
      <c r="B94" s="212"/>
      <c r="C94" s="212"/>
      <c r="D94" s="205"/>
      <c r="E94" s="206"/>
      <c r="F94" s="206"/>
      <c r="G94" s="207"/>
      <c r="H94" s="207"/>
      <c r="I94" s="207"/>
      <c r="J94" s="211"/>
    </row>
    <row r="95" s="139" customFormat="1" ht="27" customHeight="1" spans="1:10">
      <c r="A95" s="212"/>
      <c r="B95" s="212"/>
      <c r="C95" s="212"/>
      <c r="D95" s="205"/>
      <c r="E95" s="206"/>
      <c r="F95" s="206"/>
      <c r="G95" s="207"/>
      <c r="H95" s="207"/>
      <c r="I95" s="207"/>
      <c r="J95" s="211"/>
    </row>
    <row r="96" s="139" customFormat="1" ht="27" customHeight="1" spans="1:10">
      <c r="A96" s="212"/>
      <c r="B96" s="212"/>
      <c r="C96" s="212"/>
      <c r="D96" s="205"/>
      <c r="E96" s="206"/>
      <c r="F96" s="206"/>
      <c r="G96" s="207"/>
      <c r="H96" s="207"/>
      <c r="I96" s="207"/>
      <c r="J96" s="211"/>
    </row>
    <row r="97" s="139" customFormat="1" ht="27" customHeight="1" spans="1:10">
      <c r="A97" s="212"/>
      <c r="B97" s="212"/>
      <c r="C97" s="212"/>
      <c r="D97" s="205"/>
      <c r="E97" s="206"/>
      <c r="F97" s="206"/>
      <c r="G97" s="207"/>
      <c r="H97" s="207"/>
      <c r="I97" s="207"/>
      <c r="J97" s="211"/>
    </row>
    <row r="98" s="139" customFormat="1" ht="27" customHeight="1" spans="1:10">
      <c r="A98" s="212"/>
      <c r="B98" s="212"/>
      <c r="C98" s="212"/>
      <c r="D98" s="205"/>
      <c r="E98" s="206"/>
      <c r="F98" s="206"/>
      <c r="G98" s="207"/>
      <c r="H98" s="207"/>
      <c r="I98" s="207"/>
      <c r="J98" s="211"/>
    </row>
    <row r="99" s="139" customFormat="1" ht="27" customHeight="1" spans="1:10">
      <c r="A99" s="212"/>
      <c r="B99" s="212"/>
      <c r="C99" s="212"/>
      <c r="D99" s="205"/>
      <c r="E99" s="206"/>
      <c r="F99" s="206"/>
      <c r="G99" s="207"/>
      <c r="H99" s="207"/>
      <c r="I99" s="207"/>
      <c r="J99" s="211"/>
    </row>
    <row r="100" s="139" customFormat="1" ht="27" customHeight="1" spans="1:10">
      <c r="A100" s="212"/>
      <c r="B100" s="212"/>
      <c r="C100" s="212"/>
      <c r="D100" s="205"/>
      <c r="E100" s="206"/>
      <c r="F100" s="206"/>
      <c r="G100" s="207"/>
      <c r="H100" s="207"/>
      <c r="I100" s="207"/>
      <c r="J100" s="211"/>
    </row>
    <row r="101" spans="1:3">
      <c r="A101" s="213"/>
      <c r="B101" s="213"/>
      <c r="C101" s="213"/>
    </row>
    <row r="102" spans="1:3">
      <c r="A102" s="213"/>
      <c r="B102" s="213"/>
      <c r="C102" s="213"/>
    </row>
    <row r="103" spans="1:3">
      <c r="A103" s="213"/>
      <c r="B103" s="213"/>
      <c r="C103" s="213"/>
    </row>
    <row r="104" spans="1:3">
      <c r="A104" s="213"/>
      <c r="B104" s="213"/>
      <c r="C104" s="213"/>
    </row>
    <row r="105" spans="1:3">
      <c r="A105" s="213"/>
      <c r="B105" s="213"/>
      <c r="C105" s="213"/>
    </row>
    <row r="106" spans="1:3">
      <c r="A106" s="213"/>
      <c r="B106" s="213"/>
      <c r="C106" s="213"/>
    </row>
    <row r="107" spans="1:3">
      <c r="A107" s="213"/>
      <c r="B107" s="213"/>
      <c r="C107" s="213"/>
    </row>
    <row r="108" spans="1:3">
      <c r="A108" s="213"/>
      <c r="B108" s="213"/>
      <c r="C108" s="213"/>
    </row>
    <row r="109" spans="1:3">
      <c r="A109" s="213"/>
      <c r="B109" s="213"/>
      <c r="C109" s="213"/>
    </row>
    <row r="110" spans="1:3">
      <c r="A110" s="213"/>
      <c r="B110" s="213"/>
      <c r="C110" s="213"/>
    </row>
    <row r="111" spans="1:3">
      <c r="A111" s="213"/>
      <c r="B111" s="213"/>
      <c r="C111" s="213"/>
    </row>
  </sheetData>
  <sheetProtection formatCells="0" formatColumns="0" formatRows="0"/>
  <mergeCells count="8">
    <mergeCell ref="A2:J2"/>
    <mergeCell ref="D5:D6"/>
    <mergeCell ref="E5:E6"/>
    <mergeCell ref="F5:F6"/>
    <mergeCell ref="G5:G6"/>
    <mergeCell ref="H5:H6"/>
    <mergeCell ref="I5:I6"/>
    <mergeCell ref="J5:J6"/>
  </mergeCells>
  <pageMargins left="0.75" right="0.75" top="1" bottom="1" header="0.5" footer="0.5"/>
  <pageSetup paperSize="9" scale="70" orientation="portrait" horizontalDpi="200" verticalDpi="300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1"/>
  <sheetViews>
    <sheetView showGridLines="0" showZeros="0" workbookViewId="0">
      <selection activeCell="I13" sqref="I13"/>
    </sheetView>
  </sheetViews>
  <sheetFormatPr defaultColWidth="9" defaultRowHeight="14.25" outlineLevelCol="5"/>
  <cols>
    <col min="1" max="1" width="21.125" customWidth="1"/>
    <col min="2" max="2" width="13.5" customWidth="1"/>
    <col min="3" max="3" width="24.625" customWidth="1"/>
    <col min="4" max="4" width="12" customWidth="1"/>
    <col min="5" max="5" width="13.375" customWidth="1"/>
    <col min="6" max="6" width="15.625" customWidth="1"/>
  </cols>
  <sheetData>
    <row r="1" customHeight="1" spans="1:6">
      <c r="A1" s="102"/>
      <c r="B1" s="102"/>
      <c r="C1" s="102"/>
      <c r="D1" s="102"/>
      <c r="E1" s="102"/>
      <c r="F1" s="102"/>
    </row>
    <row r="2" ht="20.25" customHeight="1" spans="1:6">
      <c r="A2" s="103" t="s">
        <v>76</v>
      </c>
      <c r="B2" s="103"/>
      <c r="C2" s="103"/>
      <c r="D2" s="103"/>
      <c r="E2" s="103"/>
      <c r="F2" s="103"/>
    </row>
    <row r="3" ht="19.5" customHeight="1" spans="1:6">
      <c r="A3" s="174"/>
      <c r="B3" s="174"/>
      <c r="C3" s="174"/>
      <c r="D3" s="174"/>
      <c r="E3" s="174"/>
      <c r="F3" s="175" t="s">
        <v>77</v>
      </c>
    </row>
    <row r="4" ht="19.5" customHeight="1" spans="1:6">
      <c r="A4" s="106" t="s">
        <v>78</v>
      </c>
      <c r="B4" s="107"/>
      <c r="C4" s="107"/>
      <c r="D4" s="107"/>
      <c r="E4" s="107"/>
      <c r="F4" s="107" t="s">
        <v>28</v>
      </c>
    </row>
    <row r="5" ht="20.1" customHeight="1" spans="1:6">
      <c r="A5" s="109" t="s">
        <v>79</v>
      </c>
      <c r="B5" s="111"/>
      <c r="C5" s="109" t="s">
        <v>80</v>
      </c>
      <c r="D5" s="110"/>
      <c r="E5" s="110"/>
      <c r="F5" s="111"/>
    </row>
    <row r="6" ht="20.1" customHeight="1" spans="1:6">
      <c r="A6" s="113" t="s">
        <v>81</v>
      </c>
      <c r="B6" s="113" t="s">
        <v>82</v>
      </c>
      <c r="C6" s="113" t="s">
        <v>81</v>
      </c>
      <c r="D6" s="113" t="s">
        <v>33</v>
      </c>
      <c r="E6" s="113" t="s">
        <v>83</v>
      </c>
      <c r="F6" s="113" t="s">
        <v>84</v>
      </c>
    </row>
    <row r="7" s="101" customFormat="1" ht="20.1" customHeight="1" spans="1:6">
      <c r="A7" s="176" t="s">
        <v>85</v>
      </c>
      <c r="B7" s="177">
        <f>SUM(B8:B9)</f>
        <v>813.17</v>
      </c>
      <c r="C7" s="178" t="s">
        <v>86</v>
      </c>
      <c r="D7" s="179">
        <f>SUM(D8:D27)</f>
        <v>813.1701</v>
      </c>
      <c r="E7" s="179">
        <f t="shared" ref="E7:F7" si="0">SUM(E8:E27)</f>
        <v>813.1701</v>
      </c>
      <c r="F7" s="179">
        <f t="shared" si="0"/>
        <v>0</v>
      </c>
    </row>
    <row r="8" s="101" customFormat="1" ht="20.1" customHeight="1" spans="1:6">
      <c r="A8" s="178" t="s">
        <v>87</v>
      </c>
      <c r="B8" s="177">
        <v>813.17</v>
      </c>
      <c r="C8" s="178" t="s">
        <v>88</v>
      </c>
      <c r="D8" s="179">
        <v>698.6914</v>
      </c>
      <c r="E8" s="179">
        <v>698.6914</v>
      </c>
      <c r="F8" s="179"/>
    </row>
    <row r="9" s="101" customFormat="1" ht="20.1" customHeight="1" spans="1:6">
      <c r="A9" s="178" t="s">
        <v>89</v>
      </c>
      <c r="B9" s="177">
        <v>0</v>
      </c>
      <c r="C9" s="178" t="s">
        <v>90</v>
      </c>
      <c r="D9" s="179"/>
      <c r="E9" s="179"/>
      <c r="F9" s="179"/>
    </row>
    <row r="10" s="101" customFormat="1" ht="20.1" customHeight="1" spans="1:6">
      <c r="A10" s="178"/>
      <c r="B10" s="178"/>
      <c r="C10" s="178" t="s">
        <v>91</v>
      </c>
      <c r="D10" s="179"/>
      <c r="E10" s="179"/>
      <c r="F10" s="179"/>
    </row>
    <row r="11" s="101" customFormat="1" ht="20.1" customHeight="1" spans="1:6">
      <c r="A11" s="178"/>
      <c r="B11" s="178"/>
      <c r="C11" s="178" t="s">
        <v>92</v>
      </c>
      <c r="D11" s="179"/>
      <c r="E11" s="179"/>
      <c r="F11" s="179"/>
    </row>
    <row r="12" s="101" customFormat="1" ht="20.1" customHeight="1" spans="1:6">
      <c r="A12" s="178"/>
      <c r="B12" s="178"/>
      <c r="C12" s="178" t="s">
        <v>93</v>
      </c>
      <c r="D12" s="179"/>
      <c r="E12" s="179"/>
      <c r="F12" s="179"/>
    </row>
    <row r="13" s="101" customFormat="1" ht="20.1" customHeight="1" spans="1:6">
      <c r="A13" s="178"/>
      <c r="B13" s="178"/>
      <c r="C13" s="178" t="s">
        <v>94</v>
      </c>
      <c r="D13" s="179"/>
      <c r="E13" s="179"/>
      <c r="F13" s="179"/>
    </row>
    <row r="14" s="101" customFormat="1" ht="20.1" customHeight="1" spans="1:6">
      <c r="A14" s="178"/>
      <c r="B14" s="178"/>
      <c r="C14" s="178" t="s">
        <v>95</v>
      </c>
      <c r="D14" s="179">
        <v>52.8884</v>
      </c>
      <c r="E14" s="179">
        <v>52.8884</v>
      </c>
      <c r="F14" s="179"/>
    </row>
    <row r="15" s="101" customFormat="1" ht="20.1" customHeight="1" spans="1:6">
      <c r="A15" s="178"/>
      <c r="B15" s="178"/>
      <c r="C15" s="178" t="s">
        <v>96</v>
      </c>
      <c r="D15" s="179"/>
      <c r="E15" s="179"/>
      <c r="F15" s="179">
        <v>0</v>
      </c>
    </row>
    <row r="16" s="101" customFormat="1" ht="20.1" customHeight="1" spans="1:6">
      <c r="A16" s="178"/>
      <c r="B16" s="178"/>
      <c r="C16" s="178" t="s">
        <v>97</v>
      </c>
      <c r="D16" s="179">
        <v>21.924</v>
      </c>
      <c r="E16" s="179">
        <v>21.924</v>
      </c>
      <c r="F16" s="179">
        <v>0</v>
      </c>
    </row>
    <row r="17" s="101" customFormat="1" ht="20.1" customHeight="1" spans="1:6">
      <c r="A17" s="180"/>
      <c r="B17" s="177">
        <v>0</v>
      </c>
      <c r="C17" s="178" t="s">
        <v>98</v>
      </c>
      <c r="D17" s="179"/>
      <c r="E17" s="179"/>
      <c r="F17" s="179">
        <v>0</v>
      </c>
    </row>
    <row r="18" s="101" customFormat="1" ht="20.1" customHeight="1" spans="1:6">
      <c r="A18" s="178"/>
      <c r="B18" s="178"/>
      <c r="C18" s="178" t="s">
        <v>99</v>
      </c>
      <c r="D18" s="179"/>
      <c r="E18" s="179"/>
      <c r="F18" s="179">
        <v>0</v>
      </c>
    </row>
    <row r="19" s="101" customFormat="1" ht="20.1" customHeight="1" spans="1:6">
      <c r="A19" s="178"/>
      <c r="B19" s="178"/>
      <c r="C19" s="178" t="s">
        <v>100</v>
      </c>
      <c r="D19" s="179"/>
      <c r="E19" s="179"/>
      <c r="F19" s="179">
        <v>0</v>
      </c>
    </row>
    <row r="20" s="101" customFormat="1" ht="20.1" customHeight="1" spans="1:6">
      <c r="A20" s="178"/>
      <c r="B20" s="178"/>
      <c r="C20" s="178" t="s">
        <v>101</v>
      </c>
      <c r="D20" s="179"/>
      <c r="E20" s="179"/>
      <c r="F20" s="179">
        <v>0</v>
      </c>
    </row>
    <row r="21" s="101" customFormat="1" ht="20.1" customHeight="1" spans="1:6">
      <c r="A21" s="178"/>
      <c r="B21" s="178"/>
      <c r="C21" s="178" t="s">
        <v>102</v>
      </c>
      <c r="D21" s="179"/>
      <c r="E21" s="179"/>
      <c r="F21" s="179">
        <v>0</v>
      </c>
    </row>
    <row r="22" s="101" customFormat="1" ht="20.1" customHeight="1" spans="1:6">
      <c r="A22" s="178"/>
      <c r="B22" s="178"/>
      <c r="C22" s="178" t="s">
        <v>103</v>
      </c>
      <c r="D22" s="179"/>
      <c r="E22" s="179"/>
      <c r="F22" s="179">
        <v>0</v>
      </c>
    </row>
    <row r="23" s="101" customFormat="1" ht="20.1" customHeight="1" spans="1:6">
      <c r="A23" s="178"/>
      <c r="B23" s="178"/>
      <c r="C23" s="178" t="s">
        <v>104</v>
      </c>
      <c r="D23" s="179"/>
      <c r="E23" s="179"/>
      <c r="F23" s="179">
        <v>0</v>
      </c>
    </row>
    <row r="24" s="101" customFormat="1" ht="20.1" customHeight="1" spans="1:6">
      <c r="A24" s="178"/>
      <c r="B24" s="178"/>
      <c r="C24" s="178" t="s">
        <v>105</v>
      </c>
      <c r="D24" s="179"/>
      <c r="E24" s="179"/>
      <c r="F24" s="179">
        <v>0</v>
      </c>
    </row>
    <row r="25" s="101" customFormat="1" ht="20.1" customHeight="1" spans="1:6">
      <c r="A25" s="178"/>
      <c r="B25" s="178"/>
      <c r="C25" s="178" t="s">
        <v>106</v>
      </c>
      <c r="D25" s="179">
        <v>39.6663</v>
      </c>
      <c r="E25" s="179">
        <v>39.6663</v>
      </c>
      <c r="F25" s="179"/>
    </row>
    <row r="26" s="101" customFormat="1" ht="20.1" customHeight="1" spans="1:6">
      <c r="A26" s="178"/>
      <c r="B26" s="178"/>
      <c r="C26" s="178" t="s">
        <v>107</v>
      </c>
      <c r="D26" s="179"/>
      <c r="E26" s="179"/>
      <c r="F26" s="179">
        <v>0</v>
      </c>
    </row>
    <row r="27" s="101" customFormat="1" ht="20.1" customHeight="1" spans="1:6">
      <c r="A27" s="178"/>
      <c r="B27" s="178"/>
      <c r="C27" s="178" t="s">
        <v>108</v>
      </c>
      <c r="D27" s="181">
        <v>0</v>
      </c>
      <c r="E27" s="181">
        <v>0</v>
      </c>
      <c r="F27" s="181">
        <v>0</v>
      </c>
    </row>
    <row r="28" ht="20.1" customHeight="1" spans="1:6">
      <c r="A28" s="115"/>
      <c r="B28" s="115"/>
      <c r="C28" s="115"/>
      <c r="D28" s="115"/>
      <c r="E28" s="182"/>
      <c r="F28" s="182"/>
    </row>
    <row r="29" s="101" customFormat="1" ht="20.1" customHeight="1" spans="1:6">
      <c r="A29" s="178" t="s">
        <v>109</v>
      </c>
      <c r="B29" s="178"/>
      <c r="C29" s="176" t="s">
        <v>110</v>
      </c>
      <c r="D29" s="181">
        <v>0</v>
      </c>
      <c r="E29" s="179">
        <v>0</v>
      </c>
      <c r="F29" s="179">
        <v>0</v>
      </c>
    </row>
    <row r="30" ht="20.1" customHeight="1" spans="1:6">
      <c r="A30" s="115"/>
      <c r="B30" s="115"/>
      <c r="C30" s="115"/>
      <c r="D30" s="115"/>
      <c r="E30" s="182"/>
      <c r="F30" s="182"/>
    </row>
    <row r="31" s="101" customFormat="1" ht="20.1" customHeight="1" spans="1:6">
      <c r="A31" s="180" t="s">
        <v>111</v>
      </c>
      <c r="B31" s="177">
        <f>B7+B29</f>
        <v>813.17</v>
      </c>
      <c r="C31" s="180" t="s">
        <v>112</v>
      </c>
      <c r="D31" s="177">
        <f>D7+D29</f>
        <v>813.1701</v>
      </c>
      <c r="E31" s="177">
        <f>E7+E29</f>
        <v>813.1701</v>
      </c>
      <c r="F31" s="177">
        <f>F7+F29</f>
        <v>0</v>
      </c>
    </row>
  </sheetData>
  <sheetProtection formatCells="0" formatColumns="0" formatRows="0"/>
  <mergeCells count="3">
    <mergeCell ref="A2:F2"/>
    <mergeCell ref="A5:B5"/>
    <mergeCell ref="C5:F5"/>
  </mergeCells>
  <pageMargins left="0.75" right="0.75" top="0.388888888888889" bottom="0.388888888888889" header="0.509027777777778" footer="0.509027777777778"/>
  <pageSetup paperSize="9" scale="90" orientation="landscape" horizontalDpi="200" verticalDpi="300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2"/>
  <sheetViews>
    <sheetView showGridLines="0" showZeros="0" workbookViewId="0">
      <selection activeCell="H7" sqref="H7:I7"/>
    </sheetView>
  </sheetViews>
  <sheetFormatPr defaultColWidth="10" defaultRowHeight="13.5"/>
  <cols>
    <col min="1" max="1" width="3.66666666666667" style="156" customWidth="1"/>
    <col min="2" max="2" width="4.88333333333333" style="156" customWidth="1"/>
    <col min="3" max="3" width="4.75" style="156" customWidth="1"/>
    <col min="4" max="4" width="14.6583333333333" style="156" customWidth="1"/>
    <col min="5" max="5" width="24.8333333333333" style="156" customWidth="1"/>
    <col min="6" max="6" width="13.975" style="156" customWidth="1"/>
    <col min="7" max="7" width="11.5333333333333" style="156" customWidth="1"/>
    <col min="8" max="8" width="9.09166666666667" style="156" customWidth="1"/>
    <col min="9" max="9" width="10.45" style="156" customWidth="1"/>
    <col min="10" max="10" width="11.4" style="156" customWidth="1"/>
    <col min="11" max="11" width="15.875" style="156" customWidth="1"/>
    <col min="12" max="16384" width="10" style="156"/>
  </cols>
  <sheetData>
    <row r="1" s="156" customFormat="1" ht="14.3" customHeight="1" spans="1:11">
      <c r="A1" s="157"/>
      <c r="D1" s="157"/>
      <c r="K1" s="172" t="s">
        <v>113</v>
      </c>
    </row>
    <row r="2" s="156" customFormat="1" ht="37.65" customHeight="1" spans="1:11">
      <c r="A2" s="158" t="s">
        <v>114</v>
      </c>
      <c r="B2" s="158"/>
      <c r="C2" s="158"/>
      <c r="D2" s="158"/>
      <c r="E2" s="158"/>
      <c r="F2" s="158"/>
      <c r="G2" s="158"/>
      <c r="H2" s="158"/>
      <c r="I2" s="158"/>
      <c r="J2" s="158"/>
      <c r="K2" s="158"/>
    </row>
    <row r="3" s="156" customFormat="1" ht="21.1" customHeight="1" spans="1:11">
      <c r="A3" s="159" t="s">
        <v>68</v>
      </c>
      <c r="B3" s="159"/>
      <c r="C3" s="159"/>
      <c r="D3" s="159"/>
      <c r="E3" s="159"/>
      <c r="F3" s="159"/>
      <c r="G3" s="159"/>
      <c r="H3" s="159"/>
      <c r="I3" s="159"/>
      <c r="J3" s="173" t="s">
        <v>115</v>
      </c>
      <c r="K3" s="173"/>
    </row>
    <row r="4" s="156" customFormat="1" ht="17.3" customHeight="1" spans="1:11">
      <c r="A4" s="160" t="s">
        <v>32</v>
      </c>
      <c r="B4" s="160"/>
      <c r="C4" s="160"/>
      <c r="D4" s="160" t="s">
        <v>69</v>
      </c>
      <c r="E4" s="160" t="s">
        <v>116</v>
      </c>
      <c r="F4" s="160" t="s">
        <v>33</v>
      </c>
      <c r="G4" s="160" t="s">
        <v>71</v>
      </c>
      <c r="H4" s="160"/>
      <c r="I4" s="160"/>
      <c r="J4" s="160"/>
      <c r="K4" s="160" t="s">
        <v>72</v>
      </c>
    </row>
    <row r="5" s="156" customFormat="1" ht="17.3" customHeight="1" spans="1:11">
      <c r="A5" s="160"/>
      <c r="B5" s="160"/>
      <c r="C5" s="160"/>
      <c r="D5" s="160"/>
      <c r="E5" s="160"/>
      <c r="F5" s="160"/>
      <c r="G5" s="160" t="s">
        <v>117</v>
      </c>
      <c r="H5" s="160" t="s">
        <v>118</v>
      </c>
      <c r="I5" s="160"/>
      <c r="J5" s="160" t="s">
        <v>119</v>
      </c>
      <c r="K5" s="160"/>
    </row>
    <row r="6" s="156" customFormat="1" ht="21.1" customHeight="1" spans="1:11">
      <c r="A6" s="160" t="s">
        <v>29</v>
      </c>
      <c r="B6" s="160" t="s">
        <v>30</v>
      </c>
      <c r="C6" s="160" t="s">
        <v>31</v>
      </c>
      <c r="D6" s="160"/>
      <c r="E6" s="160"/>
      <c r="F6" s="160"/>
      <c r="G6" s="160"/>
      <c r="H6" s="160" t="s">
        <v>120</v>
      </c>
      <c r="I6" s="160" t="s">
        <v>121</v>
      </c>
      <c r="J6" s="160"/>
      <c r="K6" s="160"/>
    </row>
    <row r="7" s="156" customFormat="1" ht="19.9" customHeight="1" spans="1:11">
      <c r="A7" s="161"/>
      <c r="B7" s="161"/>
      <c r="C7" s="161"/>
      <c r="D7" s="162"/>
      <c r="E7" s="162" t="s">
        <v>33</v>
      </c>
      <c r="F7" s="163">
        <v>813.170079</v>
      </c>
      <c r="G7" s="163">
        <v>546.570079</v>
      </c>
      <c r="H7" s="163">
        <v>450.266479</v>
      </c>
      <c r="I7" s="163">
        <v>1.7316</v>
      </c>
      <c r="J7" s="163">
        <v>94.572</v>
      </c>
      <c r="K7" s="163">
        <v>266.6</v>
      </c>
    </row>
    <row r="8" s="156" customFormat="1" ht="19.9" customHeight="1" spans="1:11">
      <c r="A8" s="161"/>
      <c r="B8" s="161"/>
      <c r="C8" s="161"/>
      <c r="D8" s="164" t="s">
        <v>122</v>
      </c>
      <c r="E8" s="164" t="s">
        <v>123</v>
      </c>
      <c r="F8" s="163">
        <v>813.170079</v>
      </c>
      <c r="G8" s="163">
        <v>546.570079</v>
      </c>
      <c r="H8" s="163">
        <v>450.266479</v>
      </c>
      <c r="I8" s="163">
        <v>1.7316</v>
      </c>
      <c r="J8" s="163">
        <v>94.572</v>
      </c>
      <c r="K8" s="163">
        <v>266.6</v>
      </c>
    </row>
    <row r="9" s="156" customFormat="1" ht="19.9" customHeight="1" spans="1:11">
      <c r="A9" s="161"/>
      <c r="B9" s="161"/>
      <c r="C9" s="161"/>
      <c r="D9" s="165" t="s">
        <v>124</v>
      </c>
      <c r="E9" s="165" t="s">
        <v>125</v>
      </c>
      <c r="F9" s="163">
        <v>813.170079</v>
      </c>
      <c r="G9" s="163">
        <v>546.570079</v>
      </c>
      <c r="H9" s="163">
        <v>450.266479</v>
      </c>
      <c r="I9" s="163">
        <v>1.7316</v>
      </c>
      <c r="J9" s="163">
        <v>94.572</v>
      </c>
      <c r="K9" s="163">
        <v>266.6</v>
      </c>
    </row>
    <row r="10" s="156" customFormat="1" ht="19.9" customHeight="1" spans="1:11">
      <c r="A10" s="166" t="s">
        <v>44</v>
      </c>
      <c r="B10" s="166"/>
      <c r="C10" s="166"/>
      <c r="D10" s="162" t="s">
        <v>126</v>
      </c>
      <c r="E10" s="162" t="s">
        <v>127</v>
      </c>
      <c r="F10" s="163">
        <v>698.691435</v>
      </c>
      <c r="G10" s="163">
        <v>432.091435</v>
      </c>
      <c r="H10" s="163">
        <v>335.787835</v>
      </c>
      <c r="I10" s="163">
        <v>1.7316</v>
      </c>
      <c r="J10" s="163">
        <v>94.572</v>
      </c>
      <c r="K10" s="163">
        <v>266.6</v>
      </c>
    </row>
    <row r="11" s="156" customFormat="1" ht="19.9" customHeight="1" spans="1:11">
      <c r="A11" s="166" t="s">
        <v>44</v>
      </c>
      <c r="B11" s="167" t="s">
        <v>47</v>
      </c>
      <c r="C11" s="166"/>
      <c r="D11" s="162" t="s">
        <v>128</v>
      </c>
      <c r="E11" s="162" t="s">
        <v>129</v>
      </c>
      <c r="F11" s="163">
        <v>698.691435</v>
      </c>
      <c r="G11" s="163">
        <v>432.091435</v>
      </c>
      <c r="H11" s="163">
        <v>335.787835</v>
      </c>
      <c r="I11" s="163">
        <v>1.7316</v>
      </c>
      <c r="J11" s="163">
        <v>94.572</v>
      </c>
      <c r="K11" s="163">
        <v>266.6</v>
      </c>
    </row>
    <row r="12" s="156" customFormat="1" ht="19.9" customHeight="1" spans="1:11">
      <c r="A12" s="168" t="s">
        <v>44</v>
      </c>
      <c r="B12" s="168" t="s">
        <v>47</v>
      </c>
      <c r="C12" s="168" t="s">
        <v>49</v>
      </c>
      <c r="D12" s="169" t="s">
        <v>130</v>
      </c>
      <c r="E12" s="161" t="s">
        <v>131</v>
      </c>
      <c r="F12" s="170">
        <v>698.691435</v>
      </c>
      <c r="G12" s="170">
        <v>432.091435</v>
      </c>
      <c r="H12" s="171">
        <v>335.787835</v>
      </c>
      <c r="I12" s="171">
        <v>1.7316</v>
      </c>
      <c r="J12" s="171">
        <v>94.572</v>
      </c>
      <c r="K12" s="171">
        <v>266.6</v>
      </c>
    </row>
    <row r="13" s="156" customFormat="1" ht="19.9" customHeight="1" spans="1:11">
      <c r="A13" s="166" t="s">
        <v>51</v>
      </c>
      <c r="B13" s="166"/>
      <c r="C13" s="166"/>
      <c r="D13" s="162" t="s">
        <v>132</v>
      </c>
      <c r="E13" s="162" t="s">
        <v>133</v>
      </c>
      <c r="F13" s="163">
        <v>52.888368</v>
      </c>
      <c r="G13" s="163">
        <v>52.888368</v>
      </c>
      <c r="H13" s="163">
        <v>52.888368</v>
      </c>
      <c r="I13" s="163">
        <v>0</v>
      </c>
      <c r="J13" s="163">
        <v>0</v>
      </c>
      <c r="K13" s="163">
        <v>0</v>
      </c>
    </row>
    <row r="14" s="156" customFormat="1" ht="19.9" customHeight="1" spans="1:11">
      <c r="A14" s="166" t="s">
        <v>51</v>
      </c>
      <c r="B14" s="167" t="s">
        <v>53</v>
      </c>
      <c r="C14" s="166"/>
      <c r="D14" s="162" t="s">
        <v>134</v>
      </c>
      <c r="E14" s="162" t="s">
        <v>135</v>
      </c>
      <c r="F14" s="163">
        <v>52.888368</v>
      </c>
      <c r="G14" s="163">
        <v>52.888368</v>
      </c>
      <c r="H14" s="163">
        <v>52.888368</v>
      </c>
      <c r="I14" s="163">
        <v>0</v>
      </c>
      <c r="J14" s="163">
        <v>0</v>
      </c>
      <c r="K14" s="163">
        <v>0</v>
      </c>
    </row>
    <row r="15" s="156" customFormat="1" ht="19.9" customHeight="1" spans="1:11">
      <c r="A15" s="168" t="s">
        <v>51</v>
      </c>
      <c r="B15" s="168" t="s">
        <v>53</v>
      </c>
      <c r="C15" s="168" t="s">
        <v>53</v>
      </c>
      <c r="D15" s="169" t="s">
        <v>136</v>
      </c>
      <c r="E15" s="161" t="s">
        <v>137</v>
      </c>
      <c r="F15" s="170">
        <v>52.888368</v>
      </c>
      <c r="G15" s="170">
        <v>52.888368</v>
      </c>
      <c r="H15" s="171">
        <v>52.888368</v>
      </c>
      <c r="I15" s="171"/>
      <c r="J15" s="171"/>
      <c r="K15" s="171"/>
    </row>
    <row r="16" s="156" customFormat="1" ht="19.9" customHeight="1" spans="1:11">
      <c r="A16" s="166" t="s">
        <v>56</v>
      </c>
      <c r="B16" s="166"/>
      <c r="C16" s="166"/>
      <c r="D16" s="162" t="s">
        <v>138</v>
      </c>
      <c r="E16" s="162" t="s">
        <v>139</v>
      </c>
      <c r="F16" s="163">
        <v>21.924</v>
      </c>
      <c r="G16" s="163">
        <v>21.924</v>
      </c>
      <c r="H16" s="163">
        <v>21.924</v>
      </c>
      <c r="I16" s="163">
        <v>0</v>
      </c>
      <c r="J16" s="163">
        <v>0</v>
      </c>
      <c r="K16" s="163">
        <v>0</v>
      </c>
    </row>
    <row r="17" s="156" customFormat="1" ht="19.9" customHeight="1" spans="1:11">
      <c r="A17" s="166" t="s">
        <v>56</v>
      </c>
      <c r="B17" s="167" t="s">
        <v>58</v>
      </c>
      <c r="C17" s="166"/>
      <c r="D17" s="162" t="s">
        <v>140</v>
      </c>
      <c r="E17" s="162" t="s">
        <v>141</v>
      </c>
      <c r="F17" s="163">
        <v>21.924</v>
      </c>
      <c r="G17" s="163">
        <v>21.924</v>
      </c>
      <c r="H17" s="163">
        <v>21.924</v>
      </c>
      <c r="I17" s="163">
        <v>0</v>
      </c>
      <c r="J17" s="163">
        <v>0</v>
      </c>
      <c r="K17" s="163">
        <v>0</v>
      </c>
    </row>
    <row r="18" s="156" customFormat="1" ht="19.9" customHeight="1" spans="1:11">
      <c r="A18" s="168" t="s">
        <v>56</v>
      </c>
      <c r="B18" s="168" t="s">
        <v>58</v>
      </c>
      <c r="C18" s="168" t="s">
        <v>49</v>
      </c>
      <c r="D18" s="169" t="s">
        <v>142</v>
      </c>
      <c r="E18" s="161" t="s">
        <v>143</v>
      </c>
      <c r="F18" s="170">
        <v>21.924</v>
      </c>
      <c r="G18" s="170">
        <v>21.924</v>
      </c>
      <c r="H18" s="171">
        <v>21.924</v>
      </c>
      <c r="I18" s="171"/>
      <c r="J18" s="171"/>
      <c r="K18" s="171"/>
    </row>
    <row r="19" s="156" customFormat="1" ht="19.9" customHeight="1" spans="1:11">
      <c r="A19" s="166" t="s">
        <v>61</v>
      </c>
      <c r="B19" s="166"/>
      <c r="C19" s="166"/>
      <c r="D19" s="162" t="s">
        <v>144</v>
      </c>
      <c r="E19" s="162" t="s">
        <v>145</v>
      </c>
      <c r="F19" s="163">
        <v>39.666276</v>
      </c>
      <c r="G19" s="163">
        <v>39.666276</v>
      </c>
      <c r="H19" s="163">
        <v>39.666276</v>
      </c>
      <c r="I19" s="163">
        <v>0</v>
      </c>
      <c r="J19" s="163">
        <v>0</v>
      </c>
      <c r="K19" s="163">
        <v>0</v>
      </c>
    </row>
    <row r="20" s="156" customFormat="1" ht="19.9" customHeight="1" spans="1:11">
      <c r="A20" s="166" t="s">
        <v>61</v>
      </c>
      <c r="B20" s="167" t="s">
        <v>63</v>
      </c>
      <c r="C20" s="166"/>
      <c r="D20" s="162" t="s">
        <v>146</v>
      </c>
      <c r="E20" s="162" t="s">
        <v>147</v>
      </c>
      <c r="F20" s="163">
        <v>39.666276</v>
      </c>
      <c r="G20" s="163">
        <v>39.666276</v>
      </c>
      <c r="H20" s="163">
        <v>39.666276</v>
      </c>
      <c r="I20" s="163">
        <v>0</v>
      </c>
      <c r="J20" s="163">
        <v>0</v>
      </c>
      <c r="K20" s="163">
        <v>0</v>
      </c>
    </row>
    <row r="21" s="156" customFormat="1" ht="19.9" customHeight="1" spans="1:11">
      <c r="A21" s="168" t="s">
        <v>61</v>
      </c>
      <c r="B21" s="168" t="s">
        <v>63</v>
      </c>
      <c r="C21" s="168" t="s">
        <v>49</v>
      </c>
      <c r="D21" s="169" t="s">
        <v>148</v>
      </c>
      <c r="E21" s="161" t="s">
        <v>149</v>
      </c>
      <c r="F21" s="170">
        <v>39.666276</v>
      </c>
      <c r="G21" s="170">
        <v>39.666276</v>
      </c>
      <c r="H21" s="171">
        <v>39.666276</v>
      </c>
      <c r="I21" s="171"/>
      <c r="J21" s="171"/>
      <c r="K21" s="171"/>
    </row>
    <row r="22" s="156" customFormat="1" ht="14.3" customHeight="1" spans="1:5">
      <c r="A22" s="36" t="s">
        <v>150</v>
      </c>
      <c r="B22" s="36"/>
      <c r="C22" s="36"/>
      <c r="D22" s="36"/>
      <c r="E22" s="36"/>
    </row>
  </sheetData>
  <sheetProtection formatCells="0" formatColumns="0" formatRows="0"/>
  <mergeCells count="13">
    <mergeCell ref="A2:K2"/>
    <mergeCell ref="A3:I3"/>
    <mergeCell ref="J3:K3"/>
    <mergeCell ref="G4:J4"/>
    <mergeCell ref="H5:I5"/>
    <mergeCell ref="A22:E22"/>
    <mergeCell ref="D4:D6"/>
    <mergeCell ref="E4:E6"/>
    <mergeCell ref="F4:F6"/>
    <mergeCell ref="G5:G6"/>
    <mergeCell ref="J5:J6"/>
    <mergeCell ref="K4:K6"/>
    <mergeCell ref="A4:C5"/>
  </mergeCells>
  <pageMargins left="0.75" right="0.75" top="1" bottom="1" header="0.5" footer="0.5"/>
  <pageSetup paperSize="9" scale="90" orientation="portrait" horizontalDpi="200" verticalDpi="300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4"/>
  <sheetViews>
    <sheetView showGridLines="0" showZeros="0" workbookViewId="0">
      <selection activeCell="E32" sqref="E32"/>
    </sheetView>
  </sheetViews>
  <sheetFormatPr defaultColWidth="9" defaultRowHeight="14.25" outlineLevelCol="4"/>
  <cols>
    <col min="1" max="1" width="10.25" customWidth="1"/>
    <col min="2" max="2" width="31.75" customWidth="1"/>
    <col min="3" max="4" width="15.125" customWidth="1"/>
    <col min="5" max="5" width="15.125" style="140" customWidth="1"/>
  </cols>
  <sheetData>
    <row r="1" ht="18.75" customHeight="1" spans="1:5">
      <c r="A1" s="102"/>
      <c r="B1" s="102"/>
      <c r="C1" s="102"/>
      <c r="D1" s="102"/>
      <c r="E1" s="141"/>
    </row>
    <row r="2" ht="24.75" customHeight="1" spans="1:5">
      <c r="A2" s="142" t="s">
        <v>151</v>
      </c>
      <c r="B2" s="142"/>
      <c r="C2" s="142"/>
      <c r="D2" s="142"/>
      <c r="E2" s="142"/>
    </row>
    <row r="3" ht="20.1" customHeight="1" spans="1:5">
      <c r="A3" s="143"/>
      <c r="B3" s="143"/>
      <c r="C3" s="143"/>
      <c r="D3" s="143"/>
      <c r="E3" s="143" t="s">
        <v>152</v>
      </c>
    </row>
    <row r="4" ht="20.1" customHeight="1" spans="1:5">
      <c r="A4" s="144" t="s">
        <v>68</v>
      </c>
      <c r="B4" s="145"/>
      <c r="C4" s="145"/>
      <c r="D4" s="145"/>
      <c r="E4" s="146" t="s">
        <v>153</v>
      </c>
    </row>
    <row r="5" ht="20.1" customHeight="1" spans="1:5">
      <c r="A5" s="147" t="s">
        <v>154</v>
      </c>
      <c r="B5" s="147" t="s">
        <v>155</v>
      </c>
      <c r="C5" s="147" t="s">
        <v>156</v>
      </c>
      <c r="D5" s="147" t="s">
        <v>118</v>
      </c>
      <c r="E5" s="147" t="s">
        <v>119</v>
      </c>
    </row>
    <row r="6" ht="20.1" customHeight="1" spans="1:5">
      <c r="A6" s="147" t="s">
        <v>43</v>
      </c>
      <c r="B6" s="147" t="s">
        <v>43</v>
      </c>
      <c r="C6" s="147">
        <v>1</v>
      </c>
      <c r="D6" s="147">
        <v>2</v>
      </c>
      <c r="E6" s="147">
        <v>3</v>
      </c>
    </row>
    <row r="7" s="101" customFormat="1" ht="20.1" customHeight="1" spans="1:5">
      <c r="A7" s="148"/>
      <c r="B7" s="148" t="s">
        <v>33</v>
      </c>
      <c r="C7" s="149">
        <v>546.57</v>
      </c>
      <c r="D7" s="149">
        <v>452</v>
      </c>
      <c r="E7" s="150">
        <v>94.57</v>
      </c>
    </row>
    <row r="8" ht="20.1" customHeight="1" spans="1:5">
      <c r="A8" s="148">
        <v>301</v>
      </c>
      <c r="B8" s="151" t="s">
        <v>120</v>
      </c>
      <c r="C8" s="149">
        <v>450.27</v>
      </c>
      <c r="D8" s="149">
        <v>450.27</v>
      </c>
      <c r="E8" s="150"/>
    </row>
    <row r="9" ht="20.1" customHeight="1" spans="1:5">
      <c r="A9" s="148">
        <v>30101</v>
      </c>
      <c r="B9" s="151" t="s">
        <v>157</v>
      </c>
      <c r="C9" s="149">
        <v>199.11</v>
      </c>
      <c r="D9" s="149">
        <v>199.11</v>
      </c>
      <c r="E9" s="150"/>
    </row>
    <row r="10" ht="20.1" customHeight="1" spans="1:5">
      <c r="A10" s="148">
        <v>30108</v>
      </c>
      <c r="B10" s="151" t="s">
        <v>158</v>
      </c>
      <c r="C10" s="149">
        <v>52.89</v>
      </c>
      <c r="D10" s="149">
        <v>52.89</v>
      </c>
      <c r="E10" s="150"/>
    </row>
    <row r="11" ht="20.1" customHeight="1" spans="1:5">
      <c r="A11" s="148">
        <v>30102</v>
      </c>
      <c r="B11" s="151" t="s">
        <v>159</v>
      </c>
      <c r="C11" s="149">
        <v>103.27</v>
      </c>
      <c r="D11" s="149">
        <v>103.27</v>
      </c>
      <c r="E11" s="150"/>
    </row>
    <row r="12" s="139" customFormat="1" ht="20.1" customHeight="1" spans="1:5">
      <c r="A12" s="148">
        <v>30103</v>
      </c>
      <c r="B12" s="151" t="s">
        <v>160</v>
      </c>
      <c r="C12" s="149">
        <v>16.59</v>
      </c>
      <c r="D12" s="149">
        <v>16.59</v>
      </c>
      <c r="E12" s="150"/>
    </row>
    <row r="13" s="139" customFormat="1" ht="20.1" customHeight="1" spans="1:5">
      <c r="A13" s="148">
        <v>30110</v>
      </c>
      <c r="B13" s="151" t="s">
        <v>161</v>
      </c>
      <c r="C13" s="149">
        <v>21.92</v>
      </c>
      <c r="D13" s="149">
        <v>21.92</v>
      </c>
      <c r="E13" s="150"/>
    </row>
    <row r="14" s="139" customFormat="1" ht="20.1" customHeight="1" spans="1:5">
      <c r="A14" s="148">
        <v>30112</v>
      </c>
      <c r="B14" s="151" t="s">
        <v>162</v>
      </c>
      <c r="C14" s="149">
        <v>2.12</v>
      </c>
      <c r="D14" s="149">
        <v>2.12</v>
      </c>
      <c r="E14" s="150"/>
    </row>
    <row r="15" s="139" customFormat="1" ht="20.1" customHeight="1" spans="1:5">
      <c r="A15" s="148">
        <v>30107</v>
      </c>
      <c r="B15" s="151" t="s">
        <v>163</v>
      </c>
      <c r="C15" s="149">
        <v>14.7</v>
      </c>
      <c r="D15" s="149">
        <v>14.7</v>
      </c>
      <c r="E15" s="150"/>
    </row>
    <row r="16" s="139" customFormat="1" ht="20.1" customHeight="1" spans="1:5">
      <c r="A16" s="148">
        <v>30113</v>
      </c>
      <c r="B16" s="151" t="s">
        <v>65</v>
      </c>
      <c r="C16" s="149">
        <v>39.67</v>
      </c>
      <c r="D16" s="149">
        <v>39.67</v>
      </c>
      <c r="E16" s="150"/>
    </row>
    <row r="17" s="139" customFormat="1" ht="20.1" customHeight="1" spans="1:5">
      <c r="A17" s="148">
        <v>302</v>
      </c>
      <c r="B17" s="151" t="s">
        <v>164</v>
      </c>
      <c r="C17" s="149">
        <v>94.57</v>
      </c>
      <c r="D17" s="149"/>
      <c r="E17" s="150">
        <v>94.57</v>
      </c>
    </row>
    <row r="18" s="139" customFormat="1" ht="20.1" customHeight="1" spans="1:5">
      <c r="A18" s="148">
        <v>30202</v>
      </c>
      <c r="B18" s="151" t="s">
        <v>165</v>
      </c>
      <c r="C18" s="149">
        <v>15</v>
      </c>
      <c r="D18" s="149"/>
      <c r="E18" s="150">
        <v>15</v>
      </c>
    </row>
    <row r="19" s="139" customFormat="1" ht="20.1" customHeight="1" spans="1:5">
      <c r="A19" s="148">
        <v>30239</v>
      </c>
      <c r="B19" s="151" t="s">
        <v>166</v>
      </c>
      <c r="C19" s="149">
        <v>34.57</v>
      </c>
      <c r="D19" s="149"/>
      <c r="E19" s="150">
        <v>34.57</v>
      </c>
    </row>
    <row r="20" s="139" customFormat="1" ht="20.1" customHeight="1" spans="1:5">
      <c r="A20" s="148">
        <v>30201</v>
      </c>
      <c r="B20" s="151" t="s">
        <v>167</v>
      </c>
      <c r="C20" s="149">
        <v>15</v>
      </c>
      <c r="D20" s="149"/>
      <c r="E20" s="150">
        <v>15</v>
      </c>
    </row>
    <row r="21" s="139" customFormat="1" ht="20.1" customHeight="1" spans="1:5">
      <c r="A21" s="148">
        <v>30216</v>
      </c>
      <c r="B21" s="151" t="s">
        <v>168</v>
      </c>
      <c r="C21" s="149">
        <v>5</v>
      </c>
      <c r="D21" s="149"/>
      <c r="E21" s="150">
        <v>5</v>
      </c>
    </row>
    <row r="22" s="139" customFormat="1" ht="20.1" customHeight="1" spans="1:5">
      <c r="A22" s="148">
        <v>30215</v>
      </c>
      <c r="B22" s="151" t="s">
        <v>169</v>
      </c>
      <c r="C22" s="149">
        <v>5</v>
      </c>
      <c r="D22" s="149"/>
      <c r="E22" s="150">
        <v>5</v>
      </c>
    </row>
    <row r="23" s="139" customFormat="1" ht="20.1" customHeight="1" spans="1:5">
      <c r="A23" s="148">
        <v>30228</v>
      </c>
      <c r="B23" s="151" t="s">
        <v>170</v>
      </c>
      <c r="C23" s="149">
        <v>15</v>
      </c>
      <c r="D23" s="149"/>
      <c r="E23" s="150">
        <v>15</v>
      </c>
    </row>
    <row r="24" s="139" customFormat="1" ht="20.1" customHeight="1" spans="1:5">
      <c r="A24" s="148">
        <v>30211</v>
      </c>
      <c r="B24" s="151" t="s">
        <v>171</v>
      </c>
      <c r="C24" s="149">
        <v>5</v>
      </c>
      <c r="D24" s="149"/>
      <c r="E24" s="150">
        <v>5</v>
      </c>
    </row>
    <row r="25" s="139" customFormat="1" ht="20.1" customHeight="1" spans="1:5">
      <c r="A25" s="148">
        <v>303</v>
      </c>
      <c r="B25" s="151" t="s">
        <v>121</v>
      </c>
      <c r="C25" s="149">
        <v>1.73</v>
      </c>
      <c r="D25" s="149">
        <v>1.73</v>
      </c>
      <c r="E25" s="150"/>
    </row>
    <row r="26" s="139" customFormat="1" ht="20.1" customHeight="1" spans="1:5">
      <c r="A26" s="148">
        <v>30399</v>
      </c>
      <c r="B26" s="151" t="s">
        <v>172</v>
      </c>
      <c r="C26" s="149">
        <v>1.73</v>
      </c>
      <c r="D26" s="149">
        <v>1.73</v>
      </c>
      <c r="E26" s="150"/>
    </row>
    <row r="27" s="139" customFormat="1" ht="20.1" customHeight="1" spans="1:5">
      <c r="A27" s="152"/>
      <c r="B27" s="153"/>
      <c r="C27" s="154"/>
      <c r="D27" s="154"/>
      <c r="E27" s="155"/>
    </row>
    <row r="28" s="139" customFormat="1" ht="20.1" customHeight="1" spans="1:5">
      <c r="A28" s="152"/>
      <c r="B28" s="153"/>
      <c r="C28" s="154"/>
      <c r="D28" s="154"/>
      <c r="E28" s="155"/>
    </row>
    <row r="29" s="139" customFormat="1" ht="20.1" customHeight="1" spans="1:5">
      <c r="A29" s="152"/>
      <c r="B29" s="153"/>
      <c r="C29" s="154"/>
      <c r="D29" s="154"/>
      <c r="E29" s="155"/>
    </row>
    <row r="30" s="139" customFormat="1" ht="20.1" customHeight="1" spans="1:5">
      <c r="A30" s="152"/>
      <c r="B30" s="153"/>
      <c r="C30" s="154"/>
      <c r="D30" s="154"/>
      <c r="E30" s="155"/>
    </row>
    <row r="31" s="139" customFormat="1" ht="20.1" customHeight="1" spans="1:5">
      <c r="A31" s="152"/>
      <c r="B31" s="153"/>
      <c r="C31" s="154"/>
      <c r="D31" s="154"/>
      <c r="E31" s="155"/>
    </row>
    <row r="32" s="139" customFormat="1" ht="20.1" customHeight="1" spans="1:5">
      <c r="A32" s="152"/>
      <c r="B32" s="153"/>
      <c r="C32" s="154"/>
      <c r="D32" s="154"/>
      <c r="E32" s="155"/>
    </row>
    <row r="33" s="139" customFormat="1" ht="20.1" customHeight="1" spans="1:5">
      <c r="A33" s="152"/>
      <c r="B33" s="153"/>
      <c r="C33" s="154"/>
      <c r="D33" s="154"/>
      <c r="E33" s="155"/>
    </row>
    <row r="34" s="139" customFormat="1" ht="20.1" customHeight="1" spans="1:5">
      <c r="A34" s="152"/>
      <c r="B34" s="153"/>
      <c r="C34" s="154"/>
      <c r="D34" s="154"/>
      <c r="E34" s="155"/>
    </row>
    <row r="35" s="139" customFormat="1" ht="20.1" customHeight="1" spans="1:5">
      <c r="A35" s="152"/>
      <c r="B35" s="153"/>
      <c r="C35" s="154"/>
      <c r="D35" s="154"/>
      <c r="E35" s="155"/>
    </row>
    <row r="36" s="139" customFormat="1" ht="20.1" customHeight="1" spans="1:5">
      <c r="A36" s="152"/>
      <c r="B36" s="153"/>
      <c r="C36" s="154"/>
      <c r="D36" s="154"/>
      <c r="E36" s="155"/>
    </row>
    <row r="37" s="139" customFormat="1" ht="20.1" customHeight="1" spans="1:5">
      <c r="A37" s="152"/>
      <c r="B37" s="153"/>
      <c r="C37" s="154"/>
      <c r="D37" s="154"/>
      <c r="E37" s="155"/>
    </row>
    <row r="38" s="139" customFormat="1" ht="20.1" customHeight="1" spans="1:5">
      <c r="A38" s="152"/>
      <c r="B38" s="153"/>
      <c r="C38" s="154"/>
      <c r="D38" s="154"/>
      <c r="E38" s="155"/>
    </row>
    <row r="39" s="139" customFormat="1" ht="20.1" customHeight="1" spans="1:5">
      <c r="A39" s="152"/>
      <c r="B39" s="153"/>
      <c r="C39" s="154"/>
      <c r="D39" s="154"/>
      <c r="E39" s="155"/>
    </row>
    <row r="40" s="139" customFormat="1" ht="20.1" customHeight="1" spans="1:5">
      <c r="A40" s="152"/>
      <c r="B40" s="153"/>
      <c r="C40" s="154"/>
      <c r="D40" s="154"/>
      <c r="E40" s="155"/>
    </row>
    <row r="41" s="139" customFormat="1" ht="20.1" customHeight="1" spans="1:5">
      <c r="A41" s="152"/>
      <c r="B41" s="153"/>
      <c r="C41" s="154"/>
      <c r="D41" s="154"/>
      <c r="E41" s="155"/>
    </row>
    <row r="42" s="139" customFormat="1" ht="20.1" customHeight="1" spans="1:5">
      <c r="A42" s="152"/>
      <c r="B42" s="153"/>
      <c r="C42" s="154"/>
      <c r="D42" s="154"/>
      <c r="E42" s="155"/>
    </row>
    <row r="43" s="139" customFormat="1" ht="20.1" customHeight="1" spans="1:5">
      <c r="A43" s="152"/>
      <c r="B43" s="153"/>
      <c r="C43" s="154"/>
      <c r="D43" s="154"/>
      <c r="E43" s="155"/>
    </row>
    <row r="44" s="139" customFormat="1" ht="20.1" customHeight="1" spans="1:5">
      <c r="A44" s="152"/>
      <c r="B44" s="153"/>
      <c r="C44" s="154"/>
      <c r="D44" s="154"/>
      <c r="E44" s="155"/>
    </row>
    <row r="45" s="139" customFormat="1" ht="20.1" customHeight="1" spans="1:5">
      <c r="A45" s="152"/>
      <c r="B45" s="153"/>
      <c r="C45" s="154"/>
      <c r="D45" s="154"/>
      <c r="E45" s="155"/>
    </row>
    <row r="46" s="139" customFormat="1" ht="20.1" customHeight="1" spans="1:5">
      <c r="A46" s="152"/>
      <c r="B46" s="153"/>
      <c r="C46" s="154"/>
      <c r="D46" s="154"/>
      <c r="E46" s="155"/>
    </row>
    <row r="47" s="139" customFormat="1" ht="20.1" customHeight="1" spans="1:5">
      <c r="A47" s="152"/>
      <c r="B47" s="153"/>
      <c r="C47" s="154"/>
      <c r="D47" s="154"/>
      <c r="E47" s="155"/>
    </row>
    <row r="48" s="139" customFormat="1" ht="20.1" customHeight="1" spans="1:5">
      <c r="A48" s="152"/>
      <c r="B48" s="153"/>
      <c r="C48" s="154"/>
      <c r="D48" s="154"/>
      <c r="E48" s="155"/>
    </row>
    <row r="49" s="139" customFormat="1" ht="20.1" customHeight="1" spans="1:5">
      <c r="A49" s="152"/>
      <c r="B49" s="153"/>
      <c r="C49" s="154"/>
      <c r="D49" s="154"/>
      <c r="E49" s="155"/>
    </row>
    <row r="50" s="139" customFormat="1" ht="20.1" customHeight="1" spans="1:5">
      <c r="A50" s="152"/>
      <c r="B50" s="153"/>
      <c r="C50" s="154"/>
      <c r="D50" s="154"/>
      <c r="E50" s="155"/>
    </row>
    <row r="51" s="139" customFormat="1" ht="20.1" customHeight="1" spans="1:5">
      <c r="A51" s="152"/>
      <c r="B51" s="153"/>
      <c r="C51" s="154"/>
      <c r="D51" s="154"/>
      <c r="E51" s="155"/>
    </row>
    <row r="52" s="139" customFormat="1" ht="20.1" customHeight="1" spans="1:5">
      <c r="A52" s="152"/>
      <c r="B52" s="153"/>
      <c r="C52" s="154"/>
      <c r="D52" s="154"/>
      <c r="E52" s="155"/>
    </row>
    <row r="53" s="139" customFormat="1" ht="20.1" customHeight="1" spans="1:5">
      <c r="A53" s="152"/>
      <c r="B53" s="153"/>
      <c r="C53" s="154"/>
      <c r="D53" s="154"/>
      <c r="E53" s="155"/>
    </row>
    <row r="54" s="139" customFormat="1" ht="20.1" customHeight="1" spans="1:5">
      <c r="A54" s="152"/>
      <c r="B54" s="153"/>
      <c r="C54" s="154"/>
      <c r="D54" s="154"/>
      <c r="E54" s="155"/>
    </row>
    <row r="55" s="139" customFormat="1" ht="20.1" customHeight="1" spans="1:5">
      <c r="A55" s="152"/>
      <c r="B55" s="153"/>
      <c r="C55" s="154"/>
      <c r="D55" s="154"/>
      <c r="E55" s="155"/>
    </row>
    <row r="56" s="139" customFormat="1" ht="20.1" customHeight="1" spans="1:5">
      <c r="A56" s="152"/>
      <c r="B56" s="153"/>
      <c r="C56" s="154"/>
      <c r="D56" s="154"/>
      <c r="E56" s="155"/>
    </row>
    <row r="57" s="139" customFormat="1" ht="20.1" customHeight="1" spans="1:5">
      <c r="A57" s="152"/>
      <c r="B57" s="153"/>
      <c r="C57" s="154"/>
      <c r="D57" s="154"/>
      <c r="E57" s="155"/>
    </row>
    <row r="58" s="139" customFormat="1" ht="20.1" customHeight="1" spans="1:5">
      <c r="A58" s="152"/>
      <c r="B58" s="153"/>
      <c r="C58" s="154"/>
      <c r="D58" s="154"/>
      <c r="E58" s="155"/>
    </row>
    <row r="59" s="139" customFormat="1" ht="20.1" customHeight="1" spans="1:5">
      <c r="A59" s="152"/>
      <c r="B59" s="153"/>
      <c r="C59" s="154"/>
      <c r="D59" s="154"/>
      <c r="E59" s="155"/>
    </row>
    <row r="60" s="139" customFormat="1" ht="20.1" customHeight="1" spans="1:5">
      <c r="A60" s="152"/>
      <c r="B60" s="153"/>
      <c r="C60" s="154"/>
      <c r="D60" s="154"/>
      <c r="E60" s="155"/>
    </row>
    <row r="61" s="139" customFormat="1" ht="20.1" customHeight="1" spans="1:5">
      <c r="A61" s="152"/>
      <c r="B61" s="153"/>
      <c r="C61" s="154"/>
      <c r="D61" s="154"/>
      <c r="E61" s="155"/>
    </row>
    <row r="62" s="139" customFormat="1" ht="20.1" customHeight="1" spans="1:5">
      <c r="A62" s="152"/>
      <c r="B62" s="153"/>
      <c r="C62" s="154"/>
      <c r="D62" s="154"/>
      <c r="E62" s="155"/>
    </row>
    <row r="63" s="139" customFormat="1" ht="20.1" customHeight="1" spans="1:5">
      <c r="A63" s="152"/>
      <c r="B63" s="153"/>
      <c r="C63" s="154"/>
      <c r="D63" s="154"/>
      <c r="E63" s="155"/>
    </row>
    <row r="64" s="139" customFormat="1" ht="20.1" customHeight="1" spans="1:5">
      <c r="A64" s="152"/>
      <c r="B64" s="153"/>
      <c r="C64" s="154"/>
      <c r="D64" s="154"/>
      <c r="E64" s="155"/>
    </row>
    <row r="65" s="139" customFormat="1" ht="20.1" customHeight="1" spans="1:5">
      <c r="A65" s="152"/>
      <c r="B65" s="153"/>
      <c r="C65" s="154"/>
      <c r="D65" s="154"/>
      <c r="E65" s="155"/>
    </row>
    <row r="66" s="139" customFormat="1" ht="20.1" customHeight="1" spans="1:5">
      <c r="A66" s="152"/>
      <c r="B66" s="153"/>
      <c r="C66" s="154"/>
      <c r="D66" s="154"/>
      <c r="E66" s="155"/>
    </row>
    <row r="67" s="139" customFormat="1" ht="20.1" customHeight="1" spans="1:5">
      <c r="A67" s="152"/>
      <c r="B67" s="153"/>
      <c r="C67" s="154"/>
      <c r="D67" s="154"/>
      <c r="E67" s="155"/>
    </row>
    <row r="68" s="139" customFormat="1" ht="20.1" customHeight="1" spans="1:5">
      <c r="A68" s="152"/>
      <c r="B68" s="153"/>
      <c r="C68" s="154"/>
      <c r="D68" s="154"/>
      <c r="E68" s="155"/>
    </row>
    <row r="69" s="139" customFormat="1" ht="20.1" customHeight="1" spans="1:5">
      <c r="A69" s="152"/>
      <c r="B69" s="153"/>
      <c r="C69" s="154"/>
      <c r="D69" s="154"/>
      <c r="E69" s="155"/>
    </row>
    <row r="70" s="139" customFormat="1" ht="20.1" customHeight="1" spans="1:5">
      <c r="A70" s="152"/>
      <c r="B70" s="153"/>
      <c r="C70" s="154"/>
      <c r="D70" s="154"/>
      <c r="E70" s="155"/>
    </row>
    <row r="71" s="139" customFormat="1" ht="20.1" customHeight="1" spans="1:5">
      <c r="A71" s="152"/>
      <c r="B71" s="153"/>
      <c r="C71" s="154"/>
      <c r="D71" s="154"/>
      <c r="E71" s="155"/>
    </row>
    <row r="72" s="139" customFormat="1" ht="20.1" customHeight="1" spans="1:5">
      <c r="A72" s="152"/>
      <c r="B72" s="153"/>
      <c r="C72" s="154"/>
      <c r="D72" s="154"/>
      <c r="E72" s="155"/>
    </row>
    <row r="73" s="139" customFormat="1" ht="20.1" customHeight="1" spans="1:5">
      <c r="A73" s="152"/>
      <c r="B73" s="153"/>
      <c r="C73" s="154"/>
      <c r="D73" s="154"/>
      <c r="E73" s="155"/>
    </row>
    <row r="74" s="139" customFormat="1" ht="20.1" customHeight="1" spans="1:5">
      <c r="A74" s="152"/>
      <c r="B74" s="153"/>
      <c r="C74" s="154"/>
      <c r="D74" s="154"/>
      <c r="E74" s="155"/>
    </row>
    <row r="75" s="139" customFormat="1" ht="20.1" customHeight="1" spans="1:5">
      <c r="A75" s="152"/>
      <c r="B75" s="153"/>
      <c r="C75" s="154"/>
      <c r="D75" s="154"/>
      <c r="E75" s="155"/>
    </row>
    <row r="76" s="139" customFormat="1" ht="20.1" customHeight="1" spans="1:5">
      <c r="A76" s="152"/>
      <c r="B76" s="153"/>
      <c r="C76" s="154"/>
      <c r="D76" s="154"/>
      <c r="E76" s="155"/>
    </row>
    <row r="77" s="139" customFormat="1" ht="20.1" customHeight="1" spans="1:5">
      <c r="A77" s="152"/>
      <c r="B77" s="153"/>
      <c r="C77" s="154"/>
      <c r="D77" s="154"/>
      <c r="E77" s="155"/>
    </row>
    <row r="78" s="139" customFormat="1" ht="20.1" customHeight="1" spans="1:5">
      <c r="A78" s="152"/>
      <c r="B78" s="153"/>
      <c r="C78" s="154"/>
      <c r="D78" s="154"/>
      <c r="E78" s="155"/>
    </row>
    <row r="79" s="139" customFormat="1" ht="20.1" customHeight="1" spans="1:5">
      <c r="A79" s="152"/>
      <c r="B79" s="153"/>
      <c r="C79" s="154"/>
      <c r="D79" s="154"/>
      <c r="E79" s="155"/>
    </row>
    <row r="80" s="139" customFormat="1" ht="20.1" customHeight="1" spans="1:5">
      <c r="A80" s="152"/>
      <c r="B80" s="153"/>
      <c r="C80" s="154"/>
      <c r="D80" s="154"/>
      <c r="E80" s="155"/>
    </row>
    <row r="81" s="139" customFormat="1" ht="20.1" customHeight="1" spans="1:5">
      <c r="A81" s="152"/>
      <c r="B81" s="153"/>
      <c r="C81" s="154"/>
      <c r="D81" s="154"/>
      <c r="E81" s="155"/>
    </row>
    <row r="82" s="139" customFormat="1" ht="20.1" customHeight="1" spans="1:5">
      <c r="A82" s="152"/>
      <c r="B82" s="153"/>
      <c r="C82" s="154"/>
      <c r="D82" s="154"/>
      <c r="E82" s="155"/>
    </row>
    <row r="83" s="139" customFormat="1" ht="20.1" customHeight="1" spans="1:5">
      <c r="A83" s="152"/>
      <c r="B83" s="153"/>
      <c r="C83" s="154"/>
      <c r="D83" s="154"/>
      <c r="E83" s="155"/>
    </row>
    <row r="84" s="139" customFormat="1" ht="20.1" customHeight="1" spans="1:5">
      <c r="A84" s="152"/>
      <c r="B84" s="153"/>
      <c r="C84" s="154"/>
      <c r="D84" s="154"/>
      <c r="E84" s="155"/>
    </row>
  </sheetData>
  <sheetProtection formatCells="0" formatColumns="0" formatRows="0"/>
  <mergeCells count="1">
    <mergeCell ref="A2:E2"/>
  </mergeCells>
  <pageMargins left="0.75" right="0.75" top="1" bottom="1" header="0.5" footer="0.5"/>
  <pageSetup paperSize="9" scale="80" orientation="portrait" horizontalDpi="180" verticalDpi="180"/>
  <headerFooter alignWithMargins="0" scaleWithDoc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"/>
  <sheetViews>
    <sheetView showGridLines="0" workbookViewId="0">
      <selection activeCell="A9" sqref="A9:B9"/>
    </sheetView>
  </sheetViews>
  <sheetFormatPr defaultColWidth="9" defaultRowHeight="13.5" outlineLevelCol="6"/>
  <cols>
    <col min="1" max="1" width="23.375" style="122" customWidth="1"/>
    <col min="2" max="2" width="13.5" style="122" customWidth="1"/>
    <col min="3" max="3" width="12.75" style="122" customWidth="1"/>
    <col min="4" max="4" width="11" style="122" customWidth="1"/>
    <col min="5" max="5" width="13.25" style="122" customWidth="1"/>
    <col min="6" max="6" width="13.625" style="122" customWidth="1"/>
    <col min="7" max="7" width="13.5" style="122" customWidth="1"/>
    <col min="8" max="16384" width="9" style="122"/>
  </cols>
  <sheetData>
    <row r="1" customHeight="1" spans="1:7">
      <c r="A1" s="123"/>
      <c r="B1" s="102"/>
      <c r="C1" s="102"/>
      <c r="D1" s="102"/>
      <c r="E1" s="102"/>
      <c r="F1" s="102"/>
      <c r="G1" s="102"/>
    </row>
    <row r="2" ht="38.25" customHeight="1" spans="1:7">
      <c r="A2" s="124" t="s">
        <v>173</v>
      </c>
      <c r="B2" s="124"/>
      <c r="C2" s="124"/>
      <c r="D2" s="124"/>
      <c r="E2" s="124"/>
      <c r="F2" s="124"/>
      <c r="G2" s="124"/>
    </row>
    <row r="3" ht="23.25" customHeight="1" spans="1:7">
      <c r="A3" s="124"/>
      <c r="B3" s="124"/>
      <c r="C3" s="124"/>
      <c r="D3" s="124"/>
      <c r="E3" s="124"/>
      <c r="F3" s="124"/>
      <c r="G3" s="125" t="s">
        <v>174</v>
      </c>
    </row>
    <row r="4" ht="18" customHeight="1" spans="1:7">
      <c r="A4" s="126" t="s">
        <v>175</v>
      </c>
      <c r="B4" s="102"/>
      <c r="C4" s="102"/>
      <c r="D4" s="102"/>
      <c r="E4" s="102"/>
      <c r="F4" s="102"/>
      <c r="G4" s="127" t="s">
        <v>28</v>
      </c>
    </row>
    <row r="5" ht="27.75" customHeight="1" spans="1:7">
      <c r="A5" s="128" t="s">
        <v>176</v>
      </c>
      <c r="B5" s="129" t="s">
        <v>177</v>
      </c>
      <c r="C5" s="130"/>
      <c r="D5" s="130"/>
      <c r="E5" s="130"/>
      <c r="F5" s="130"/>
      <c r="G5" s="131"/>
    </row>
    <row r="6" ht="39" customHeight="1" spans="1:7">
      <c r="A6" s="132"/>
      <c r="B6" s="133" t="s">
        <v>117</v>
      </c>
      <c r="C6" s="133" t="s">
        <v>178</v>
      </c>
      <c r="D6" s="134" t="s">
        <v>179</v>
      </c>
      <c r="E6" s="134" t="s">
        <v>180</v>
      </c>
      <c r="F6" s="134" t="s">
        <v>181</v>
      </c>
      <c r="G6" s="135" t="s">
        <v>182</v>
      </c>
    </row>
    <row r="7" s="121" customFormat="1" ht="27.75" customHeight="1" spans="1:7">
      <c r="A7" s="136" t="s">
        <v>33</v>
      </c>
      <c r="B7" s="137">
        <f>C7+D7+E7</f>
        <v>0</v>
      </c>
      <c r="C7" s="137">
        <f>C8</f>
        <v>0</v>
      </c>
      <c r="D7" s="137">
        <f t="shared" ref="D7:G7" si="0">D8</f>
        <v>0</v>
      </c>
      <c r="E7" s="137">
        <f t="shared" si="0"/>
        <v>0</v>
      </c>
      <c r="F7" s="137">
        <f t="shared" si="0"/>
        <v>0</v>
      </c>
      <c r="G7" s="137">
        <f t="shared" si="0"/>
        <v>0</v>
      </c>
    </row>
    <row r="8" ht="27.75" customHeight="1" spans="1:7">
      <c r="A8" s="136" t="s">
        <v>123</v>
      </c>
      <c r="B8" s="137">
        <f>C8+D8+E8</f>
        <v>0</v>
      </c>
      <c r="C8" s="137"/>
      <c r="D8" s="137"/>
      <c r="E8" s="137">
        <f>F8+G8</f>
        <v>0</v>
      </c>
      <c r="F8" s="137"/>
      <c r="G8" s="138"/>
    </row>
    <row r="9" spans="1:2">
      <c r="A9" s="36" t="s">
        <v>150</v>
      </c>
      <c r="B9" s="36"/>
    </row>
  </sheetData>
  <sheetProtection formatCells="0" formatColumns="0" formatRows="0"/>
  <mergeCells count="4">
    <mergeCell ref="A2:G2"/>
    <mergeCell ref="B5:G5"/>
    <mergeCell ref="A9:B9"/>
    <mergeCell ref="A5:A6"/>
  </mergeCells>
  <printOptions horizontalCentered="1"/>
  <pageMargins left="0.709027777777778" right="0.709027777777778" top="0.75" bottom="0.75" header="0.309027777777778" footer="0.309027777777778"/>
  <pageSetup paperSize="9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showGridLines="0" showZeros="0" workbookViewId="0">
      <selection activeCell="J10" sqref="J10"/>
    </sheetView>
  </sheetViews>
  <sheetFormatPr defaultColWidth="9" defaultRowHeight="14.25" outlineLevelCol="6"/>
  <cols>
    <col min="1" max="3" width="5.75" customWidth="1"/>
    <col min="4" max="4" width="19.375" customWidth="1"/>
    <col min="5" max="7" width="15.375" customWidth="1"/>
  </cols>
  <sheetData>
    <row r="1" customHeight="1" spans="1:7">
      <c r="A1" s="102"/>
      <c r="B1" s="102"/>
      <c r="C1" s="102"/>
      <c r="D1" s="102"/>
      <c r="E1" s="102"/>
      <c r="F1" s="102"/>
      <c r="G1" s="102"/>
    </row>
    <row r="2" ht="20.25" customHeight="1" spans="1:7">
      <c r="A2" s="103" t="s">
        <v>183</v>
      </c>
      <c r="B2" s="103"/>
      <c r="C2" s="103"/>
      <c r="D2" s="103"/>
      <c r="E2" s="103"/>
      <c r="F2" s="103"/>
      <c r="G2" s="103"/>
    </row>
    <row r="3" ht="20.25" customHeight="1" spans="1:7">
      <c r="A3" s="104"/>
      <c r="B3" s="104"/>
      <c r="C3" s="104"/>
      <c r="D3" s="104"/>
      <c r="E3" s="104"/>
      <c r="F3" s="104"/>
      <c r="G3" s="105" t="s">
        <v>184</v>
      </c>
    </row>
    <row r="4" ht="24" customHeight="1" spans="1:7">
      <c r="A4" s="106" t="s">
        <v>185</v>
      </c>
      <c r="B4" s="107"/>
      <c r="C4" s="107"/>
      <c r="D4" s="107"/>
      <c r="E4" s="107"/>
      <c r="F4" s="107"/>
      <c r="G4" s="108" t="s">
        <v>28</v>
      </c>
    </row>
    <row r="5" ht="27.75" customHeight="1" spans="1:7">
      <c r="A5" s="109" t="s">
        <v>69</v>
      </c>
      <c r="B5" s="110"/>
      <c r="C5" s="111"/>
      <c r="D5" s="112" t="s">
        <v>186</v>
      </c>
      <c r="E5" s="112" t="s">
        <v>70</v>
      </c>
      <c r="F5" s="112" t="s">
        <v>71</v>
      </c>
      <c r="G5" s="112" t="s">
        <v>72</v>
      </c>
    </row>
    <row r="6" ht="24" customHeight="1" spans="1:7">
      <c r="A6" s="113" t="s">
        <v>29</v>
      </c>
      <c r="B6" s="113" t="s">
        <v>30</v>
      </c>
      <c r="C6" s="113" t="s">
        <v>31</v>
      </c>
      <c r="D6" s="114"/>
      <c r="E6" s="114"/>
      <c r="F6" s="114"/>
      <c r="G6" s="114"/>
    </row>
    <row r="7" ht="24.95" customHeight="1" spans="1:7">
      <c r="A7" s="115" t="s">
        <v>43</v>
      </c>
      <c r="B7" s="115" t="s">
        <v>43</v>
      </c>
      <c r="C7" s="115" t="s">
        <v>43</v>
      </c>
      <c r="D7" s="115" t="s">
        <v>43</v>
      </c>
      <c r="E7" s="115">
        <v>1</v>
      </c>
      <c r="F7" s="115">
        <v>2</v>
      </c>
      <c r="G7" s="115">
        <v>3</v>
      </c>
    </row>
    <row r="8" s="101" customFormat="1" ht="32.25" customHeight="1" spans="1:7">
      <c r="A8" s="116"/>
      <c r="B8" s="116"/>
      <c r="C8" s="116"/>
      <c r="D8" s="117"/>
      <c r="E8" s="118" t="s">
        <v>187</v>
      </c>
      <c r="F8" s="118" t="s">
        <v>187</v>
      </c>
      <c r="G8" s="118" t="s">
        <v>187</v>
      </c>
    </row>
    <row r="10" spans="1:7">
      <c r="A10" s="119" t="s">
        <v>188</v>
      </c>
      <c r="B10" s="120"/>
      <c r="C10" s="120"/>
      <c r="D10" s="120"/>
      <c r="E10" s="120"/>
      <c r="F10" s="120"/>
      <c r="G10" s="120"/>
    </row>
    <row r="11" spans="1:7">
      <c r="A11" s="120"/>
      <c r="B11" s="120"/>
      <c r="C11" s="120"/>
      <c r="D11" s="120"/>
      <c r="E11" s="120"/>
      <c r="F11" s="120"/>
      <c r="G11" s="120"/>
    </row>
  </sheetData>
  <sheetProtection formatCells="0" formatColumns="0" formatRows="0"/>
  <mergeCells count="6">
    <mergeCell ref="A2:G2"/>
    <mergeCell ref="A5:C5"/>
    <mergeCell ref="D5:D6"/>
    <mergeCell ref="E5:E6"/>
    <mergeCell ref="F5:F6"/>
    <mergeCell ref="G5:G6"/>
  </mergeCells>
  <pageMargins left="0.75" right="0.75" top="1" bottom="1" header="0.5" footer="0.5"/>
  <pageSetup paperSize="9" scale="75" orientation="portrait" horizontalDpi="200" verticalDpi="300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O64"/>
  <sheetViews>
    <sheetView showGridLines="0" showZeros="0" workbookViewId="0">
      <selection activeCell="J12" sqref="J12"/>
    </sheetView>
  </sheetViews>
  <sheetFormatPr defaultColWidth="9" defaultRowHeight="13.5"/>
  <cols>
    <col min="1" max="1" width="9" style="47"/>
    <col min="2" max="2" width="11.875" style="47" customWidth="1"/>
    <col min="3" max="3" width="7.125" style="47" customWidth="1"/>
    <col min="4" max="4" width="26.375" style="47" customWidth="1"/>
    <col min="5" max="6" width="13.5" style="47" customWidth="1"/>
    <col min="7" max="7" width="11" style="47" customWidth="1"/>
    <col min="8" max="8" width="14.625" style="47" customWidth="1"/>
    <col min="9" max="9" width="14" style="47" customWidth="1"/>
    <col min="10" max="10" width="21" style="47" customWidth="1"/>
    <col min="11" max="11" width="14" style="47" customWidth="1"/>
    <col min="12" max="12" width="16.625" style="47" customWidth="1"/>
    <col min="13" max="13" width="19" style="47" customWidth="1"/>
    <col min="14" max="14" width="20.625" style="47" customWidth="1"/>
    <col min="15" max="15" width="13.5" style="47" customWidth="1"/>
    <col min="16" max="16" width="17.375" style="47" customWidth="1"/>
    <col min="17" max="17" width="13.625" style="47" customWidth="1"/>
    <col min="18" max="18" width="20" style="47" customWidth="1"/>
    <col min="19" max="19" width="22.375" style="47" customWidth="1"/>
    <col min="20" max="27" width="24" style="47" customWidth="1"/>
    <col min="28" max="28" width="23.625" style="47" customWidth="1"/>
    <col min="29" max="38" width="26.375" style="47" customWidth="1"/>
    <col min="39" max="39" width="19" style="47" customWidth="1"/>
    <col min="40" max="42" width="28" style="47" customWidth="1"/>
    <col min="43" max="16384" width="9" style="47"/>
  </cols>
  <sheetData>
    <row r="1" ht="12" customHeight="1" spans="1:40">
      <c r="A1" s="48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  <c r="AH1" s="49"/>
      <c r="AI1" s="49"/>
      <c r="AJ1" s="49"/>
      <c r="AK1" s="49"/>
      <c r="AL1" s="49"/>
      <c r="AM1" s="49"/>
      <c r="AN1" s="49"/>
    </row>
    <row r="2" ht="38.25" customHeight="1" spans="1:40">
      <c r="A2" s="50" t="s">
        <v>189</v>
      </c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51"/>
      <c r="AJ2" s="51"/>
      <c r="AK2" s="51"/>
      <c r="AL2" s="51"/>
      <c r="AM2" s="98"/>
      <c r="AN2" s="99" t="s">
        <v>190</v>
      </c>
    </row>
    <row r="3" ht="23.25" customHeight="1" spans="1:40">
      <c r="A3" s="52" t="s">
        <v>191</v>
      </c>
      <c r="B3" s="53" t="s">
        <v>192</v>
      </c>
      <c r="C3" s="54" t="s">
        <v>193</v>
      </c>
      <c r="D3" s="55" t="s">
        <v>194</v>
      </c>
      <c r="E3" s="56"/>
      <c r="F3" s="56"/>
      <c r="G3" s="56"/>
      <c r="H3" s="57"/>
      <c r="I3" s="55" t="s">
        <v>195</v>
      </c>
      <c r="J3" s="56"/>
      <c r="K3" s="57"/>
      <c r="L3" s="55" t="s">
        <v>196</v>
      </c>
      <c r="M3" s="57"/>
      <c r="N3" s="73" t="s">
        <v>197</v>
      </c>
      <c r="O3" s="74"/>
      <c r="P3" s="75"/>
      <c r="Q3" s="85" t="s">
        <v>198</v>
      </c>
      <c r="R3" s="86"/>
      <c r="S3" s="87"/>
      <c r="T3" s="55" t="s">
        <v>199</v>
      </c>
      <c r="U3" s="56"/>
      <c r="V3" s="56"/>
      <c r="W3" s="56"/>
      <c r="X3" s="56"/>
      <c r="Y3" s="56"/>
      <c r="Z3" s="56"/>
      <c r="AA3" s="56"/>
      <c r="AB3" s="91"/>
      <c r="AC3" s="92" t="s">
        <v>200</v>
      </c>
      <c r="AD3" s="93"/>
      <c r="AE3" s="93"/>
      <c r="AF3" s="93"/>
      <c r="AG3" s="93"/>
      <c r="AH3" s="93"/>
      <c r="AI3" s="93"/>
      <c r="AJ3" s="93"/>
      <c r="AK3" s="93"/>
      <c r="AL3" s="93"/>
      <c r="AM3" s="93"/>
      <c r="AN3" s="78" t="s">
        <v>201</v>
      </c>
    </row>
    <row r="4" ht="23.25" customHeight="1" spans="1:40">
      <c r="A4" s="52"/>
      <c r="B4" s="58"/>
      <c r="C4" s="58"/>
      <c r="D4" s="54" t="s">
        <v>202</v>
      </c>
      <c r="E4" s="54" t="s">
        <v>203</v>
      </c>
      <c r="F4" s="54" t="s">
        <v>204</v>
      </c>
      <c r="G4" s="59" t="s">
        <v>205</v>
      </c>
      <c r="H4" s="60" t="s">
        <v>206</v>
      </c>
      <c r="I4" s="52" t="s">
        <v>207</v>
      </c>
      <c r="J4" s="76" t="s">
        <v>208</v>
      </c>
      <c r="K4" s="76" t="s">
        <v>209</v>
      </c>
      <c r="L4" s="77" t="s">
        <v>210</v>
      </c>
      <c r="M4" s="54" t="s">
        <v>211</v>
      </c>
      <c r="N4" s="78" t="s">
        <v>212</v>
      </c>
      <c r="O4" s="78" t="s">
        <v>213</v>
      </c>
      <c r="P4" s="78" t="s">
        <v>214</v>
      </c>
      <c r="Q4" s="78" t="s">
        <v>215</v>
      </c>
      <c r="R4" s="78" t="s">
        <v>216</v>
      </c>
      <c r="S4" s="78" t="s">
        <v>217</v>
      </c>
      <c r="T4" s="73" t="s">
        <v>218</v>
      </c>
      <c r="U4" s="74"/>
      <c r="V4" s="74"/>
      <c r="W4" s="74"/>
      <c r="X4" s="74"/>
      <c r="Y4" s="74"/>
      <c r="Z4" s="74"/>
      <c r="AA4" s="75"/>
      <c r="AB4" s="94" t="s">
        <v>219</v>
      </c>
      <c r="AC4" s="95" t="s">
        <v>220</v>
      </c>
      <c r="AD4" s="56"/>
      <c r="AE4" s="56"/>
      <c r="AF4" s="56"/>
      <c r="AG4" s="56"/>
      <c r="AH4" s="56"/>
      <c r="AI4" s="56"/>
      <c r="AJ4" s="56"/>
      <c r="AK4" s="56"/>
      <c r="AL4" s="57"/>
      <c r="AM4" s="54" t="s">
        <v>221</v>
      </c>
      <c r="AN4" s="80"/>
    </row>
    <row r="5" ht="23.25" customHeight="1" spans="1:40">
      <c r="A5" s="52"/>
      <c r="B5" s="58"/>
      <c r="C5" s="58"/>
      <c r="D5" s="58"/>
      <c r="E5" s="58"/>
      <c r="F5" s="58"/>
      <c r="G5" s="61"/>
      <c r="H5" s="62"/>
      <c r="I5" s="52"/>
      <c r="J5" s="76"/>
      <c r="K5" s="76"/>
      <c r="L5" s="79"/>
      <c r="M5" s="58"/>
      <c r="N5" s="80"/>
      <c r="O5" s="80"/>
      <c r="P5" s="80"/>
      <c r="Q5" s="80"/>
      <c r="R5" s="80"/>
      <c r="S5" s="80"/>
      <c r="T5" s="73" t="s">
        <v>222</v>
      </c>
      <c r="U5" s="74"/>
      <c r="V5" s="74"/>
      <c r="W5" s="74"/>
      <c r="X5" s="74"/>
      <c r="Y5" s="74"/>
      <c r="Z5" s="74"/>
      <c r="AA5" s="75"/>
      <c r="AB5" s="96"/>
      <c r="AC5" s="55" t="s">
        <v>223</v>
      </c>
      <c r="AD5" s="56"/>
      <c r="AE5" s="56"/>
      <c r="AF5" s="56"/>
      <c r="AG5" s="56"/>
      <c r="AH5" s="56"/>
      <c r="AI5" s="56"/>
      <c r="AJ5" s="56"/>
      <c r="AK5" s="56"/>
      <c r="AL5" s="57"/>
      <c r="AM5" s="58"/>
      <c r="AN5" s="80"/>
    </row>
    <row r="6" ht="23.25" customHeight="1" spans="1:40">
      <c r="A6" s="52"/>
      <c r="B6" s="58"/>
      <c r="C6" s="58"/>
      <c r="D6" s="58"/>
      <c r="E6" s="58"/>
      <c r="F6" s="58"/>
      <c r="G6" s="61"/>
      <c r="H6" s="62"/>
      <c r="I6" s="52"/>
      <c r="J6" s="76"/>
      <c r="K6" s="76"/>
      <c r="L6" s="79"/>
      <c r="M6" s="58"/>
      <c r="N6" s="80"/>
      <c r="O6" s="80"/>
      <c r="P6" s="80"/>
      <c r="Q6" s="80"/>
      <c r="R6" s="80"/>
      <c r="S6" s="80"/>
      <c r="T6" s="73" t="s">
        <v>224</v>
      </c>
      <c r="U6" s="75"/>
      <c r="V6" s="88" t="s">
        <v>225</v>
      </c>
      <c r="W6" s="89"/>
      <c r="X6" s="88" t="s">
        <v>226</v>
      </c>
      <c r="Y6" s="89"/>
      <c r="Z6" s="88" t="s">
        <v>227</v>
      </c>
      <c r="AA6" s="89"/>
      <c r="AB6" s="96"/>
      <c r="AC6" s="55" t="s">
        <v>228</v>
      </c>
      <c r="AD6" s="57"/>
      <c r="AE6" s="55" t="s">
        <v>229</v>
      </c>
      <c r="AF6" s="57"/>
      <c r="AG6" s="55" t="s">
        <v>230</v>
      </c>
      <c r="AH6" s="57"/>
      <c r="AI6" s="55" t="s">
        <v>231</v>
      </c>
      <c r="AJ6" s="57"/>
      <c r="AK6" s="55" t="s">
        <v>232</v>
      </c>
      <c r="AL6" s="57"/>
      <c r="AM6" s="58"/>
      <c r="AN6" s="80"/>
    </row>
    <row r="7" ht="23.25" customHeight="1" spans="1:40">
      <c r="A7" s="52"/>
      <c r="B7" s="63"/>
      <c r="C7" s="63"/>
      <c r="D7" s="63"/>
      <c r="E7" s="63"/>
      <c r="F7" s="63"/>
      <c r="G7" s="64"/>
      <c r="H7" s="65"/>
      <c r="I7" s="81"/>
      <c r="J7" s="82"/>
      <c r="K7" s="82"/>
      <c r="L7" s="83"/>
      <c r="M7" s="63"/>
      <c r="N7" s="84"/>
      <c r="O7" s="84"/>
      <c r="P7" s="84"/>
      <c r="Q7" s="84"/>
      <c r="R7" s="84"/>
      <c r="S7" s="84"/>
      <c r="T7" s="90" t="s">
        <v>233</v>
      </c>
      <c r="U7" s="90" t="s">
        <v>234</v>
      </c>
      <c r="V7" s="90" t="s">
        <v>235</v>
      </c>
      <c r="W7" s="90" t="s">
        <v>236</v>
      </c>
      <c r="X7" s="90" t="s">
        <v>237</v>
      </c>
      <c r="Y7" s="90" t="s">
        <v>238</v>
      </c>
      <c r="Z7" s="90" t="s">
        <v>239</v>
      </c>
      <c r="AA7" s="90" t="s">
        <v>240</v>
      </c>
      <c r="AB7" s="97"/>
      <c r="AC7" s="90" t="s">
        <v>241</v>
      </c>
      <c r="AD7" s="90" t="s">
        <v>242</v>
      </c>
      <c r="AE7" s="90" t="s">
        <v>243</v>
      </c>
      <c r="AF7" s="90" t="s">
        <v>244</v>
      </c>
      <c r="AG7" s="90" t="s">
        <v>245</v>
      </c>
      <c r="AH7" s="90" t="s">
        <v>246</v>
      </c>
      <c r="AI7" s="90" t="s">
        <v>247</v>
      </c>
      <c r="AJ7" s="90" t="s">
        <v>248</v>
      </c>
      <c r="AK7" s="90" t="s">
        <v>249</v>
      </c>
      <c r="AL7" s="90" t="s">
        <v>250</v>
      </c>
      <c r="AM7" s="63"/>
      <c r="AN7" s="84"/>
    </row>
    <row r="8" s="46" customFormat="1" ht="45.75" customHeight="1" spans="1:40">
      <c r="A8" s="66">
        <v>1</v>
      </c>
      <c r="B8" s="67" t="s">
        <v>251</v>
      </c>
      <c r="C8" s="67">
        <v>2020</v>
      </c>
      <c r="D8" s="67"/>
      <c r="E8" s="67"/>
      <c r="F8" s="67" t="s">
        <v>123</v>
      </c>
      <c r="G8" s="67"/>
      <c r="H8" s="68">
        <v>6</v>
      </c>
      <c r="I8" s="67"/>
      <c r="J8" s="68"/>
      <c r="K8" s="68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  <c r="X8" s="67"/>
      <c r="Y8" s="67"/>
      <c r="Z8" s="67"/>
      <c r="AA8" s="67"/>
      <c r="AB8" s="67"/>
      <c r="AC8" s="67"/>
      <c r="AD8" s="67"/>
      <c r="AE8" s="67"/>
      <c r="AF8" s="67"/>
      <c r="AG8" s="67"/>
      <c r="AH8" s="67"/>
      <c r="AI8" s="67"/>
      <c r="AJ8" s="67"/>
      <c r="AK8" s="67"/>
      <c r="AL8" s="67"/>
      <c r="AM8" s="67"/>
      <c r="AN8" s="67"/>
    </row>
    <row r="9" ht="45.75" customHeight="1" spans="1:40">
      <c r="A9" s="66">
        <v>2</v>
      </c>
      <c r="B9" s="67" t="s">
        <v>252</v>
      </c>
      <c r="C9" s="67">
        <v>2020</v>
      </c>
      <c r="D9" s="67"/>
      <c r="E9" s="67"/>
      <c r="F9" s="67" t="s">
        <v>123</v>
      </c>
      <c r="G9" s="67"/>
      <c r="H9" s="68">
        <v>18</v>
      </c>
      <c r="I9" s="67"/>
      <c r="J9" s="68"/>
      <c r="K9" s="68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67"/>
      <c r="Y9" s="67"/>
      <c r="Z9" s="67"/>
      <c r="AA9" s="67"/>
      <c r="AB9" s="67"/>
      <c r="AC9" s="67"/>
      <c r="AD9" s="67"/>
      <c r="AE9" s="67"/>
      <c r="AF9" s="67"/>
      <c r="AG9" s="67"/>
      <c r="AH9" s="67"/>
      <c r="AI9" s="67"/>
      <c r="AJ9" s="67"/>
      <c r="AK9" s="67"/>
      <c r="AL9" s="67"/>
      <c r="AM9" s="67"/>
      <c r="AN9" s="67"/>
    </row>
    <row r="10" s="46" customFormat="1" ht="45.75" customHeight="1" spans="1:40">
      <c r="A10" s="66">
        <v>3</v>
      </c>
      <c r="B10" s="67" t="s">
        <v>253</v>
      </c>
      <c r="C10" s="67">
        <v>2020</v>
      </c>
      <c r="D10" s="67"/>
      <c r="E10" s="67"/>
      <c r="F10" s="67" t="s">
        <v>123</v>
      </c>
      <c r="G10" s="67"/>
      <c r="H10" s="68">
        <v>2</v>
      </c>
      <c r="I10" s="67"/>
      <c r="J10" s="68"/>
      <c r="K10" s="68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67"/>
      <c r="Y10" s="67"/>
      <c r="Z10" s="67"/>
      <c r="AA10" s="67"/>
      <c r="AB10" s="67"/>
      <c r="AC10" s="67"/>
      <c r="AD10" s="67"/>
      <c r="AE10" s="67"/>
      <c r="AF10" s="67"/>
      <c r="AG10" s="67"/>
      <c r="AH10" s="67"/>
      <c r="AI10" s="67"/>
      <c r="AJ10" s="67"/>
      <c r="AK10" s="67"/>
      <c r="AL10" s="67"/>
      <c r="AM10" s="67"/>
      <c r="AN10" s="67"/>
    </row>
    <row r="11" s="46" customFormat="1" ht="45.75" customHeight="1" spans="1:41">
      <c r="A11" s="66">
        <v>4</v>
      </c>
      <c r="B11" s="67" t="s">
        <v>254</v>
      </c>
      <c r="C11" s="67">
        <v>2020</v>
      </c>
      <c r="D11" s="67"/>
      <c r="E11" s="67"/>
      <c r="F11" s="67" t="s">
        <v>123</v>
      </c>
      <c r="G11" s="67"/>
      <c r="H11" s="68">
        <v>15</v>
      </c>
      <c r="I11" s="67"/>
      <c r="J11" s="68"/>
      <c r="K11" s="68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67"/>
      <c r="X11" s="67"/>
      <c r="Y11" s="67"/>
      <c r="Z11" s="67"/>
      <c r="AA11" s="67"/>
      <c r="AB11" s="67"/>
      <c r="AC11" s="67"/>
      <c r="AD11" s="67"/>
      <c r="AE11" s="67"/>
      <c r="AF11" s="67"/>
      <c r="AG11" s="67"/>
      <c r="AH11" s="67"/>
      <c r="AI11" s="67"/>
      <c r="AJ11" s="67"/>
      <c r="AK11" s="67"/>
      <c r="AL11" s="67"/>
      <c r="AM11" s="67"/>
      <c r="AN11" s="67"/>
      <c r="AO11" s="100"/>
    </row>
    <row r="12" s="46" customFormat="1" ht="45.75" customHeight="1" spans="1:41">
      <c r="A12" s="66">
        <v>5</v>
      </c>
      <c r="B12" s="67" t="s">
        <v>255</v>
      </c>
      <c r="C12" s="67">
        <v>2020</v>
      </c>
      <c r="D12" s="67"/>
      <c r="E12" s="67"/>
      <c r="F12" s="67" t="s">
        <v>123</v>
      </c>
      <c r="G12" s="67"/>
      <c r="H12" s="68">
        <v>3</v>
      </c>
      <c r="I12" s="67"/>
      <c r="J12" s="68"/>
      <c r="K12" s="68"/>
      <c r="L12" s="67"/>
      <c r="M12" s="67"/>
      <c r="N12" s="67"/>
      <c r="O12" s="67"/>
      <c r="P12" s="67"/>
      <c r="Q12" s="67"/>
      <c r="R12" s="67"/>
      <c r="S12" s="67"/>
      <c r="T12" s="67"/>
      <c r="U12" s="67"/>
      <c r="V12" s="67"/>
      <c r="W12" s="67"/>
      <c r="X12" s="67"/>
      <c r="Y12" s="67"/>
      <c r="Z12" s="67"/>
      <c r="AA12" s="67"/>
      <c r="AB12" s="67"/>
      <c r="AC12" s="67"/>
      <c r="AD12" s="67"/>
      <c r="AE12" s="67"/>
      <c r="AF12" s="67"/>
      <c r="AG12" s="67"/>
      <c r="AH12" s="67"/>
      <c r="AI12" s="67"/>
      <c r="AJ12" s="67"/>
      <c r="AK12" s="67"/>
      <c r="AL12" s="67"/>
      <c r="AM12" s="67"/>
      <c r="AN12" s="67"/>
      <c r="AO12" s="100"/>
    </row>
    <row r="13" s="46" customFormat="1" ht="45.75" customHeight="1" spans="1:41">
      <c r="A13" s="66">
        <v>6</v>
      </c>
      <c r="B13" s="67" t="s">
        <v>256</v>
      </c>
      <c r="C13" s="67">
        <v>2020</v>
      </c>
      <c r="D13" s="67"/>
      <c r="E13" s="67"/>
      <c r="F13" s="67" t="s">
        <v>123</v>
      </c>
      <c r="G13" s="67"/>
      <c r="H13" s="68">
        <v>12</v>
      </c>
      <c r="I13" s="67"/>
      <c r="J13" s="68"/>
      <c r="K13" s="68"/>
      <c r="L13" s="67"/>
      <c r="M13" s="67"/>
      <c r="N13" s="67"/>
      <c r="O13" s="67"/>
      <c r="P13" s="67"/>
      <c r="Q13" s="67"/>
      <c r="R13" s="67"/>
      <c r="S13" s="67"/>
      <c r="T13" s="67"/>
      <c r="U13" s="67"/>
      <c r="V13" s="67"/>
      <c r="W13" s="67"/>
      <c r="X13" s="67"/>
      <c r="Y13" s="67"/>
      <c r="Z13" s="67"/>
      <c r="AA13" s="67"/>
      <c r="AB13" s="67"/>
      <c r="AC13" s="67"/>
      <c r="AD13" s="67"/>
      <c r="AE13" s="67"/>
      <c r="AF13" s="67"/>
      <c r="AG13" s="67"/>
      <c r="AH13" s="67"/>
      <c r="AI13" s="67"/>
      <c r="AJ13" s="67"/>
      <c r="AK13" s="67"/>
      <c r="AL13" s="67"/>
      <c r="AM13" s="67"/>
      <c r="AN13" s="67"/>
      <c r="AO13" s="100"/>
    </row>
    <row r="14" s="46" customFormat="1" ht="45.75" customHeight="1" spans="1:41">
      <c r="A14" s="66">
        <v>7</v>
      </c>
      <c r="B14" s="67" t="s">
        <v>257</v>
      </c>
      <c r="C14" s="67">
        <v>2020</v>
      </c>
      <c r="D14" s="67"/>
      <c r="E14" s="67"/>
      <c r="F14" s="67" t="s">
        <v>123</v>
      </c>
      <c r="G14" s="67"/>
      <c r="H14" s="68">
        <v>12</v>
      </c>
      <c r="I14" s="67"/>
      <c r="J14" s="68"/>
      <c r="K14" s="68"/>
      <c r="L14" s="67"/>
      <c r="M14" s="67"/>
      <c r="N14" s="67"/>
      <c r="O14" s="67"/>
      <c r="P14" s="67"/>
      <c r="Q14" s="67"/>
      <c r="R14" s="67"/>
      <c r="S14" s="67"/>
      <c r="T14" s="67"/>
      <c r="U14" s="67"/>
      <c r="V14" s="67"/>
      <c r="W14" s="67"/>
      <c r="X14" s="67"/>
      <c r="Y14" s="67"/>
      <c r="Z14" s="67"/>
      <c r="AA14" s="67"/>
      <c r="AB14" s="67"/>
      <c r="AC14" s="67"/>
      <c r="AD14" s="67"/>
      <c r="AE14" s="67"/>
      <c r="AF14" s="67"/>
      <c r="AG14" s="67"/>
      <c r="AH14" s="67"/>
      <c r="AI14" s="67"/>
      <c r="AJ14" s="67"/>
      <c r="AK14" s="67"/>
      <c r="AL14" s="67"/>
      <c r="AM14" s="67"/>
      <c r="AN14" s="67"/>
      <c r="AO14" s="100"/>
    </row>
    <row r="15" s="46" customFormat="1" ht="45.75" customHeight="1" spans="1:41">
      <c r="A15" s="66">
        <v>8</v>
      </c>
      <c r="B15" s="67" t="s">
        <v>258</v>
      </c>
      <c r="C15" s="67">
        <v>2020</v>
      </c>
      <c r="D15" s="67"/>
      <c r="E15" s="67"/>
      <c r="F15" s="67" t="s">
        <v>123</v>
      </c>
      <c r="G15" s="67"/>
      <c r="H15" s="68">
        <v>9</v>
      </c>
      <c r="I15" s="67"/>
      <c r="J15" s="68"/>
      <c r="K15" s="68"/>
      <c r="L15" s="67"/>
      <c r="M15" s="67"/>
      <c r="N15" s="67"/>
      <c r="O15" s="67"/>
      <c r="P15" s="67"/>
      <c r="Q15" s="67"/>
      <c r="R15" s="67"/>
      <c r="S15" s="67"/>
      <c r="T15" s="67"/>
      <c r="U15" s="67"/>
      <c r="V15" s="67"/>
      <c r="W15" s="67"/>
      <c r="X15" s="67"/>
      <c r="Y15" s="67"/>
      <c r="Z15" s="67"/>
      <c r="AA15" s="67"/>
      <c r="AB15" s="67"/>
      <c r="AC15" s="67"/>
      <c r="AD15" s="67"/>
      <c r="AE15" s="67"/>
      <c r="AF15" s="67"/>
      <c r="AG15" s="67"/>
      <c r="AH15" s="67"/>
      <c r="AI15" s="67"/>
      <c r="AJ15" s="67"/>
      <c r="AK15" s="67"/>
      <c r="AL15" s="67"/>
      <c r="AM15" s="67"/>
      <c r="AN15" s="67"/>
      <c r="AO15" s="100"/>
    </row>
    <row r="16" s="46" customFormat="1" ht="45.75" customHeight="1" spans="1:41">
      <c r="A16" s="66">
        <v>9</v>
      </c>
      <c r="B16" s="67" t="s">
        <v>259</v>
      </c>
      <c r="C16" s="67">
        <v>2020</v>
      </c>
      <c r="D16" s="67"/>
      <c r="E16" s="67"/>
      <c r="F16" s="67" t="s">
        <v>123</v>
      </c>
      <c r="G16" s="67"/>
      <c r="H16" s="68">
        <v>16</v>
      </c>
      <c r="I16" s="67"/>
      <c r="J16" s="68"/>
      <c r="K16" s="68"/>
      <c r="L16" s="67"/>
      <c r="M16" s="67"/>
      <c r="N16" s="67"/>
      <c r="O16" s="67"/>
      <c r="P16" s="67"/>
      <c r="Q16" s="67"/>
      <c r="R16" s="67"/>
      <c r="S16" s="67"/>
      <c r="T16" s="67"/>
      <c r="U16" s="67"/>
      <c r="V16" s="67"/>
      <c r="W16" s="67"/>
      <c r="X16" s="67"/>
      <c r="Y16" s="67"/>
      <c r="Z16" s="67"/>
      <c r="AA16" s="67"/>
      <c r="AB16" s="67"/>
      <c r="AC16" s="67"/>
      <c r="AD16" s="67"/>
      <c r="AE16" s="67"/>
      <c r="AF16" s="67"/>
      <c r="AG16" s="67"/>
      <c r="AH16" s="67"/>
      <c r="AI16" s="67"/>
      <c r="AJ16" s="67"/>
      <c r="AK16" s="67"/>
      <c r="AL16" s="67"/>
      <c r="AM16" s="67"/>
      <c r="AN16" s="67"/>
      <c r="AO16" s="100"/>
    </row>
    <row r="17" s="46" customFormat="1" ht="45.75" customHeight="1" spans="1:41">
      <c r="A17" s="66">
        <v>10</v>
      </c>
      <c r="B17" s="67" t="s">
        <v>260</v>
      </c>
      <c r="C17" s="67">
        <v>2020</v>
      </c>
      <c r="D17" s="67"/>
      <c r="E17" s="67"/>
      <c r="F17" s="67" t="s">
        <v>123</v>
      </c>
      <c r="G17" s="67"/>
      <c r="H17" s="68">
        <v>6</v>
      </c>
      <c r="I17" s="67"/>
      <c r="J17" s="68"/>
      <c r="K17" s="68"/>
      <c r="L17" s="67"/>
      <c r="M17" s="67"/>
      <c r="N17" s="67"/>
      <c r="O17" s="67"/>
      <c r="P17" s="67"/>
      <c r="Q17" s="67"/>
      <c r="R17" s="67"/>
      <c r="S17" s="67"/>
      <c r="T17" s="67"/>
      <c r="U17" s="67"/>
      <c r="V17" s="67"/>
      <c r="W17" s="67"/>
      <c r="X17" s="67"/>
      <c r="Y17" s="67"/>
      <c r="Z17" s="67"/>
      <c r="AA17" s="67"/>
      <c r="AB17" s="67"/>
      <c r="AC17" s="67"/>
      <c r="AD17" s="67"/>
      <c r="AE17" s="67"/>
      <c r="AF17" s="67"/>
      <c r="AG17" s="67"/>
      <c r="AH17" s="67"/>
      <c r="AI17" s="67"/>
      <c r="AJ17" s="67"/>
      <c r="AK17" s="67"/>
      <c r="AL17" s="67"/>
      <c r="AM17" s="67"/>
      <c r="AN17" s="67"/>
      <c r="AO17" s="100"/>
    </row>
    <row r="18" s="46" customFormat="1" ht="45.75" customHeight="1" spans="1:41">
      <c r="A18" s="66">
        <v>11</v>
      </c>
      <c r="B18" s="67" t="s">
        <v>261</v>
      </c>
      <c r="C18" s="67">
        <v>2020</v>
      </c>
      <c r="D18" s="67"/>
      <c r="E18" s="67"/>
      <c r="F18" s="67" t="s">
        <v>123</v>
      </c>
      <c r="G18" s="67"/>
      <c r="H18" s="68">
        <v>46.8</v>
      </c>
      <c r="I18" s="67"/>
      <c r="J18" s="68"/>
      <c r="K18" s="68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67"/>
      <c r="Z18" s="67"/>
      <c r="AA18" s="67"/>
      <c r="AB18" s="67"/>
      <c r="AC18" s="67"/>
      <c r="AD18" s="67"/>
      <c r="AE18" s="67"/>
      <c r="AF18" s="67"/>
      <c r="AG18" s="67"/>
      <c r="AH18" s="67"/>
      <c r="AI18" s="67"/>
      <c r="AJ18" s="67"/>
      <c r="AK18" s="67"/>
      <c r="AL18" s="67"/>
      <c r="AM18" s="67"/>
      <c r="AN18" s="67"/>
      <c r="AO18" s="100"/>
    </row>
    <row r="19" s="46" customFormat="1" ht="45.75" customHeight="1" spans="1:41">
      <c r="A19" s="66">
        <v>12</v>
      </c>
      <c r="B19" s="67" t="s">
        <v>262</v>
      </c>
      <c r="C19" s="67">
        <v>2020</v>
      </c>
      <c r="D19" s="67"/>
      <c r="E19" s="67"/>
      <c r="F19" s="67" t="s">
        <v>123</v>
      </c>
      <c r="G19" s="67"/>
      <c r="H19" s="68">
        <v>9</v>
      </c>
      <c r="I19" s="67"/>
      <c r="J19" s="68"/>
      <c r="K19" s="68"/>
      <c r="L19" s="67"/>
      <c r="M19" s="67"/>
      <c r="N19" s="67"/>
      <c r="O19" s="67"/>
      <c r="P19" s="67"/>
      <c r="Q19" s="67"/>
      <c r="R19" s="67"/>
      <c r="S19" s="67"/>
      <c r="T19" s="67"/>
      <c r="U19" s="67"/>
      <c r="V19" s="67"/>
      <c r="W19" s="67"/>
      <c r="X19" s="67"/>
      <c r="Y19" s="67"/>
      <c r="Z19" s="67"/>
      <c r="AA19" s="67"/>
      <c r="AB19" s="67"/>
      <c r="AC19" s="67"/>
      <c r="AD19" s="67"/>
      <c r="AE19" s="67"/>
      <c r="AF19" s="67"/>
      <c r="AG19" s="67"/>
      <c r="AH19" s="67"/>
      <c r="AI19" s="67"/>
      <c r="AJ19" s="67"/>
      <c r="AK19" s="67"/>
      <c r="AL19" s="67"/>
      <c r="AM19" s="67"/>
      <c r="AN19" s="67"/>
      <c r="AO19" s="100"/>
    </row>
    <row r="20" s="46" customFormat="1" ht="45.75" customHeight="1" spans="1:41">
      <c r="A20" s="66">
        <v>13</v>
      </c>
      <c r="B20" s="67" t="s">
        <v>263</v>
      </c>
      <c r="C20" s="67">
        <v>2020</v>
      </c>
      <c r="D20" s="67"/>
      <c r="E20" s="67"/>
      <c r="F20" s="67" t="s">
        <v>123</v>
      </c>
      <c r="G20" s="67"/>
      <c r="H20" s="68">
        <v>4.8</v>
      </c>
      <c r="I20" s="67"/>
      <c r="J20" s="68"/>
      <c r="K20" s="68"/>
      <c r="L20" s="67"/>
      <c r="M20" s="67"/>
      <c r="N20" s="67"/>
      <c r="O20" s="67"/>
      <c r="P20" s="67"/>
      <c r="Q20" s="67"/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  <c r="AC20" s="67"/>
      <c r="AD20" s="67"/>
      <c r="AE20" s="67"/>
      <c r="AF20" s="67"/>
      <c r="AG20" s="67"/>
      <c r="AH20" s="67"/>
      <c r="AI20" s="67"/>
      <c r="AJ20" s="67"/>
      <c r="AK20" s="67"/>
      <c r="AL20" s="67"/>
      <c r="AM20" s="67"/>
      <c r="AN20" s="67"/>
      <c r="AO20" s="100"/>
    </row>
    <row r="21" s="46" customFormat="1" ht="45.75" customHeight="1" spans="1:41">
      <c r="A21" s="66">
        <v>14</v>
      </c>
      <c r="B21" s="67" t="s">
        <v>264</v>
      </c>
      <c r="C21" s="67">
        <v>2020</v>
      </c>
      <c r="D21" s="67"/>
      <c r="E21" s="67"/>
      <c r="F21" s="67" t="s">
        <v>123</v>
      </c>
      <c r="G21" s="67"/>
      <c r="H21" s="68">
        <v>20</v>
      </c>
      <c r="I21" s="67"/>
      <c r="J21" s="68"/>
      <c r="K21" s="68"/>
      <c r="L21" s="67"/>
      <c r="M21" s="67"/>
      <c r="N21" s="67"/>
      <c r="O21" s="67"/>
      <c r="P21" s="67"/>
      <c r="Q21" s="67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  <c r="AC21" s="67"/>
      <c r="AD21" s="67"/>
      <c r="AE21" s="67"/>
      <c r="AF21" s="67"/>
      <c r="AG21" s="67"/>
      <c r="AH21" s="67"/>
      <c r="AI21" s="67"/>
      <c r="AJ21" s="67"/>
      <c r="AK21" s="67"/>
      <c r="AL21" s="67"/>
      <c r="AM21" s="67"/>
      <c r="AN21" s="67"/>
      <c r="AO21" s="100"/>
    </row>
    <row r="22" s="46" customFormat="1" ht="45.75" customHeight="1" spans="1:41">
      <c r="A22" s="66">
        <v>15</v>
      </c>
      <c r="B22" s="67" t="s">
        <v>265</v>
      </c>
      <c r="C22" s="67">
        <v>2020</v>
      </c>
      <c r="D22" s="67"/>
      <c r="E22" s="67"/>
      <c r="F22" s="67" t="s">
        <v>123</v>
      </c>
      <c r="G22" s="67"/>
      <c r="H22" s="68">
        <v>9</v>
      </c>
      <c r="I22" s="67"/>
      <c r="J22" s="68"/>
      <c r="K22" s="68"/>
      <c r="L22" s="67"/>
      <c r="M22" s="67"/>
      <c r="N22" s="67"/>
      <c r="O22" s="67"/>
      <c r="P22" s="67"/>
      <c r="Q22" s="67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  <c r="AC22" s="67"/>
      <c r="AD22" s="67"/>
      <c r="AE22" s="67"/>
      <c r="AF22" s="67"/>
      <c r="AG22" s="67"/>
      <c r="AH22" s="67"/>
      <c r="AI22" s="67"/>
      <c r="AJ22" s="67"/>
      <c r="AK22" s="67"/>
      <c r="AL22" s="67"/>
      <c r="AM22" s="67"/>
      <c r="AN22" s="67"/>
      <c r="AO22" s="100"/>
    </row>
    <row r="23" s="46" customFormat="1" ht="45.75" customHeight="1" spans="1:41">
      <c r="A23" s="66">
        <v>16</v>
      </c>
      <c r="B23" s="67" t="s">
        <v>266</v>
      </c>
      <c r="C23" s="67">
        <v>2020</v>
      </c>
      <c r="D23" s="67"/>
      <c r="E23" s="67"/>
      <c r="F23" s="67" t="s">
        <v>123</v>
      </c>
      <c r="G23" s="67"/>
      <c r="H23" s="68">
        <v>20</v>
      </c>
      <c r="I23" s="67"/>
      <c r="J23" s="68"/>
      <c r="K23" s="68"/>
      <c r="L23" s="67"/>
      <c r="M23" s="67"/>
      <c r="N23" s="67"/>
      <c r="O23" s="67"/>
      <c r="P23" s="67"/>
      <c r="Q23" s="67"/>
      <c r="R23" s="67"/>
      <c r="S23" s="67"/>
      <c r="T23" s="67"/>
      <c r="U23" s="67"/>
      <c r="V23" s="67"/>
      <c r="W23" s="67"/>
      <c r="X23" s="67"/>
      <c r="Y23" s="67"/>
      <c r="Z23" s="67"/>
      <c r="AA23" s="67"/>
      <c r="AB23" s="67"/>
      <c r="AC23" s="67"/>
      <c r="AD23" s="67"/>
      <c r="AE23" s="67"/>
      <c r="AF23" s="67"/>
      <c r="AG23" s="67"/>
      <c r="AH23" s="67"/>
      <c r="AI23" s="67"/>
      <c r="AJ23" s="67"/>
      <c r="AK23" s="67"/>
      <c r="AL23" s="67"/>
      <c r="AM23" s="67"/>
      <c r="AN23" s="67"/>
      <c r="AO23" s="100"/>
    </row>
    <row r="24" s="46" customFormat="1" ht="45.75" customHeight="1" spans="1:41">
      <c r="A24" s="66">
        <v>17</v>
      </c>
      <c r="B24" s="67" t="s">
        <v>267</v>
      </c>
      <c r="C24" s="67">
        <v>2020</v>
      </c>
      <c r="D24" s="67"/>
      <c r="E24" s="67"/>
      <c r="F24" s="67" t="s">
        <v>123</v>
      </c>
      <c r="G24" s="67"/>
      <c r="H24" s="68">
        <v>8</v>
      </c>
      <c r="I24" s="67"/>
      <c r="J24" s="68"/>
      <c r="K24" s="68"/>
      <c r="L24" s="67"/>
      <c r="M24" s="67"/>
      <c r="N24" s="67"/>
      <c r="O24" s="67"/>
      <c r="P24" s="67"/>
      <c r="Q24" s="67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  <c r="AC24" s="67"/>
      <c r="AD24" s="67"/>
      <c r="AE24" s="67"/>
      <c r="AF24" s="67"/>
      <c r="AG24" s="67"/>
      <c r="AH24" s="67"/>
      <c r="AI24" s="67"/>
      <c r="AJ24" s="67"/>
      <c r="AK24" s="67"/>
      <c r="AL24" s="67"/>
      <c r="AM24" s="67"/>
      <c r="AN24" s="67"/>
      <c r="AO24" s="100"/>
    </row>
    <row r="25" s="46" customFormat="1" ht="45.75" customHeight="1" spans="1:41">
      <c r="A25" s="66">
        <v>18</v>
      </c>
      <c r="B25" s="67" t="s">
        <v>268</v>
      </c>
      <c r="C25" s="67">
        <v>2020</v>
      </c>
      <c r="D25" s="67"/>
      <c r="E25" s="67"/>
      <c r="F25" s="67" t="s">
        <v>123</v>
      </c>
      <c r="G25" s="67"/>
      <c r="H25" s="68">
        <v>20</v>
      </c>
      <c r="I25" s="67"/>
      <c r="J25" s="68"/>
      <c r="K25" s="68"/>
      <c r="L25" s="67"/>
      <c r="M25" s="67"/>
      <c r="N25" s="67"/>
      <c r="O25" s="67"/>
      <c r="P25" s="67"/>
      <c r="Q25" s="67"/>
      <c r="R25" s="67"/>
      <c r="S25" s="67"/>
      <c r="T25" s="67"/>
      <c r="U25" s="67"/>
      <c r="V25" s="67"/>
      <c r="W25" s="67"/>
      <c r="X25" s="67"/>
      <c r="Y25" s="67"/>
      <c r="Z25" s="67"/>
      <c r="AA25" s="67"/>
      <c r="AB25" s="67"/>
      <c r="AC25" s="67"/>
      <c r="AD25" s="67"/>
      <c r="AE25" s="67"/>
      <c r="AF25" s="67"/>
      <c r="AG25" s="67"/>
      <c r="AH25" s="67"/>
      <c r="AI25" s="67"/>
      <c r="AJ25" s="67"/>
      <c r="AK25" s="67"/>
      <c r="AL25" s="67"/>
      <c r="AM25" s="67"/>
      <c r="AN25" s="67"/>
      <c r="AO25" s="100"/>
    </row>
    <row r="26" s="46" customFormat="1" ht="45.75" customHeight="1" spans="1:41">
      <c r="A26" s="66">
        <v>19</v>
      </c>
      <c r="B26" s="67" t="s">
        <v>269</v>
      </c>
      <c r="C26" s="67">
        <v>2020</v>
      </c>
      <c r="D26" s="67"/>
      <c r="E26" s="67"/>
      <c r="F26" s="67" t="s">
        <v>123</v>
      </c>
      <c r="G26" s="67"/>
      <c r="H26" s="68">
        <v>30</v>
      </c>
      <c r="I26" s="67"/>
      <c r="J26" s="68"/>
      <c r="K26" s="68"/>
      <c r="L26" s="67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7"/>
      <c r="Y26" s="67"/>
      <c r="Z26" s="67"/>
      <c r="AA26" s="67"/>
      <c r="AB26" s="67"/>
      <c r="AC26" s="67"/>
      <c r="AD26" s="67"/>
      <c r="AE26" s="67"/>
      <c r="AF26" s="67"/>
      <c r="AG26" s="67"/>
      <c r="AH26" s="67"/>
      <c r="AI26" s="67"/>
      <c r="AJ26" s="67"/>
      <c r="AK26" s="67"/>
      <c r="AL26" s="67"/>
      <c r="AM26" s="67"/>
      <c r="AN26" s="67"/>
      <c r="AO26" s="100"/>
    </row>
    <row r="27" s="46" customFormat="1" ht="45.75" customHeight="1" spans="1:41">
      <c r="A27" s="69"/>
      <c r="B27" s="70"/>
      <c r="C27" s="70"/>
      <c r="D27" s="70"/>
      <c r="E27" s="70"/>
      <c r="F27" s="70"/>
      <c r="G27" s="70"/>
      <c r="H27" s="71"/>
      <c r="I27" s="70"/>
      <c r="J27" s="71"/>
      <c r="K27" s="71"/>
      <c r="L27" s="70"/>
      <c r="M27" s="70"/>
      <c r="N27" s="70"/>
      <c r="O27" s="70"/>
      <c r="P27" s="70"/>
      <c r="Q27" s="70"/>
      <c r="R27" s="70"/>
      <c r="S27" s="70"/>
      <c r="T27" s="70"/>
      <c r="U27" s="70"/>
      <c r="V27" s="70"/>
      <c r="W27" s="70"/>
      <c r="X27" s="70"/>
      <c r="Y27" s="70"/>
      <c r="Z27" s="70"/>
      <c r="AA27" s="70"/>
      <c r="AB27" s="70"/>
      <c r="AC27" s="70"/>
      <c r="AD27" s="70"/>
      <c r="AE27" s="70"/>
      <c r="AF27" s="70"/>
      <c r="AG27" s="70"/>
      <c r="AH27" s="70"/>
      <c r="AI27" s="70"/>
      <c r="AJ27" s="70"/>
      <c r="AK27" s="70"/>
      <c r="AL27" s="70"/>
      <c r="AM27" s="70"/>
      <c r="AN27" s="70"/>
      <c r="AO27" s="100"/>
    </row>
    <row r="28" s="46" customFormat="1" ht="45.75" customHeight="1" spans="1:41">
      <c r="A28" s="69"/>
      <c r="B28" s="70"/>
      <c r="C28" s="70"/>
      <c r="D28" s="70"/>
      <c r="E28" s="70"/>
      <c r="F28" s="70"/>
      <c r="G28" s="70"/>
      <c r="H28" s="71"/>
      <c r="I28" s="70"/>
      <c r="J28" s="71"/>
      <c r="K28" s="71"/>
      <c r="L28" s="70"/>
      <c r="M28" s="70"/>
      <c r="N28" s="70"/>
      <c r="O28" s="70"/>
      <c r="P28" s="70"/>
      <c r="Q28" s="70"/>
      <c r="R28" s="70"/>
      <c r="S28" s="70"/>
      <c r="T28" s="70"/>
      <c r="U28" s="70"/>
      <c r="V28" s="70"/>
      <c r="W28" s="70"/>
      <c r="X28" s="70"/>
      <c r="Y28" s="70"/>
      <c r="Z28" s="70"/>
      <c r="AA28" s="70"/>
      <c r="AB28" s="70"/>
      <c r="AC28" s="70"/>
      <c r="AD28" s="70"/>
      <c r="AE28" s="70"/>
      <c r="AF28" s="70"/>
      <c r="AG28" s="70"/>
      <c r="AH28" s="70"/>
      <c r="AI28" s="70"/>
      <c r="AJ28" s="70"/>
      <c r="AK28" s="70"/>
      <c r="AL28" s="70"/>
      <c r="AM28" s="70"/>
      <c r="AN28" s="70"/>
      <c r="AO28" s="100"/>
    </row>
    <row r="29" s="46" customFormat="1" ht="45.75" customHeight="1" spans="1:41">
      <c r="A29" s="69"/>
      <c r="B29" s="70"/>
      <c r="C29" s="70"/>
      <c r="D29" s="70"/>
      <c r="E29" s="70"/>
      <c r="F29" s="70"/>
      <c r="G29" s="70"/>
      <c r="H29" s="71"/>
      <c r="I29" s="70"/>
      <c r="J29" s="71"/>
      <c r="K29" s="71"/>
      <c r="L29" s="70"/>
      <c r="M29" s="70"/>
      <c r="N29" s="70"/>
      <c r="O29" s="70"/>
      <c r="P29" s="70"/>
      <c r="Q29" s="70"/>
      <c r="R29" s="70"/>
      <c r="S29" s="70"/>
      <c r="T29" s="70"/>
      <c r="U29" s="70"/>
      <c r="V29" s="70"/>
      <c r="W29" s="70"/>
      <c r="X29" s="70"/>
      <c r="Y29" s="70"/>
      <c r="Z29" s="70"/>
      <c r="AA29" s="70"/>
      <c r="AB29" s="70"/>
      <c r="AC29" s="70"/>
      <c r="AD29" s="70"/>
      <c r="AE29" s="70"/>
      <c r="AF29" s="70"/>
      <c r="AG29" s="70"/>
      <c r="AH29" s="70"/>
      <c r="AI29" s="70"/>
      <c r="AJ29" s="70"/>
      <c r="AK29" s="70"/>
      <c r="AL29" s="70"/>
      <c r="AM29" s="70"/>
      <c r="AN29" s="70"/>
      <c r="AO29" s="100"/>
    </row>
    <row r="30" s="46" customFormat="1" ht="45.75" customHeight="1" spans="1:41">
      <c r="A30" s="69"/>
      <c r="B30" s="70"/>
      <c r="C30" s="70"/>
      <c r="D30" s="70"/>
      <c r="E30" s="70"/>
      <c r="F30" s="70"/>
      <c r="G30" s="70"/>
      <c r="H30" s="71"/>
      <c r="I30" s="70"/>
      <c r="J30" s="71"/>
      <c r="K30" s="71"/>
      <c r="L30" s="70"/>
      <c r="M30" s="70"/>
      <c r="N30" s="70"/>
      <c r="O30" s="70"/>
      <c r="P30" s="70"/>
      <c r="Q30" s="70"/>
      <c r="R30" s="70"/>
      <c r="S30" s="70"/>
      <c r="T30" s="70"/>
      <c r="U30" s="70"/>
      <c r="V30" s="70"/>
      <c r="W30" s="70"/>
      <c r="X30" s="70"/>
      <c r="Y30" s="70"/>
      <c r="Z30" s="70"/>
      <c r="AA30" s="70"/>
      <c r="AB30" s="70"/>
      <c r="AC30" s="70"/>
      <c r="AD30" s="70"/>
      <c r="AE30" s="70"/>
      <c r="AF30" s="70"/>
      <c r="AG30" s="70"/>
      <c r="AH30" s="70"/>
      <c r="AI30" s="70"/>
      <c r="AJ30" s="70"/>
      <c r="AK30" s="70"/>
      <c r="AL30" s="70"/>
      <c r="AM30" s="70"/>
      <c r="AN30" s="70"/>
      <c r="AO30" s="100"/>
    </row>
    <row r="31" s="46" customFormat="1" ht="45.75" customHeight="1" spans="1:41">
      <c r="A31" s="69"/>
      <c r="B31" s="70"/>
      <c r="C31" s="70"/>
      <c r="D31" s="70"/>
      <c r="E31" s="70"/>
      <c r="F31" s="70"/>
      <c r="G31" s="70"/>
      <c r="H31" s="71"/>
      <c r="I31" s="70"/>
      <c r="J31" s="71"/>
      <c r="K31" s="71"/>
      <c r="L31" s="70"/>
      <c r="M31" s="70"/>
      <c r="N31" s="70"/>
      <c r="O31" s="70"/>
      <c r="P31" s="70"/>
      <c r="Q31" s="70"/>
      <c r="R31" s="70"/>
      <c r="S31" s="70"/>
      <c r="T31" s="70"/>
      <c r="U31" s="70"/>
      <c r="V31" s="70"/>
      <c r="W31" s="70"/>
      <c r="X31" s="70"/>
      <c r="Y31" s="70"/>
      <c r="Z31" s="70"/>
      <c r="AA31" s="70"/>
      <c r="AB31" s="70"/>
      <c r="AC31" s="70"/>
      <c r="AD31" s="70"/>
      <c r="AE31" s="70"/>
      <c r="AF31" s="70"/>
      <c r="AG31" s="70"/>
      <c r="AH31" s="70"/>
      <c r="AI31" s="70"/>
      <c r="AJ31" s="70"/>
      <c r="AK31" s="70"/>
      <c r="AL31" s="70"/>
      <c r="AM31" s="70"/>
      <c r="AN31" s="70"/>
      <c r="AO31" s="100"/>
    </row>
    <row r="32" s="46" customFormat="1" ht="45.75" customHeight="1" spans="1:41">
      <c r="A32" s="69"/>
      <c r="B32" s="70"/>
      <c r="C32" s="70"/>
      <c r="D32" s="70"/>
      <c r="E32" s="70"/>
      <c r="F32" s="70"/>
      <c r="G32" s="70"/>
      <c r="H32" s="71"/>
      <c r="I32" s="70"/>
      <c r="J32" s="71"/>
      <c r="K32" s="71"/>
      <c r="L32" s="70"/>
      <c r="M32" s="70"/>
      <c r="N32" s="70"/>
      <c r="O32" s="70"/>
      <c r="P32" s="70"/>
      <c r="Q32" s="70"/>
      <c r="R32" s="70"/>
      <c r="S32" s="70"/>
      <c r="T32" s="70"/>
      <c r="U32" s="70"/>
      <c r="V32" s="70"/>
      <c r="W32" s="70"/>
      <c r="X32" s="70"/>
      <c r="Y32" s="70"/>
      <c r="Z32" s="70"/>
      <c r="AA32" s="70"/>
      <c r="AB32" s="70"/>
      <c r="AC32" s="70"/>
      <c r="AD32" s="70"/>
      <c r="AE32" s="70"/>
      <c r="AF32" s="70"/>
      <c r="AG32" s="70"/>
      <c r="AH32" s="70"/>
      <c r="AI32" s="70"/>
      <c r="AJ32" s="70"/>
      <c r="AK32" s="70"/>
      <c r="AL32" s="70"/>
      <c r="AM32" s="70"/>
      <c r="AN32" s="70"/>
      <c r="AO32" s="100"/>
    </row>
    <row r="33" s="46" customFormat="1" ht="45.75" customHeight="1" spans="1:41">
      <c r="A33" s="69"/>
      <c r="B33" s="70"/>
      <c r="C33" s="70"/>
      <c r="D33" s="70"/>
      <c r="E33" s="70"/>
      <c r="F33" s="70"/>
      <c r="G33" s="70"/>
      <c r="H33" s="71"/>
      <c r="I33" s="70"/>
      <c r="J33" s="71"/>
      <c r="K33" s="71"/>
      <c r="L33" s="70"/>
      <c r="M33" s="70"/>
      <c r="N33" s="70"/>
      <c r="O33" s="70"/>
      <c r="P33" s="70"/>
      <c r="Q33" s="70"/>
      <c r="R33" s="70"/>
      <c r="S33" s="70"/>
      <c r="T33" s="70"/>
      <c r="U33" s="70"/>
      <c r="V33" s="70"/>
      <c r="W33" s="70"/>
      <c r="X33" s="70"/>
      <c r="Y33" s="70"/>
      <c r="Z33" s="70"/>
      <c r="AA33" s="70"/>
      <c r="AB33" s="70"/>
      <c r="AC33" s="70"/>
      <c r="AD33" s="70"/>
      <c r="AE33" s="70"/>
      <c r="AF33" s="70"/>
      <c r="AG33" s="70"/>
      <c r="AH33" s="70"/>
      <c r="AI33" s="70"/>
      <c r="AJ33" s="70"/>
      <c r="AK33" s="70"/>
      <c r="AL33" s="70"/>
      <c r="AM33" s="70"/>
      <c r="AN33" s="70"/>
      <c r="AO33" s="100"/>
    </row>
    <row r="34" s="46" customFormat="1" ht="45.75" customHeight="1" spans="1:41">
      <c r="A34" s="69"/>
      <c r="B34" s="70"/>
      <c r="C34" s="70"/>
      <c r="D34" s="70"/>
      <c r="E34" s="70"/>
      <c r="F34" s="70"/>
      <c r="G34" s="70"/>
      <c r="H34" s="71"/>
      <c r="I34" s="70"/>
      <c r="J34" s="71"/>
      <c r="K34" s="71"/>
      <c r="L34" s="70"/>
      <c r="M34" s="70"/>
      <c r="N34" s="70"/>
      <c r="O34" s="70"/>
      <c r="P34" s="70"/>
      <c r="Q34" s="70"/>
      <c r="R34" s="70"/>
      <c r="S34" s="70"/>
      <c r="T34" s="70"/>
      <c r="U34" s="70"/>
      <c r="V34" s="70"/>
      <c r="W34" s="70"/>
      <c r="X34" s="70"/>
      <c r="Y34" s="70"/>
      <c r="Z34" s="70"/>
      <c r="AA34" s="70"/>
      <c r="AB34" s="70"/>
      <c r="AC34" s="70"/>
      <c r="AD34" s="70"/>
      <c r="AE34" s="70"/>
      <c r="AF34" s="70"/>
      <c r="AG34" s="70"/>
      <c r="AH34" s="70"/>
      <c r="AI34" s="70"/>
      <c r="AJ34" s="70"/>
      <c r="AK34" s="70"/>
      <c r="AL34" s="70"/>
      <c r="AM34" s="70"/>
      <c r="AN34" s="70"/>
      <c r="AO34" s="100"/>
    </row>
    <row r="35" s="46" customFormat="1" ht="45.75" customHeight="1" spans="1:41">
      <c r="A35" s="69"/>
      <c r="B35" s="70"/>
      <c r="C35" s="70"/>
      <c r="D35" s="70"/>
      <c r="E35" s="70"/>
      <c r="F35" s="70"/>
      <c r="G35" s="70"/>
      <c r="H35" s="71"/>
      <c r="I35" s="70"/>
      <c r="J35" s="71"/>
      <c r="K35" s="71"/>
      <c r="L35" s="70"/>
      <c r="M35" s="70"/>
      <c r="N35" s="70"/>
      <c r="O35" s="70"/>
      <c r="P35" s="70"/>
      <c r="Q35" s="70"/>
      <c r="R35" s="70"/>
      <c r="S35" s="70"/>
      <c r="T35" s="70"/>
      <c r="U35" s="70"/>
      <c r="V35" s="70"/>
      <c r="W35" s="70"/>
      <c r="X35" s="70"/>
      <c r="Y35" s="70"/>
      <c r="Z35" s="70"/>
      <c r="AA35" s="70"/>
      <c r="AB35" s="70"/>
      <c r="AC35" s="70"/>
      <c r="AD35" s="70"/>
      <c r="AE35" s="70"/>
      <c r="AF35" s="70"/>
      <c r="AG35" s="70"/>
      <c r="AH35" s="70"/>
      <c r="AI35" s="70"/>
      <c r="AJ35" s="70"/>
      <c r="AK35" s="70"/>
      <c r="AL35" s="70"/>
      <c r="AM35" s="70"/>
      <c r="AN35" s="70"/>
      <c r="AO35" s="100"/>
    </row>
    <row r="36" s="46" customFormat="1" ht="45.75" customHeight="1" spans="1:41">
      <c r="A36" s="69"/>
      <c r="B36" s="70"/>
      <c r="C36" s="70"/>
      <c r="D36" s="70"/>
      <c r="E36" s="70"/>
      <c r="F36" s="70"/>
      <c r="G36" s="70"/>
      <c r="H36" s="71"/>
      <c r="I36" s="70"/>
      <c r="J36" s="71"/>
      <c r="K36" s="71"/>
      <c r="L36" s="70"/>
      <c r="M36" s="70"/>
      <c r="N36" s="70"/>
      <c r="O36" s="70"/>
      <c r="P36" s="70"/>
      <c r="Q36" s="70"/>
      <c r="R36" s="70"/>
      <c r="S36" s="70"/>
      <c r="T36" s="70"/>
      <c r="U36" s="70"/>
      <c r="V36" s="70"/>
      <c r="W36" s="70"/>
      <c r="X36" s="70"/>
      <c r="Y36" s="70"/>
      <c r="Z36" s="70"/>
      <c r="AA36" s="70"/>
      <c r="AB36" s="70"/>
      <c r="AC36" s="70"/>
      <c r="AD36" s="70"/>
      <c r="AE36" s="70"/>
      <c r="AF36" s="70"/>
      <c r="AG36" s="70"/>
      <c r="AH36" s="70"/>
      <c r="AI36" s="70"/>
      <c r="AJ36" s="70"/>
      <c r="AK36" s="70"/>
      <c r="AL36" s="70"/>
      <c r="AM36" s="70"/>
      <c r="AN36" s="70"/>
      <c r="AO36" s="100"/>
    </row>
    <row r="37" s="46" customFormat="1" ht="45.75" customHeight="1" spans="1:41">
      <c r="A37" s="69"/>
      <c r="B37" s="70"/>
      <c r="C37" s="70"/>
      <c r="D37" s="70"/>
      <c r="E37" s="70"/>
      <c r="F37" s="70"/>
      <c r="G37" s="70"/>
      <c r="H37" s="71"/>
      <c r="I37" s="70"/>
      <c r="J37" s="71"/>
      <c r="K37" s="71"/>
      <c r="L37" s="70"/>
      <c r="M37" s="70"/>
      <c r="N37" s="70"/>
      <c r="O37" s="70"/>
      <c r="P37" s="70"/>
      <c r="Q37" s="70"/>
      <c r="R37" s="70"/>
      <c r="S37" s="70"/>
      <c r="T37" s="70"/>
      <c r="U37" s="70"/>
      <c r="V37" s="70"/>
      <c r="W37" s="70"/>
      <c r="X37" s="70"/>
      <c r="Y37" s="70"/>
      <c r="Z37" s="70"/>
      <c r="AA37" s="70"/>
      <c r="AB37" s="70"/>
      <c r="AC37" s="70"/>
      <c r="AD37" s="70"/>
      <c r="AE37" s="70"/>
      <c r="AF37" s="70"/>
      <c r="AG37" s="70"/>
      <c r="AH37" s="70"/>
      <c r="AI37" s="70"/>
      <c r="AJ37" s="70"/>
      <c r="AK37" s="70"/>
      <c r="AL37" s="70"/>
      <c r="AM37" s="70"/>
      <c r="AN37" s="70"/>
      <c r="AO37" s="100"/>
    </row>
    <row r="38" s="46" customFormat="1" ht="45.75" customHeight="1" spans="1:41">
      <c r="A38" s="69"/>
      <c r="B38" s="70"/>
      <c r="C38" s="70"/>
      <c r="D38" s="70"/>
      <c r="E38" s="70"/>
      <c r="F38" s="70"/>
      <c r="G38" s="70"/>
      <c r="H38" s="71"/>
      <c r="I38" s="70"/>
      <c r="J38" s="71"/>
      <c r="K38" s="71"/>
      <c r="L38" s="70"/>
      <c r="M38" s="70"/>
      <c r="N38" s="70"/>
      <c r="O38" s="70"/>
      <c r="P38" s="70"/>
      <c r="Q38" s="70"/>
      <c r="R38" s="70"/>
      <c r="S38" s="70"/>
      <c r="T38" s="70"/>
      <c r="U38" s="70"/>
      <c r="V38" s="70"/>
      <c r="W38" s="70"/>
      <c r="X38" s="70"/>
      <c r="Y38" s="70"/>
      <c r="Z38" s="70"/>
      <c r="AA38" s="70"/>
      <c r="AB38" s="70"/>
      <c r="AC38" s="70"/>
      <c r="AD38" s="70"/>
      <c r="AE38" s="70"/>
      <c r="AF38" s="70"/>
      <c r="AG38" s="70"/>
      <c r="AH38" s="70"/>
      <c r="AI38" s="70"/>
      <c r="AJ38" s="70"/>
      <c r="AK38" s="70"/>
      <c r="AL38" s="70"/>
      <c r="AM38" s="70"/>
      <c r="AN38" s="70"/>
      <c r="AO38" s="100"/>
    </row>
    <row r="39" s="46" customFormat="1" ht="45.75" customHeight="1" spans="1:41">
      <c r="A39" s="69"/>
      <c r="B39" s="70"/>
      <c r="C39" s="70"/>
      <c r="D39" s="70"/>
      <c r="E39" s="70"/>
      <c r="F39" s="70"/>
      <c r="G39" s="70"/>
      <c r="H39" s="71"/>
      <c r="I39" s="70"/>
      <c r="J39" s="71"/>
      <c r="K39" s="71"/>
      <c r="L39" s="70"/>
      <c r="M39" s="70"/>
      <c r="N39" s="70"/>
      <c r="O39" s="70"/>
      <c r="P39" s="70"/>
      <c r="Q39" s="70"/>
      <c r="R39" s="70"/>
      <c r="S39" s="70"/>
      <c r="T39" s="70"/>
      <c r="U39" s="70"/>
      <c r="V39" s="70"/>
      <c r="W39" s="70"/>
      <c r="X39" s="70"/>
      <c r="Y39" s="70"/>
      <c r="Z39" s="70"/>
      <c r="AA39" s="70"/>
      <c r="AB39" s="70"/>
      <c r="AC39" s="70"/>
      <c r="AD39" s="70"/>
      <c r="AE39" s="70"/>
      <c r="AF39" s="70"/>
      <c r="AG39" s="70"/>
      <c r="AH39" s="70"/>
      <c r="AI39" s="70"/>
      <c r="AJ39" s="70"/>
      <c r="AK39" s="70"/>
      <c r="AL39" s="70"/>
      <c r="AM39" s="70"/>
      <c r="AN39" s="70"/>
      <c r="AO39" s="100"/>
    </row>
    <row r="40" s="46" customFormat="1" ht="45.75" customHeight="1" spans="1:41">
      <c r="A40" s="69"/>
      <c r="B40" s="70"/>
      <c r="C40" s="70"/>
      <c r="D40" s="70"/>
      <c r="E40" s="70"/>
      <c r="F40" s="70"/>
      <c r="G40" s="70"/>
      <c r="H40" s="71"/>
      <c r="I40" s="70"/>
      <c r="J40" s="71"/>
      <c r="K40" s="71"/>
      <c r="L40" s="70"/>
      <c r="M40" s="70"/>
      <c r="N40" s="70"/>
      <c r="O40" s="70"/>
      <c r="P40" s="70"/>
      <c r="Q40" s="70"/>
      <c r="R40" s="70"/>
      <c r="S40" s="70"/>
      <c r="T40" s="70"/>
      <c r="U40" s="70"/>
      <c r="V40" s="70"/>
      <c r="W40" s="70"/>
      <c r="X40" s="70"/>
      <c r="Y40" s="70"/>
      <c r="Z40" s="70"/>
      <c r="AA40" s="70"/>
      <c r="AB40" s="70"/>
      <c r="AC40" s="70"/>
      <c r="AD40" s="70"/>
      <c r="AE40" s="70"/>
      <c r="AF40" s="70"/>
      <c r="AG40" s="70"/>
      <c r="AH40" s="70"/>
      <c r="AI40" s="70"/>
      <c r="AJ40" s="70"/>
      <c r="AK40" s="70"/>
      <c r="AL40" s="70"/>
      <c r="AM40" s="70"/>
      <c r="AN40" s="70"/>
      <c r="AO40" s="100"/>
    </row>
    <row r="41" s="46" customFormat="1" ht="45.75" customHeight="1" spans="1:41">
      <c r="A41" s="69"/>
      <c r="B41" s="70"/>
      <c r="C41" s="70"/>
      <c r="D41" s="70"/>
      <c r="E41" s="70"/>
      <c r="F41" s="70"/>
      <c r="G41" s="70"/>
      <c r="H41" s="71"/>
      <c r="I41" s="70"/>
      <c r="J41" s="71"/>
      <c r="K41" s="71"/>
      <c r="L41" s="70"/>
      <c r="M41" s="70"/>
      <c r="N41" s="70"/>
      <c r="O41" s="70"/>
      <c r="P41" s="70"/>
      <c r="Q41" s="70"/>
      <c r="R41" s="70"/>
      <c r="S41" s="70"/>
      <c r="T41" s="70"/>
      <c r="U41" s="70"/>
      <c r="V41" s="70"/>
      <c r="W41" s="70"/>
      <c r="X41" s="70"/>
      <c r="Y41" s="70"/>
      <c r="Z41" s="70"/>
      <c r="AA41" s="70"/>
      <c r="AB41" s="70"/>
      <c r="AC41" s="70"/>
      <c r="AD41" s="70"/>
      <c r="AE41" s="70"/>
      <c r="AF41" s="70"/>
      <c r="AG41" s="70"/>
      <c r="AH41" s="70"/>
      <c r="AI41" s="70"/>
      <c r="AJ41" s="70"/>
      <c r="AK41" s="70"/>
      <c r="AL41" s="70"/>
      <c r="AM41" s="70"/>
      <c r="AN41" s="70"/>
      <c r="AO41" s="100"/>
    </row>
    <row r="42" s="46" customFormat="1" ht="45.75" customHeight="1" spans="1:41">
      <c r="A42" s="69"/>
      <c r="B42" s="70"/>
      <c r="C42" s="70"/>
      <c r="D42" s="70"/>
      <c r="E42" s="70"/>
      <c r="F42" s="70"/>
      <c r="G42" s="70"/>
      <c r="H42" s="71"/>
      <c r="I42" s="70"/>
      <c r="J42" s="71"/>
      <c r="K42" s="71"/>
      <c r="L42" s="70"/>
      <c r="M42" s="70"/>
      <c r="N42" s="70"/>
      <c r="O42" s="70"/>
      <c r="P42" s="70"/>
      <c r="Q42" s="70"/>
      <c r="R42" s="70"/>
      <c r="S42" s="70"/>
      <c r="T42" s="70"/>
      <c r="U42" s="70"/>
      <c r="V42" s="70"/>
      <c r="W42" s="70"/>
      <c r="X42" s="70"/>
      <c r="Y42" s="70"/>
      <c r="Z42" s="70"/>
      <c r="AA42" s="70"/>
      <c r="AB42" s="70"/>
      <c r="AC42" s="70"/>
      <c r="AD42" s="70"/>
      <c r="AE42" s="70"/>
      <c r="AF42" s="70"/>
      <c r="AG42" s="70"/>
      <c r="AH42" s="70"/>
      <c r="AI42" s="70"/>
      <c r="AJ42" s="70"/>
      <c r="AK42" s="70"/>
      <c r="AL42" s="70"/>
      <c r="AM42" s="70"/>
      <c r="AN42" s="70"/>
      <c r="AO42" s="100"/>
    </row>
    <row r="43" s="46" customFormat="1" ht="45.75" customHeight="1" spans="1:41">
      <c r="A43" s="69"/>
      <c r="B43" s="70"/>
      <c r="C43" s="70"/>
      <c r="D43" s="70"/>
      <c r="E43" s="70"/>
      <c r="F43" s="70"/>
      <c r="G43" s="70"/>
      <c r="H43" s="71"/>
      <c r="I43" s="70"/>
      <c r="J43" s="71"/>
      <c r="K43" s="71"/>
      <c r="L43" s="70"/>
      <c r="M43" s="70"/>
      <c r="N43" s="70"/>
      <c r="O43" s="70"/>
      <c r="P43" s="70"/>
      <c r="Q43" s="70"/>
      <c r="R43" s="70"/>
      <c r="S43" s="70"/>
      <c r="T43" s="70"/>
      <c r="U43" s="70"/>
      <c r="V43" s="70"/>
      <c r="W43" s="70"/>
      <c r="X43" s="70"/>
      <c r="Y43" s="70"/>
      <c r="Z43" s="70"/>
      <c r="AA43" s="70"/>
      <c r="AB43" s="70"/>
      <c r="AC43" s="70"/>
      <c r="AD43" s="70"/>
      <c r="AE43" s="70"/>
      <c r="AF43" s="70"/>
      <c r="AG43" s="70"/>
      <c r="AH43" s="70"/>
      <c r="AI43" s="70"/>
      <c r="AJ43" s="70"/>
      <c r="AK43" s="70"/>
      <c r="AL43" s="70"/>
      <c r="AM43" s="70"/>
      <c r="AN43" s="70"/>
      <c r="AO43" s="100"/>
    </row>
    <row r="44" s="46" customFormat="1" ht="45.75" customHeight="1" spans="1:41">
      <c r="A44" s="69"/>
      <c r="B44" s="70"/>
      <c r="C44" s="70"/>
      <c r="D44" s="70"/>
      <c r="E44" s="70"/>
      <c r="F44" s="70"/>
      <c r="G44" s="70"/>
      <c r="H44" s="71"/>
      <c r="I44" s="70"/>
      <c r="J44" s="71"/>
      <c r="K44" s="71"/>
      <c r="L44" s="70"/>
      <c r="M44" s="70"/>
      <c r="N44" s="70"/>
      <c r="O44" s="70"/>
      <c r="P44" s="70"/>
      <c r="Q44" s="70"/>
      <c r="R44" s="70"/>
      <c r="S44" s="70"/>
      <c r="T44" s="70"/>
      <c r="U44" s="70"/>
      <c r="V44" s="70"/>
      <c r="W44" s="70"/>
      <c r="X44" s="70"/>
      <c r="Y44" s="70"/>
      <c r="Z44" s="70"/>
      <c r="AA44" s="70"/>
      <c r="AB44" s="70"/>
      <c r="AC44" s="70"/>
      <c r="AD44" s="70"/>
      <c r="AE44" s="70"/>
      <c r="AF44" s="70"/>
      <c r="AG44" s="70"/>
      <c r="AH44" s="70"/>
      <c r="AI44" s="70"/>
      <c r="AJ44" s="70"/>
      <c r="AK44" s="70"/>
      <c r="AL44" s="70"/>
      <c r="AM44" s="70"/>
      <c r="AN44" s="70"/>
      <c r="AO44" s="100"/>
    </row>
    <row r="45" s="46" customFormat="1" ht="45.75" customHeight="1" spans="1:41">
      <c r="A45" s="69"/>
      <c r="B45" s="70"/>
      <c r="C45" s="70"/>
      <c r="D45" s="70"/>
      <c r="E45" s="70"/>
      <c r="F45" s="70"/>
      <c r="G45" s="70"/>
      <c r="H45" s="71"/>
      <c r="I45" s="70"/>
      <c r="J45" s="71"/>
      <c r="K45" s="71"/>
      <c r="L45" s="70"/>
      <c r="M45" s="70"/>
      <c r="N45" s="70"/>
      <c r="O45" s="70"/>
      <c r="P45" s="70"/>
      <c r="Q45" s="70"/>
      <c r="R45" s="70"/>
      <c r="S45" s="70"/>
      <c r="T45" s="70"/>
      <c r="U45" s="70"/>
      <c r="V45" s="70"/>
      <c r="W45" s="70"/>
      <c r="X45" s="70"/>
      <c r="Y45" s="70"/>
      <c r="Z45" s="70"/>
      <c r="AA45" s="70"/>
      <c r="AB45" s="70"/>
      <c r="AC45" s="70"/>
      <c r="AD45" s="70"/>
      <c r="AE45" s="70"/>
      <c r="AF45" s="70"/>
      <c r="AG45" s="70"/>
      <c r="AH45" s="70"/>
      <c r="AI45" s="70"/>
      <c r="AJ45" s="70"/>
      <c r="AK45" s="70"/>
      <c r="AL45" s="70"/>
      <c r="AM45" s="70"/>
      <c r="AN45" s="70"/>
      <c r="AO45" s="100"/>
    </row>
    <row r="46" s="46" customFormat="1" ht="45.75" customHeight="1" spans="1:41">
      <c r="A46" s="69"/>
      <c r="B46" s="70"/>
      <c r="C46" s="70"/>
      <c r="D46" s="70"/>
      <c r="E46" s="70"/>
      <c r="F46" s="70"/>
      <c r="G46" s="70"/>
      <c r="H46" s="71"/>
      <c r="I46" s="70"/>
      <c r="J46" s="71"/>
      <c r="K46" s="71"/>
      <c r="L46" s="70"/>
      <c r="M46" s="70"/>
      <c r="N46" s="70"/>
      <c r="O46" s="70"/>
      <c r="P46" s="70"/>
      <c r="Q46" s="70"/>
      <c r="R46" s="70"/>
      <c r="S46" s="70"/>
      <c r="T46" s="70"/>
      <c r="U46" s="70"/>
      <c r="V46" s="70"/>
      <c r="W46" s="70"/>
      <c r="X46" s="70"/>
      <c r="Y46" s="70"/>
      <c r="Z46" s="70"/>
      <c r="AA46" s="70"/>
      <c r="AB46" s="70"/>
      <c r="AC46" s="70"/>
      <c r="AD46" s="70"/>
      <c r="AE46" s="70"/>
      <c r="AF46" s="70"/>
      <c r="AG46" s="70"/>
      <c r="AH46" s="70"/>
      <c r="AI46" s="70"/>
      <c r="AJ46" s="70"/>
      <c r="AK46" s="70"/>
      <c r="AL46" s="70"/>
      <c r="AM46" s="70"/>
      <c r="AN46" s="70"/>
      <c r="AO46" s="100"/>
    </row>
    <row r="47" s="46" customFormat="1" ht="45.75" customHeight="1" spans="1:41">
      <c r="A47" s="69"/>
      <c r="B47" s="70"/>
      <c r="C47" s="70"/>
      <c r="D47" s="70"/>
      <c r="E47" s="70"/>
      <c r="F47" s="70"/>
      <c r="G47" s="70"/>
      <c r="H47" s="71"/>
      <c r="I47" s="70"/>
      <c r="J47" s="71"/>
      <c r="K47" s="71"/>
      <c r="L47" s="70"/>
      <c r="M47" s="70"/>
      <c r="N47" s="70"/>
      <c r="O47" s="70"/>
      <c r="P47" s="70"/>
      <c r="Q47" s="70"/>
      <c r="R47" s="70"/>
      <c r="S47" s="70"/>
      <c r="T47" s="70"/>
      <c r="U47" s="70"/>
      <c r="V47" s="70"/>
      <c r="W47" s="70"/>
      <c r="X47" s="70"/>
      <c r="Y47" s="70"/>
      <c r="Z47" s="70"/>
      <c r="AA47" s="70"/>
      <c r="AB47" s="70"/>
      <c r="AC47" s="70"/>
      <c r="AD47" s="70"/>
      <c r="AE47" s="70"/>
      <c r="AF47" s="70"/>
      <c r="AG47" s="70"/>
      <c r="AH47" s="70"/>
      <c r="AI47" s="70"/>
      <c r="AJ47" s="70"/>
      <c r="AK47" s="70"/>
      <c r="AL47" s="70"/>
      <c r="AM47" s="70"/>
      <c r="AN47" s="70"/>
      <c r="AO47" s="100"/>
    </row>
    <row r="48" s="46" customFormat="1" ht="45.75" customHeight="1" spans="1:41">
      <c r="A48" s="69"/>
      <c r="B48" s="70"/>
      <c r="C48" s="70"/>
      <c r="D48" s="70"/>
      <c r="E48" s="70"/>
      <c r="F48" s="70"/>
      <c r="G48" s="70"/>
      <c r="H48" s="71"/>
      <c r="I48" s="70"/>
      <c r="J48" s="71"/>
      <c r="K48" s="71"/>
      <c r="L48" s="70"/>
      <c r="M48" s="70"/>
      <c r="N48" s="70"/>
      <c r="O48" s="70"/>
      <c r="P48" s="70"/>
      <c r="Q48" s="70"/>
      <c r="R48" s="70"/>
      <c r="S48" s="70"/>
      <c r="T48" s="70"/>
      <c r="U48" s="70"/>
      <c r="V48" s="70"/>
      <c r="W48" s="70"/>
      <c r="X48" s="70"/>
      <c r="Y48" s="70"/>
      <c r="Z48" s="70"/>
      <c r="AA48" s="70"/>
      <c r="AB48" s="70"/>
      <c r="AC48" s="70"/>
      <c r="AD48" s="70"/>
      <c r="AE48" s="70"/>
      <c r="AF48" s="70"/>
      <c r="AG48" s="70"/>
      <c r="AH48" s="70"/>
      <c r="AI48" s="70"/>
      <c r="AJ48" s="70"/>
      <c r="AK48" s="70"/>
      <c r="AL48" s="70"/>
      <c r="AM48" s="70"/>
      <c r="AN48" s="70"/>
      <c r="AO48" s="100"/>
    </row>
    <row r="49" s="46" customFormat="1" ht="45.75" customHeight="1" spans="1:41">
      <c r="A49" s="69"/>
      <c r="B49" s="70"/>
      <c r="C49" s="70"/>
      <c r="D49" s="70"/>
      <c r="E49" s="70"/>
      <c r="F49" s="70"/>
      <c r="G49" s="70"/>
      <c r="H49" s="71"/>
      <c r="I49" s="70"/>
      <c r="J49" s="71"/>
      <c r="K49" s="71"/>
      <c r="L49" s="70"/>
      <c r="M49" s="70"/>
      <c r="N49" s="70"/>
      <c r="O49" s="70"/>
      <c r="P49" s="70"/>
      <c r="Q49" s="70"/>
      <c r="R49" s="70"/>
      <c r="S49" s="70"/>
      <c r="T49" s="70"/>
      <c r="U49" s="70"/>
      <c r="V49" s="70"/>
      <c r="W49" s="70"/>
      <c r="X49" s="70"/>
      <c r="Y49" s="70"/>
      <c r="Z49" s="70"/>
      <c r="AA49" s="70"/>
      <c r="AB49" s="70"/>
      <c r="AC49" s="70"/>
      <c r="AD49" s="70"/>
      <c r="AE49" s="70"/>
      <c r="AF49" s="70"/>
      <c r="AG49" s="70"/>
      <c r="AH49" s="70"/>
      <c r="AI49" s="70"/>
      <c r="AJ49" s="70"/>
      <c r="AK49" s="70"/>
      <c r="AL49" s="70"/>
      <c r="AM49" s="70"/>
      <c r="AN49" s="70"/>
      <c r="AO49" s="100"/>
    </row>
    <row r="50" s="46" customFormat="1" ht="45.75" customHeight="1" spans="1:41">
      <c r="A50" s="69"/>
      <c r="B50" s="70"/>
      <c r="C50" s="70"/>
      <c r="D50" s="70"/>
      <c r="E50" s="70"/>
      <c r="F50" s="70"/>
      <c r="G50" s="70"/>
      <c r="H50" s="71"/>
      <c r="I50" s="70"/>
      <c r="J50" s="71"/>
      <c r="K50" s="71"/>
      <c r="L50" s="70"/>
      <c r="M50" s="70"/>
      <c r="N50" s="70"/>
      <c r="O50" s="70"/>
      <c r="P50" s="70"/>
      <c r="Q50" s="70"/>
      <c r="R50" s="70"/>
      <c r="S50" s="70"/>
      <c r="T50" s="70"/>
      <c r="U50" s="70"/>
      <c r="V50" s="70"/>
      <c r="W50" s="70"/>
      <c r="X50" s="70"/>
      <c r="Y50" s="70"/>
      <c r="Z50" s="70"/>
      <c r="AA50" s="70"/>
      <c r="AB50" s="70"/>
      <c r="AC50" s="70"/>
      <c r="AD50" s="70"/>
      <c r="AE50" s="70"/>
      <c r="AF50" s="70"/>
      <c r="AG50" s="70"/>
      <c r="AH50" s="70"/>
      <c r="AI50" s="70"/>
      <c r="AJ50" s="70"/>
      <c r="AK50" s="70"/>
      <c r="AL50" s="70"/>
      <c r="AM50" s="70"/>
      <c r="AN50" s="70"/>
      <c r="AO50" s="100"/>
    </row>
    <row r="51" s="46" customFormat="1" ht="45.75" customHeight="1" spans="1:41">
      <c r="A51" s="69"/>
      <c r="B51" s="70"/>
      <c r="C51" s="70"/>
      <c r="D51" s="70"/>
      <c r="E51" s="70"/>
      <c r="F51" s="70"/>
      <c r="G51" s="70"/>
      <c r="H51" s="71"/>
      <c r="I51" s="70"/>
      <c r="J51" s="71"/>
      <c r="K51" s="71"/>
      <c r="L51" s="70"/>
      <c r="M51" s="70"/>
      <c r="N51" s="70"/>
      <c r="O51" s="70"/>
      <c r="P51" s="70"/>
      <c r="Q51" s="70"/>
      <c r="R51" s="70"/>
      <c r="S51" s="70"/>
      <c r="T51" s="70"/>
      <c r="U51" s="70"/>
      <c r="V51" s="70"/>
      <c r="W51" s="70"/>
      <c r="X51" s="70"/>
      <c r="Y51" s="70"/>
      <c r="Z51" s="70"/>
      <c r="AA51" s="70"/>
      <c r="AB51" s="70"/>
      <c r="AC51" s="70"/>
      <c r="AD51" s="70"/>
      <c r="AE51" s="70"/>
      <c r="AF51" s="70"/>
      <c r="AG51" s="70"/>
      <c r="AH51" s="70"/>
      <c r="AI51" s="70"/>
      <c r="AJ51" s="70"/>
      <c r="AK51" s="70"/>
      <c r="AL51" s="70"/>
      <c r="AM51" s="70"/>
      <c r="AN51" s="70"/>
      <c r="AO51" s="100"/>
    </row>
    <row r="52" s="46" customFormat="1" ht="45.75" customHeight="1" spans="1:41">
      <c r="A52" s="69"/>
      <c r="B52" s="70"/>
      <c r="C52" s="70"/>
      <c r="D52" s="70"/>
      <c r="E52" s="70"/>
      <c r="F52" s="70"/>
      <c r="G52" s="70"/>
      <c r="H52" s="71"/>
      <c r="I52" s="70"/>
      <c r="J52" s="71"/>
      <c r="K52" s="71"/>
      <c r="L52" s="70"/>
      <c r="M52" s="70"/>
      <c r="N52" s="70"/>
      <c r="O52" s="70"/>
      <c r="P52" s="70"/>
      <c r="Q52" s="70"/>
      <c r="R52" s="70"/>
      <c r="S52" s="70"/>
      <c r="T52" s="70"/>
      <c r="U52" s="70"/>
      <c r="V52" s="70"/>
      <c r="W52" s="70"/>
      <c r="X52" s="70"/>
      <c r="Y52" s="70"/>
      <c r="Z52" s="70"/>
      <c r="AA52" s="70"/>
      <c r="AB52" s="70"/>
      <c r="AC52" s="70"/>
      <c r="AD52" s="70"/>
      <c r="AE52" s="70"/>
      <c r="AF52" s="70"/>
      <c r="AG52" s="70"/>
      <c r="AH52" s="70"/>
      <c r="AI52" s="70"/>
      <c r="AJ52" s="70"/>
      <c r="AK52" s="70"/>
      <c r="AL52" s="70"/>
      <c r="AM52" s="70"/>
      <c r="AN52" s="70"/>
      <c r="AO52" s="100"/>
    </row>
    <row r="53" s="46" customFormat="1" ht="45.75" customHeight="1" spans="1:41">
      <c r="A53" s="69"/>
      <c r="B53" s="70"/>
      <c r="C53" s="70"/>
      <c r="D53" s="70"/>
      <c r="E53" s="70"/>
      <c r="F53" s="70"/>
      <c r="G53" s="70"/>
      <c r="H53" s="71"/>
      <c r="I53" s="70"/>
      <c r="J53" s="71"/>
      <c r="K53" s="71"/>
      <c r="L53" s="70"/>
      <c r="M53" s="70"/>
      <c r="N53" s="70"/>
      <c r="O53" s="70"/>
      <c r="P53" s="70"/>
      <c r="Q53" s="70"/>
      <c r="R53" s="70"/>
      <c r="S53" s="70"/>
      <c r="T53" s="70"/>
      <c r="U53" s="70"/>
      <c r="V53" s="70"/>
      <c r="W53" s="70"/>
      <c r="X53" s="70"/>
      <c r="Y53" s="70"/>
      <c r="Z53" s="70"/>
      <c r="AA53" s="70"/>
      <c r="AB53" s="70"/>
      <c r="AC53" s="70"/>
      <c r="AD53" s="70"/>
      <c r="AE53" s="70"/>
      <c r="AF53" s="70"/>
      <c r="AG53" s="70"/>
      <c r="AH53" s="70"/>
      <c r="AI53" s="70"/>
      <c r="AJ53" s="70"/>
      <c r="AK53" s="70"/>
      <c r="AL53" s="70"/>
      <c r="AM53" s="70"/>
      <c r="AN53" s="70"/>
      <c r="AO53" s="100"/>
    </row>
    <row r="54" s="46" customFormat="1" ht="45.75" customHeight="1" spans="1:41">
      <c r="A54" s="69"/>
      <c r="B54" s="70"/>
      <c r="C54" s="70"/>
      <c r="D54" s="70"/>
      <c r="E54" s="70"/>
      <c r="F54" s="70"/>
      <c r="G54" s="70"/>
      <c r="H54" s="71"/>
      <c r="I54" s="70"/>
      <c r="J54" s="71"/>
      <c r="K54" s="71"/>
      <c r="L54" s="70"/>
      <c r="M54" s="70"/>
      <c r="N54" s="70"/>
      <c r="O54" s="70"/>
      <c r="P54" s="70"/>
      <c r="Q54" s="70"/>
      <c r="R54" s="70"/>
      <c r="S54" s="70"/>
      <c r="T54" s="70"/>
      <c r="U54" s="70"/>
      <c r="V54" s="70"/>
      <c r="W54" s="70"/>
      <c r="X54" s="70"/>
      <c r="Y54" s="70"/>
      <c r="Z54" s="70"/>
      <c r="AA54" s="70"/>
      <c r="AB54" s="70"/>
      <c r="AC54" s="70"/>
      <c r="AD54" s="70"/>
      <c r="AE54" s="70"/>
      <c r="AF54" s="70"/>
      <c r="AG54" s="70"/>
      <c r="AH54" s="70"/>
      <c r="AI54" s="70"/>
      <c r="AJ54" s="70"/>
      <c r="AK54" s="70"/>
      <c r="AL54" s="70"/>
      <c r="AM54" s="70"/>
      <c r="AN54" s="70"/>
      <c r="AO54" s="100"/>
    </row>
    <row r="55" s="46" customFormat="1" ht="45.75" customHeight="1" spans="1:41">
      <c r="A55" s="69"/>
      <c r="B55" s="70"/>
      <c r="C55" s="70"/>
      <c r="D55" s="70"/>
      <c r="E55" s="70"/>
      <c r="F55" s="70"/>
      <c r="G55" s="70"/>
      <c r="H55" s="71"/>
      <c r="I55" s="70"/>
      <c r="J55" s="71"/>
      <c r="K55" s="71"/>
      <c r="L55" s="70"/>
      <c r="M55" s="70"/>
      <c r="N55" s="70"/>
      <c r="O55" s="70"/>
      <c r="P55" s="70"/>
      <c r="Q55" s="70"/>
      <c r="R55" s="70"/>
      <c r="S55" s="70"/>
      <c r="T55" s="70"/>
      <c r="U55" s="70"/>
      <c r="V55" s="70"/>
      <c r="W55" s="70"/>
      <c r="X55" s="70"/>
      <c r="Y55" s="70"/>
      <c r="Z55" s="70"/>
      <c r="AA55" s="70"/>
      <c r="AB55" s="70"/>
      <c r="AC55" s="70"/>
      <c r="AD55" s="70"/>
      <c r="AE55" s="70"/>
      <c r="AF55" s="70"/>
      <c r="AG55" s="70"/>
      <c r="AH55" s="70"/>
      <c r="AI55" s="70"/>
      <c r="AJ55" s="70"/>
      <c r="AK55" s="70"/>
      <c r="AL55" s="70"/>
      <c r="AM55" s="70"/>
      <c r="AN55" s="70"/>
      <c r="AO55" s="100"/>
    </row>
    <row r="56" s="46" customFormat="1" ht="45.75" customHeight="1" spans="1:41">
      <c r="A56" s="69"/>
      <c r="B56" s="70"/>
      <c r="C56" s="70"/>
      <c r="D56" s="70"/>
      <c r="E56" s="70"/>
      <c r="F56" s="70"/>
      <c r="G56" s="70"/>
      <c r="H56" s="71"/>
      <c r="I56" s="70"/>
      <c r="J56" s="71"/>
      <c r="K56" s="71"/>
      <c r="L56" s="70"/>
      <c r="M56" s="70"/>
      <c r="N56" s="70"/>
      <c r="O56" s="70"/>
      <c r="P56" s="70"/>
      <c r="Q56" s="70"/>
      <c r="R56" s="70"/>
      <c r="S56" s="70"/>
      <c r="T56" s="70"/>
      <c r="U56" s="70"/>
      <c r="V56" s="70"/>
      <c r="W56" s="70"/>
      <c r="X56" s="70"/>
      <c r="Y56" s="70"/>
      <c r="Z56" s="70"/>
      <c r="AA56" s="70"/>
      <c r="AB56" s="70"/>
      <c r="AC56" s="70"/>
      <c r="AD56" s="70"/>
      <c r="AE56" s="70"/>
      <c r="AF56" s="70"/>
      <c r="AG56" s="70"/>
      <c r="AH56" s="70"/>
      <c r="AI56" s="70"/>
      <c r="AJ56" s="70"/>
      <c r="AK56" s="70"/>
      <c r="AL56" s="70"/>
      <c r="AM56" s="70"/>
      <c r="AN56" s="70"/>
      <c r="AO56" s="100"/>
    </row>
    <row r="57" s="46" customFormat="1" ht="45.75" customHeight="1" spans="1:41">
      <c r="A57" s="69"/>
      <c r="B57" s="70"/>
      <c r="C57" s="70"/>
      <c r="D57" s="70"/>
      <c r="E57" s="70"/>
      <c r="F57" s="70"/>
      <c r="G57" s="70"/>
      <c r="H57" s="71"/>
      <c r="I57" s="70"/>
      <c r="J57" s="71"/>
      <c r="K57" s="71"/>
      <c r="L57" s="70"/>
      <c r="M57" s="70"/>
      <c r="N57" s="70"/>
      <c r="O57" s="70"/>
      <c r="P57" s="70"/>
      <c r="Q57" s="70"/>
      <c r="R57" s="70"/>
      <c r="S57" s="70"/>
      <c r="T57" s="70"/>
      <c r="U57" s="70"/>
      <c r="V57" s="70"/>
      <c r="W57" s="70"/>
      <c r="X57" s="70"/>
      <c r="Y57" s="70"/>
      <c r="Z57" s="70"/>
      <c r="AA57" s="70"/>
      <c r="AB57" s="70"/>
      <c r="AC57" s="70"/>
      <c r="AD57" s="70"/>
      <c r="AE57" s="70"/>
      <c r="AF57" s="70"/>
      <c r="AG57" s="70"/>
      <c r="AH57" s="70"/>
      <c r="AI57" s="70"/>
      <c r="AJ57" s="70"/>
      <c r="AK57" s="70"/>
      <c r="AL57" s="70"/>
      <c r="AM57" s="70"/>
      <c r="AN57" s="70"/>
      <c r="AO57" s="100"/>
    </row>
    <row r="58" s="46" customFormat="1" ht="45.75" customHeight="1" spans="1:41">
      <c r="A58" s="69"/>
      <c r="B58" s="70"/>
      <c r="C58" s="70"/>
      <c r="D58" s="70"/>
      <c r="E58" s="70"/>
      <c r="F58" s="70"/>
      <c r="G58" s="70"/>
      <c r="H58" s="71"/>
      <c r="I58" s="70"/>
      <c r="J58" s="71"/>
      <c r="K58" s="71"/>
      <c r="L58" s="70"/>
      <c r="M58" s="70"/>
      <c r="N58" s="70"/>
      <c r="O58" s="70"/>
      <c r="P58" s="70"/>
      <c r="Q58" s="70"/>
      <c r="R58" s="70"/>
      <c r="S58" s="70"/>
      <c r="T58" s="70"/>
      <c r="U58" s="70"/>
      <c r="V58" s="70"/>
      <c r="W58" s="70"/>
      <c r="X58" s="70"/>
      <c r="Y58" s="70"/>
      <c r="Z58" s="70"/>
      <c r="AA58" s="70"/>
      <c r="AB58" s="70"/>
      <c r="AC58" s="70"/>
      <c r="AD58" s="70"/>
      <c r="AE58" s="70"/>
      <c r="AF58" s="70"/>
      <c r="AG58" s="70"/>
      <c r="AH58" s="70"/>
      <c r="AI58" s="70"/>
      <c r="AJ58" s="70"/>
      <c r="AK58" s="70"/>
      <c r="AL58" s="70"/>
      <c r="AM58" s="70"/>
      <c r="AN58" s="70"/>
      <c r="AO58" s="100"/>
    </row>
    <row r="59" s="46" customFormat="1" ht="45.75" customHeight="1" spans="1:41">
      <c r="A59" s="69"/>
      <c r="B59" s="70"/>
      <c r="C59" s="70"/>
      <c r="D59" s="70"/>
      <c r="E59" s="70"/>
      <c r="F59" s="70"/>
      <c r="G59" s="70"/>
      <c r="H59" s="71"/>
      <c r="I59" s="70"/>
      <c r="J59" s="71"/>
      <c r="K59" s="71"/>
      <c r="L59" s="70"/>
      <c r="M59" s="70"/>
      <c r="N59" s="70"/>
      <c r="O59" s="70"/>
      <c r="P59" s="70"/>
      <c r="Q59" s="70"/>
      <c r="R59" s="70"/>
      <c r="S59" s="70"/>
      <c r="T59" s="70"/>
      <c r="U59" s="70"/>
      <c r="V59" s="70"/>
      <c r="W59" s="70"/>
      <c r="X59" s="70"/>
      <c r="Y59" s="70"/>
      <c r="Z59" s="70"/>
      <c r="AA59" s="70"/>
      <c r="AB59" s="70"/>
      <c r="AC59" s="70"/>
      <c r="AD59" s="70"/>
      <c r="AE59" s="70"/>
      <c r="AF59" s="70"/>
      <c r="AG59" s="70"/>
      <c r="AH59" s="70"/>
      <c r="AI59" s="70"/>
      <c r="AJ59" s="70"/>
      <c r="AK59" s="70"/>
      <c r="AL59" s="70"/>
      <c r="AM59" s="70"/>
      <c r="AN59" s="70"/>
      <c r="AO59" s="100"/>
    </row>
    <row r="60" s="46" customFormat="1" ht="45.75" customHeight="1" spans="1:41">
      <c r="A60" s="69"/>
      <c r="B60" s="70"/>
      <c r="C60" s="70"/>
      <c r="D60" s="70"/>
      <c r="E60" s="70"/>
      <c r="F60" s="70"/>
      <c r="G60" s="70"/>
      <c r="H60" s="71"/>
      <c r="I60" s="70"/>
      <c r="J60" s="71"/>
      <c r="K60" s="71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0"/>
      <c r="AA60" s="70"/>
      <c r="AB60" s="70"/>
      <c r="AC60" s="70"/>
      <c r="AD60" s="70"/>
      <c r="AE60" s="70"/>
      <c r="AF60" s="70"/>
      <c r="AG60" s="70"/>
      <c r="AH60" s="70"/>
      <c r="AI60" s="70"/>
      <c r="AJ60" s="70"/>
      <c r="AK60" s="70"/>
      <c r="AL60" s="70"/>
      <c r="AM60" s="70"/>
      <c r="AN60" s="70"/>
      <c r="AO60" s="100"/>
    </row>
    <row r="61" s="46" customFormat="1" ht="45.75" customHeight="1" spans="1:41">
      <c r="A61" s="69"/>
      <c r="B61" s="70"/>
      <c r="C61" s="70"/>
      <c r="D61" s="70"/>
      <c r="E61" s="70"/>
      <c r="F61" s="70"/>
      <c r="G61" s="70"/>
      <c r="H61" s="71"/>
      <c r="I61" s="70"/>
      <c r="J61" s="71"/>
      <c r="K61" s="71"/>
      <c r="L61" s="70"/>
      <c r="M61" s="70"/>
      <c r="N61" s="70"/>
      <c r="O61" s="70"/>
      <c r="P61" s="70"/>
      <c r="Q61" s="70"/>
      <c r="R61" s="70"/>
      <c r="S61" s="70"/>
      <c r="T61" s="70"/>
      <c r="U61" s="70"/>
      <c r="V61" s="70"/>
      <c r="W61" s="70"/>
      <c r="X61" s="70"/>
      <c r="Y61" s="70"/>
      <c r="Z61" s="70"/>
      <c r="AA61" s="70"/>
      <c r="AB61" s="70"/>
      <c r="AC61" s="70"/>
      <c r="AD61" s="70"/>
      <c r="AE61" s="70"/>
      <c r="AF61" s="70"/>
      <c r="AG61" s="70"/>
      <c r="AH61" s="70"/>
      <c r="AI61" s="70"/>
      <c r="AJ61" s="70"/>
      <c r="AK61" s="70"/>
      <c r="AL61" s="70"/>
      <c r="AM61" s="70"/>
      <c r="AN61" s="70"/>
      <c r="AO61" s="100"/>
    </row>
    <row r="62" spans="1:41">
      <c r="A62" s="72"/>
      <c r="B62" s="72"/>
      <c r="C62" s="72"/>
      <c r="D62" s="72"/>
      <c r="E62" s="72"/>
      <c r="F62" s="72"/>
      <c r="G62" s="72"/>
      <c r="H62" s="72"/>
      <c r="I62" s="72"/>
      <c r="J62" s="72"/>
      <c r="K62" s="72"/>
      <c r="L62" s="72"/>
      <c r="M62" s="72"/>
      <c r="N62" s="72"/>
      <c r="O62" s="72"/>
      <c r="P62" s="72"/>
      <c r="Q62" s="72"/>
      <c r="R62" s="72"/>
      <c r="S62" s="72"/>
      <c r="T62" s="72"/>
      <c r="U62" s="72"/>
      <c r="V62" s="72"/>
      <c r="W62" s="72"/>
      <c r="X62" s="72"/>
      <c r="Y62" s="72"/>
      <c r="Z62" s="72"/>
      <c r="AA62" s="72"/>
      <c r="AB62" s="72"/>
      <c r="AC62" s="72"/>
      <c r="AD62" s="72"/>
      <c r="AE62" s="72"/>
      <c r="AF62" s="72"/>
      <c r="AG62" s="72"/>
      <c r="AH62" s="72"/>
      <c r="AI62" s="72"/>
      <c r="AJ62" s="72"/>
      <c r="AK62" s="72"/>
      <c r="AL62" s="72"/>
      <c r="AM62" s="72"/>
      <c r="AN62" s="72"/>
      <c r="AO62" s="72"/>
    </row>
    <row r="63" spans="1:41">
      <c r="A63" s="72"/>
      <c r="B63" s="72"/>
      <c r="C63" s="72"/>
      <c r="D63" s="72"/>
      <c r="E63" s="72"/>
      <c r="F63" s="72"/>
      <c r="G63" s="72"/>
      <c r="H63" s="72"/>
      <c r="I63" s="72"/>
      <c r="J63" s="72"/>
      <c r="K63" s="72"/>
      <c r="L63" s="72"/>
      <c r="M63" s="72"/>
      <c r="N63" s="72"/>
      <c r="O63" s="72"/>
      <c r="P63" s="72"/>
      <c r="Q63" s="72"/>
      <c r="R63" s="72"/>
      <c r="S63" s="72"/>
      <c r="T63" s="72"/>
      <c r="U63" s="72"/>
      <c r="V63" s="72"/>
      <c r="W63" s="72"/>
      <c r="X63" s="72"/>
      <c r="Y63" s="72"/>
      <c r="Z63" s="72"/>
      <c r="AA63" s="72"/>
      <c r="AB63" s="72"/>
      <c r="AC63" s="72"/>
      <c r="AD63" s="72"/>
      <c r="AE63" s="72"/>
      <c r="AF63" s="72"/>
      <c r="AG63" s="72"/>
      <c r="AH63" s="72"/>
      <c r="AI63" s="72"/>
      <c r="AJ63" s="72"/>
      <c r="AK63" s="72"/>
      <c r="AL63" s="72"/>
      <c r="AM63" s="72"/>
      <c r="AN63" s="72"/>
      <c r="AO63" s="72"/>
    </row>
    <row r="64" spans="1:41">
      <c r="A64" s="72"/>
      <c r="B64" s="72"/>
      <c r="C64" s="72"/>
      <c r="D64" s="72"/>
      <c r="E64" s="72"/>
      <c r="F64" s="72"/>
      <c r="G64" s="72"/>
      <c r="H64" s="72"/>
      <c r="I64" s="72"/>
      <c r="J64" s="72"/>
      <c r="K64" s="72"/>
      <c r="L64" s="72"/>
      <c r="M64" s="72"/>
      <c r="N64" s="72"/>
      <c r="O64" s="72"/>
      <c r="P64" s="72"/>
      <c r="Q64" s="72"/>
      <c r="R64" s="72"/>
      <c r="S64" s="72"/>
      <c r="T64" s="72"/>
      <c r="U64" s="72"/>
      <c r="V64" s="72"/>
      <c r="W64" s="72"/>
      <c r="X64" s="72"/>
      <c r="Y64" s="72"/>
      <c r="Z64" s="72"/>
      <c r="AA64" s="72"/>
      <c r="AB64" s="72"/>
      <c r="AC64" s="72"/>
      <c r="AD64" s="72"/>
      <c r="AE64" s="72"/>
      <c r="AF64" s="72"/>
      <c r="AG64" s="72"/>
      <c r="AH64" s="72"/>
      <c r="AI64" s="72"/>
      <c r="AJ64" s="72"/>
      <c r="AK64" s="72"/>
      <c r="AL64" s="72"/>
      <c r="AM64" s="72"/>
      <c r="AN64" s="72"/>
      <c r="AO64" s="72"/>
    </row>
  </sheetData>
  <sheetProtection formatCells="0" formatColumns="0" formatRows="0"/>
  <mergeCells count="41">
    <mergeCell ref="D3:H3"/>
    <mergeCell ref="I3:K3"/>
    <mergeCell ref="L3:M3"/>
    <mergeCell ref="N3:P3"/>
    <mergeCell ref="Q3:S3"/>
    <mergeCell ref="T3:AB3"/>
    <mergeCell ref="T4:AA4"/>
    <mergeCell ref="AC4:AL4"/>
    <mergeCell ref="T5:AA5"/>
    <mergeCell ref="AC5:AL5"/>
    <mergeCell ref="T6:U6"/>
    <mergeCell ref="V6:W6"/>
    <mergeCell ref="X6:Y6"/>
    <mergeCell ref="Z6:AA6"/>
    <mergeCell ref="AC6:AD6"/>
    <mergeCell ref="AE6:AF6"/>
    <mergeCell ref="AG6:AH6"/>
    <mergeCell ref="AI6:AJ6"/>
    <mergeCell ref="AK6:AL6"/>
    <mergeCell ref="A3:A7"/>
    <mergeCell ref="B3:B7"/>
    <mergeCell ref="C3:C7"/>
    <mergeCell ref="D4:D7"/>
    <mergeCell ref="E4:E7"/>
    <mergeCell ref="F4:F7"/>
    <mergeCell ref="G4:G7"/>
    <mergeCell ref="H4:H7"/>
    <mergeCell ref="I4:I7"/>
    <mergeCell ref="J4:J7"/>
    <mergeCell ref="K4:K7"/>
    <mergeCell ref="L4:L7"/>
    <mergeCell ref="M4:M7"/>
    <mergeCell ref="N4:N7"/>
    <mergeCell ref="O4:O7"/>
    <mergeCell ref="P4:P7"/>
    <mergeCell ref="Q4:Q7"/>
    <mergeCell ref="R4:R7"/>
    <mergeCell ref="S4:S7"/>
    <mergeCell ref="AB4:AB7"/>
    <mergeCell ref="AM4:AM7"/>
    <mergeCell ref="AN3:AN7"/>
  </mergeCells>
  <pageMargins left="0.75" right="0.75" top="1" bottom="1" header="0.5" footer="0.5"/>
  <pageSetup paperSize="9" orientation="portrait" horizontalDpi="3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 China</Company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部门收支总体情况表</vt:lpstr>
      <vt:lpstr>部门收入总体情况表</vt:lpstr>
      <vt:lpstr>部门支出总体情况表</vt:lpstr>
      <vt:lpstr>财政拨款收支总体情况表</vt:lpstr>
      <vt:lpstr>一般公共预算支出情况表</vt:lpstr>
      <vt:lpstr>一般公共预算基本支出情况表</vt:lpstr>
      <vt:lpstr>一般公共预算“三公”经费支出情况表</vt:lpstr>
      <vt:lpstr>政府性基金预算支出情况表</vt:lpstr>
      <vt:lpstr>项目支出绩效目标表</vt:lpstr>
      <vt:lpstr>政府采购表（货物、工程采购）</vt:lpstr>
      <vt:lpstr>政府采购表（购买服务）</vt:lpstr>
      <vt:lpstr>国有资产占有和使用情况表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Administrator</cp:lastModifiedBy>
  <cp:revision>1</cp:revision>
  <dcterms:created xsi:type="dcterms:W3CDTF">2017-01-18T07:18:00Z</dcterms:created>
  <cp:lastPrinted>2020-06-04T09:38:00Z</cp:lastPrinted>
  <dcterms:modified xsi:type="dcterms:W3CDTF">2023-09-25T04:56:23Z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  <property fmtid="{D5CDD505-2E9C-101B-9397-08002B2CF9AE}" pid="3" name="EDOID">
    <vt:i4>2296888</vt:i4>
  </property>
  <property fmtid="{D5CDD505-2E9C-101B-9397-08002B2CF9AE}" pid="4" name="ICV">
    <vt:lpwstr>E39EA6D4CA974561AD7D0081830663DC_12</vt:lpwstr>
  </property>
</Properties>
</file>