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50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政府采购表（货物、工程采购）" sheetId="10" r:id="rId10"/>
    <sheet name="政府采购表（购买服务）" sheetId="11" r:id="rId11"/>
    <sheet name="国有资产占有和使用情况表 " sheetId="12" r:id="rId12"/>
  </sheets>
  <definedNames>
    <definedName name="_xlnm.Print_Area" localSheetId="1">部门收入总体情况表!$A$1:$M$10</definedName>
    <definedName name="_xlnm.Print_Area" localSheetId="0">部门收支总体情况表!$A$1:$D$17</definedName>
    <definedName name="_xlnm.Print_Area" localSheetId="2">部门支出总体情况表!$A$1:$J$10</definedName>
    <definedName name="_xlnm.Print_Area" localSheetId="3">财政拨款收支总体情况表!$A$1:$F$31</definedName>
    <definedName name="_xlnm.Print_Area" localSheetId="8">项目支出绩效目标表!$A$1:$AN$12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一般公共预算支出情况表!$A$1:$G$10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项目支出绩效目标表!$1:$8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<sst xmlns="http://schemas.openxmlformats.org/spreadsheetml/2006/main" count="261">
  <si>
    <t>2022年部门收支总体情况表</t>
  </si>
  <si>
    <t>公开01表</t>
  </si>
  <si>
    <t>部门名称：中共祁东县委党史研究室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</si>
  <si>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</si>
  <si>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</si>
  <si>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</si>
  <si>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</si>
  <si>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</si>
  <si>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</si>
  <si>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</si>
  <si>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</si>
  <si>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</si>
  <si>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</si>
  <si>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</si>
  <si>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</si>
  <si>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</si>
  <si>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</si>
  <si>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</si>
  <si>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</si>
  <si>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</si>
  <si>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</si>
  <si>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</si>
  <si>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</si>
  <si>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</si>
  <si>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</si>
  <si>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</si>
  <si>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2022年部门收入总体情况表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</si>
  <si>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</si>
  <si>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</si>
  <si>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</si>
  <si>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</si>
  <si>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</si>
  <si>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</si>
  <si>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</si>
  <si>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</si>
  <si>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</si>
  <si>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</si>
  <si>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</si>
  <si>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</si>
  <si>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</si>
  <si>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</si>
  <si>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</si>
  <si>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</si>
  <si>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</si>
  <si>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208</t>
  </si>
  <si>
    <t/>
  </si>
  <si>
    <t>社会保障和就业支出</t>
  </si>
  <si>
    <t>05</t>
  </si>
  <si>
    <t>行政事业单位养老支出</t>
  </si>
  <si>
    <t xml:space="preserve">  机关事业单位基本养老保险缴费支出</t>
  </si>
  <si>
    <t>221</t>
  </si>
  <si>
    <t>住房保障支出</t>
  </si>
  <si>
    <t>02</t>
  </si>
  <si>
    <t>住房改革支出</t>
  </si>
  <si>
    <t>01</t>
  </si>
  <si>
    <t xml:space="preserve">  住房公积金</t>
  </si>
  <si>
    <t>201</t>
  </si>
  <si>
    <t>一般公共服务支出</t>
  </si>
  <si>
    <t>03</t>
  </si>
  <si>
    <t>政府办公厅（室）及相关机构事务</t>
  </si>
  <si>
    <t xml:space="preserve">  行政运行</t>
  </si>
  <si>
    <t>31</t>
  </si>
  <si>
    <t>党委办公厅（室）及相关机构事务</t>
  </si>
  <si>
    <t>210</t>
  </si>
  <si>
    <t>卫生健康支出</t>
  </si>
  <si>
    <t>11</t>
  </si>
  <si>
    <t>行政事业单位医疗</t>
  </si>
  <si>
    <t xml:space="preserve">  事业单位医疗</t>
  </si>
  <si>
    <t>2022年部门支出总体情况表</t>
  </si>
  <si>
    <t>公开03表</t>
  </si>
  <si>
    <t>部门：中共祁东县委党史研究室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</si>
  <si>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</si>
  <si>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</si>
  <si>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</si>
  <si>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</si>
  <si>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</si>
  <si>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</si>
  <si>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</si>
  <si>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2022年财政拨款收支总体情况表</t>
  </si>
  <si>
    <t xml:space="preserve"> 公开04表</t>
  </si>
  <si>
    <t>部门： 中共祁东县委党史研究室</t>
  </si>
  <si>
    <t>收        入</t>
  </si>
  <si>
    <t>支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</si>
  <si>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</si>
  <si>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</si>
  <si>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</si>
  <si>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</si>
  <si>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</si>
  <si>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</si>
  <si>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</si>
  <si>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</si>
  <si>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</si>
  <si>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</si>
  <si>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</si>
  <si>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</si>
  <si>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</si>
  <si>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6、文化旅游体育与传媒支出</t>
  </si>
  <si>
    <t>7、社会保障和就业支出</t>
  </si>
  <si>
    <t>8、社会保险基金支出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</si>
  <si>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</si>
  <si>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</si>
  <si>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</si>
  <si>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</si>
  <si>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</si>
  <si>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</si>
  <si>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</si>
  <si>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</si>
  <si>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</si>
  <si>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</si>
  <si>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</si>
  <si>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</si>
  <si>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二、上年结转</t>
  </si>
  <si>
    <t>二、结转下年</t>
  </si>
  <si>
    <t>收 入 总 计</t>
  </si>
  <si>
    <t>支 出 总 计</t>
  </si>
  <si>
    <t>2022年一般公共预算支出情况表</t>
  </si>
  <si>
    <t>公开05表</t>
  </si>
  <si>
    <t xml:space="preserve"> 功能科目</t>
  </si>
  <si>
    <t>2022年一般公共预算基本支出情况表</t>
  </si>
  <si>
    <t>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</si>
  <si>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</si>
  <si>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</si>
  <si>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</si>
  <si>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</si>
  <si>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</si>
  <si>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</si>
  <si>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</si>
  <si>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机关事业单位基本养老保险缴费</t>
  </si>
  <si>
    <t xml:space="preserve">  其他社会保障缴费</t>
  </si>
  <si>
    <t xml:space="preserve">  奖金</t>
  </si>
  <si>
    <t xml:space="preserve">  基本工资</t>
  </si>
  <si>
    <t xml:space="preserve">  津贴补贴</t>
  </si>
  <si>
    <t xml:space="preserve">  职工基本医疗保险缴费</t>
  </si>
  <si>
    <t>一般商品和服务支出</t>
  </si>
  <si>
    <t xml:space="preserve">  印刷费</t>
  </si>
  <si>
    <t xml:space="preserve">  工会经费</t>
  </si>
  <si>
    <t xml:space="preserve">  其他交通费用</t>
  </si>
  <si>
    <t xml:space="preserve">  差旅费</t>
  </si>
  <si>
    <t xml:space="preserve">  办公费</t>
  </si>
  <si>
    <t>2022年一般公共预算“三公”经费支出情况表</t>
  </si>
  <si>
    <t xml:space="preserve">      公开07表</t>
  </si>
  <si>
    <t>单位名称：中共祁东县委党史研究室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</si>
  <si>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</si>
  <si>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</si>
  <si>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</si>
  <si>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</si>
  <si>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</si>
  <si>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</si>
  <si>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</si>
  <si>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</si>
  <si>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中共祁东县委党史研究室</t>
  </si>
  <si>
    <t>注：如本表格为空，则表示本年度未安排此项目。</t>
  </si>
  <si>
    <t>政府性基金预算支出情况表</t>
  </si>
  <si>
    <t xml:space="preserve">      公开08表</t>
  </si>
  <si>
    <t>部门：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</si>
  <si>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</si>
  <si>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</si>
  <si>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>2022年项目支出绩效目标表</t>
  </si>
  <si>
    <t>公开09表</t>
  </si>
  <si>
    <t>编码</t>
  </si>
  <si>
    <t>项目名称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</si>
  <si>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</si>
  <si>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</si>
  <si>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</si>
  <si>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</si>
  <si>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</si>
  <si>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</si>
  <si>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</si>
  <si>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</si>
  <si>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</si>
  <si>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</si>
  <si>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</si>
  <si>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</si>
  <si>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</si>
  <si>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</si>
  <si>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</si>
  <si>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</si>
  <si>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</si>
  <si>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</si>
  <si>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</si>
  <si>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</si>
  <si>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</si>
  <si>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</si>
  <si>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</si>
  <si>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</si>
  <si>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</si>
  <si>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</si>
  <si>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</si>
  <si>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</si>
  <si>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</si>
  <si>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</si>
  <si>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</si>
  <si>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</si>
  <si>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</si>
  <si>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</si>
  <si>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</si>
  <si>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</si>
  <si>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</si>
  <si>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</si>
  <si>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</si>
  <si>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</si>
  <si>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</si>
  <si>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</si>
  <si>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</si>
  <si>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</si>
  <si>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</si>
  <si>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</si>
  <si>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</si>
  <si>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</si>
  <si>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</si>
  <si>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</si>
  <si>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</si>
  <si>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</si>
  <si>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</si>
  <si>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</si>
  <si>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</si>
  <si>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</si>
  <si>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</si>
  <si>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</si>
  <si>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年鉴编印费</t>
  </si>
  <si>
    <t>党史编纂</t>
  </si>
  <si>
    <t>县党史联络工作经费</t>
  </si>
  <si>
    <t>百年党史大事记</t>
  </si>
  <si>
    <t>政府采购预算表（货物、工程采购）</t>
  </si>
  <si>
    <t>采购项目</t>
  </si>
  <si>
    <t>采购品目</t>
  </si>
  <si>
    <t>采购时间</t>
  </si>
  <si>
    <t>采购数量</t>
  </si>
  <si>
    <t>计量单位</t>
  </si>
  <si>
    <t>一般预算拨款</t>
  </si>
  <si>
    <t>基金预算拨款</t>
  </si>
  <si>
    <t>财政专户管理的非税收入拨款</t>
  </si>
  <si>
    <t>附属单位上缴收入</t>
  </si>
  <si>
    <t>其他收入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</si>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</sst>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0_ "/>
    <numFmt numFmtId="178" formatCode="0.00_ "/>
    <numFmt numFmtId="179" formatCode="#,##0.00_ ;[Red]\-#,##0.00\ "/>
    <numFmt numFmtId="180" formatCode="0.00_);[Red]\(0.00\)"/>
    <numFmt numFmtId="181" formatCode="* #,##0.00;* \-#,##0.00;* &quot;&quot;??;@"/>
  </numFmts>
  <fonts count="44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8"/>
      <color indexed="8"/>
      <name val="等线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5" borderId="33" applyNumberFormat="0" applyFont="0" applyAlignment="0" applyProtection="0">
      <alignment vertical="center"/>
    </xf>
    <xf numFmtId="0" fontId="18" fillId="0" borderId="0"/>
    <xf numFmtId="0" fontId="34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6" fillId="4" borderId="32" applyNumberFormat="0" applyAlignment="0" applyProtection="0">
      <alignment vertical="center"/>
    </xf>
    <xf numFmtId="0" fontId="38" fillId="23" borderId="3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/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2" fillId="0" borderId="0"/>
  </cellStyleXfs>
  <cellXfs count="248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0" fillId="0" borderId="2" xfId="0" applyBorder="1" applyAlignment="1"/>
    <xf numFmtId="0" fontId="5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8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/>
    <xf numFmtId="0" fontId="7" fillId="0" borderId="0" xfId="0" applyFont="1" applyAlignment="1"/>
    <xf numFmtId="4" fontId="7" fillId="2" borderId="0" xfId="0" applyNumberFormat="1" applyFont="1" applyFill="1" applyAlignment="1" applyProtection="1"/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9" fillId="0" borderId="0" xfId="56" applyFill="1">
      <alignment vertical="center"/>
    </xf>
    <xf numFmtId="0" fontId="9" fillId="0" borderId="0" xfId="56">
      <alignment vertical="center"/>
    </xf>
    <xf numFmtId="0" fontId="9" fillId="0" borderId="0" xfId="56" applyProtection="1">
      <alignment vertical="center"/>
    </xf>
    <xf numFmtId="0" fontId="10" fillId="0" borderId="0" xfId="56" applyFont="1" applyAlignment="1" applyProtection="1">
      <alignment vertical="center"/>
    </xf>
    <xf numFmtId="0" fontId="11" fillId="0" borderId="0" xfId="56" applyFont="1" applyAlignment="1" applyProtection="1">
      <alignment horizontal="center" vertical="top"/>
    </xf>
    <xf numFmtId="0" fontId="9" fillId="0" borderId="8" xfId="56" applyBorder="1" applyAlignment="1" applyProtection="1">
      <alignment horizontal="center" vertical="center"/>
    </xf>
    <xf numFmtId="0" fontId="9" fillId="0" borderId="3" xfId="56" applyFont="1" applyBorder="1" applyAlignment="1" applyProtection="1">
      <alignment horizontal="center" vertical="center"/>
    </xf>
    <xf numFmtId="0" fontId="9" fillId="0" borderId="3" xfId="56" applyBorder="1" applyAlignment="1" applyProtection="1">
      <alignment horizontal="center" vertical="center"/>
    </xf>
    <xf numFmtId="0" fontId="9" fillId="0" borderId="5" xfId="56" applyBorder="1" applyAlignment="1" applyProtection="1">
      <alignment horizontal="center" vertical="center"/>
    </xf>
    <xf numFmtId="0" fontId="9" fillId="0" borderId="6" xfId="56" applyBorder="1" applyAlignment="1" applyProtection="1">
      <alignment horizontal="center" vertical="center"/>
    </xf>
    <xf numFmtId="0" fontId="9" fillId="0" borderId="7" xfId="56" applyBorder="1" applyAlignment="1" applyProtection="1">
      <alignment horizontal="center" vertical="center"/>
    </xf>
    <xf numFmtId="0" fontId="9" fillId="0" borderId="9" xfId="56" applyBorder="1" applyAlignment="1" applyProtection="1">
      <alignment horizontal="center" vertical="center"/>
    </xf>
    <xf numFmtId="0" fontId="9" fillId="0" borderId="3" xfId="56" applyBorder="1" applyAlignment="1" applyProtection="1">
      <alignment horizontal="center" vertical="center" wrapText="1"/>
    </xf>
    <xf numFmtId="0" fontId="9" fillId="0" borderId="10" xfId="56" applyBorder="1" applyAlignment="1" applyProtection="1">
      <alignment horizontal="center" vertical="center" wrapText="1"/>
    </xf>
    <xf numFmtId="0" fontId="9" fillId="0" borderId="9" xfId="56" applyBorder="1" applyAlignment="1" applyProtection="1">
      <alignment horizontal="center" vertical="center" wrapText="1"/>
    </xf>
    <xf numFmtId="0" fontId="9" fillId="0" borderId="11" xfId="56" applyBorder="1" applyAlignment="1" applyProtection="1">
      <alignment horizontal="center" vertical="center" wrapText="1"/>
    </xf>
    <xf numFmtId="0" fontId="9" fillId="0" borderId="4" xfId="56" applyBorder="1" applyAlignment="1" applyProtection="1">
      <alignment horizontal="center" vertical="center"/>
    </xf>
    <xf numFmtId="0" fontId="9" fillId="0" borderId="12" xfId="56" applyBorder="1" applyAlignment="1" applyProtection="1">
      <alignment horizontal="center" vertical="center" wrapText="1"/>
    </xf>
    <xf numFmtId="0" fontId="9" fillId="0" borderId="13" xfId="56" applyBorder="1" applyAlignment="1" applyProtection="1">
      <alignment horizontal="center" vertical="center" wrapText="1"/>
    </xf>
    <xf numFmtId="49" fontId="9" fillId="0" borderId="8" xfId="56" applyNumberFormat="1" applyFill="1" applyBorder="1" applyProtection="1">
      <alignment vertical="center"/>
    </xf>
    <xf numFmtId="49" fontId="9" fillId="0" borderId="8" xfId="56" applyNumberFormat="1" applyFill="1" applyBorder="1" applyAlignment="1" applyProtection="1">
      <alignment vertical="center" wrapText="1"/>
    </xf>
    <xf numFmtId="4" fontId="9" fillId="0" borderId="8" xfId="56" applyNumberFormat="1" applyFill="1" applyBorder="1" applyAlignment="1" applyProtection="1">
      <alignment vertical="center" wrapText="1"/>
    </xf>
    <xf numFmtId="49" fontId="9" fillId="0" borderId="0" xfId="56" applyNumberFormat="1" applyFill="1" applyBorder="1" applyProtection="1">
      <alignment vertical="center"/>
    </xf>
    <xf numFmtId="49" fontId="9" fillId="0" borderId="0" xfId="56" applyNumberFormat="1" applyFill="1" applyBorder="1" applyAlignment="1" applyProtection="1">
      <alignment vertical="center" wrapText="1"/>
    </xf>
    <xf numFmtId="4" fontId="9" fillId="0" borderId="0" xfId="56" applyNumberFormat="1" applyFill="1" applyBorder="1" applyAlignment="1" applyProtection="1">
      <alignment vertical="center" wrapText="1"/>
    </xf>
    <xf numFmtId="0" fontId="9" fillId="0" borderId="0" xfId="56" applyBorder="1">
      <alignment vertical="center"/>
    </xf>
    <xf numFmtId="0" fontId="9" fillId="0" borderId="14" xfId="56" applyBorder="1" applyAlignment="1" applyProtection="1">
      <alignment horizontal="center" vertical="center"/>
    </xf>
    <xf numFmtId="0" fontId="9" fillId="0" borderId="15" xfId="56" applyBorder="1" applyAlignment="1" applyProtection="1">
      <alignment horizontal="center" vertical="center"/>
    </xf>
    <xf numFmtId="0" fontId="9" fillId="0" borderId="16" xfId="56" applyBorder="1" applyAlignment="1" applyProtection="1">
      <alignment horizontal="center" vertical="center"/>
    </xf>
    <xf numFmtId="0" fontId="9" fillId="0" borderId="8" xfId="56" applyBorder="1" applyProtection="1">
      <alignment vertical="center"/>
    </xf>
    <xf numFmtId="0" fontId="9" fillId="0" borderId="17" xfId="56" applyBorder="1" applyAlignment="1" applyProtection="1">
      <alignment horizontal="center" vertical="center"/>
    </xf>
    <xf numFmtId="0" fontId="9" fillId="0" borderId="18" xfId="56" applyBorder="1" applyAlignment="1" applyProtection="1">
      <alignment horizontal="center" vertical="center"/>
    </xf>
    <xf numFmtId="0" fontId="9" fillId="0" borderId="19" xfId="56" applyBorder="1" applyAlignment="1" applyProtection="1">
      <alignment horizontal="center" vertical="center"/>
    </xf>
    <xf numFmtId="0" fontId="9" fillId="0" borderId="20" xfId="56" applyBorder="1" applyAlignment="1" applyProtection="1">
      <alignment horizontal="center" vertical="center"/>
    </xf>
    <xf numFmtId="0" fontId="9" fillId="0" borderId="21" xfId="56" applyBorder="1" applyAlignment="1" applyProtection="1">
      <alignment horizontal="center" vertical="center"/>
    </xf>
    <xf numFmtId="0" fontId="9" fillId="0" borderId="21" xfId="56" applyBorder="1" applyProtection="1">
      <alignment vertical="center"/>
    </xf>
    <xf numFmtId="0" fontId="9" fillId="0" borderId="22" xfId="56" applyBorder="1" applyAlignment="1" applyProtection="1">
      <alignment horizontal="center" vertical="center"/>
    </xf>
    <xf numFmtId="0" fontId="9" fillId="0" borderId="23" xfId="56" applyBorder="1" applyAlignment="1" applyProtection="1">
      <alignment horizontal="center" vertical="center"/>
    </xf>
    <xf numFmtId="49" fontId="12" fillId="3" borderId="2" xfId="70" applyNumberFormat="1" applyFill="1" applyBorder="1" applyAlignment="1" applyProtection="1">
      <alignment horizontal="center" vertical="center" wrapText="1"/>
    </xf>
    <xf numFmtId="49" fontId="12" fillId="3" borderId="2" xfId="70" applyNumberFormat="1" applyFont="1" applyFill="1" applyBorder="1" applyAlignment="1" applyProtection="1">
      <alignment horizontal="center" vertical="center" wrapText="1"/>
    </xf>
    <xf numFmtId="49" fontId="12" fillId="3" borderId="14" xfId="70" applyNumberFormat="1" applyFont="1" applyFill="1" applyBorder="1" applyAlignment="1" applyProtection="1">
      <alignment horizontal="center" vertical="center" wrapText="1"/>
    </xf>
    <xf numFmtId="49" fontId="12" fillId="3" borderId="23" xfId="70" applyNumberFormat="1" applyFont="1" applyFill="1" applyBorder="1" applyAlignment="1" applyProtection="1">
      <alignment horizontal="center" vertical="center" wrapText="1"/>
    </xf>
    <xf numFmtId="49" fontId="12" fillId="3" borderId="24" xfId="70" applyNumberFormat="1" applyFont="1" applyFill="1" applyBorder="1" applyAlignment="1" applyProtection="1">
      <alignment horizontal="center" vertical="center" wrapText="1"/>
    </xf>
    <xf numFmtId="0" fontId="9" fillId="0" borderId="2" xfId="56" applyBorder="1" applyAlignment="1" applyProtection="1">
      <alignment horizontal="center" vertical="center"/>
    </xf>
    <xf numFmtId="0" fontId="9" fillId="0" borderId="25" xfId="56" applyBorder="1" applyAlignment="1" applyProtection="1">
      <alignment horizontal="center" vertical="center"/>
    </xf>
    <xf numFmtId="0" fontId="9" fillId="0" borderId="5" xfId="56" applyBorder="1" applyAlignment="1" applyProtection="1">
      <alignment vertical="center"/>
    </xf>
    <xf numFmtId="0" fontId="9" fillId="0" borderId="6" xfId="56" applyBorder="1" applyAlignment="1" applyProtection="1">
      <alignment vertical="center"/>
    </xf>
    <xf numFmtId="0" fontId="9" fillId="0" borderId="26" xfId="56" applyBorder="1" applyAlignment="1" applyProtection="1">
      <alignment vertical="center"/>
    </xf>
    <xf numFmtId="4" fontId="9" fillId="0" borderId="5" xfId="56" applyNumberFormat="1" applyFill="1" applyBorder="1" applyAlignment="1" applyProtection="1">
      <alignment horizontal="center" vertical="center"/>
    </xf>
    <xf numFmtId="0" fontId="9" fillId="0" borderId="27" xfId="56" applyBorder="1" applyAlignment="1" applyProtection="1">
      <alignment vertical="center"/>
    </xf>
    <xf numFmtId="0" fontId="9" fillId="0" borderId="28" xfId="56" applyBorder="1" applyAlignment="1" applyProtection="1">
      <alignment vertical="center"/>
    </xf>
    <xf numFmtId="0" fontId="9" fillId="0" borderId="0" xfId="56" applyFill="1" applyBorder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3" fillId="0" borderId="0" xfId="21" applyNumberFormat="1" applyFont="1" applyFill="1" applyAlignment="1" applyProtection="1">
      <alignment horizontal="center" vertical="center"/>
    </xf>
    <xf numFmtId="0" fontId="1" fillId="0" borderId="0" xfId="21" applyNumberFormat="1" applyFont="1" applyFill="1" applyAlignment="1" applyProtection="1">
      <alignment horizontal="center" vertical="center"/>
    </xf>
    <xf numFmtId="0" fontId="14" fillId="0" borderId="0" xfId="21" applyNumberFormat="1" applyFont="1" applyFill="1" applyAlignment="1" applyProtection="1">
      <alignment horizontal="center" vertical="center"/>
    </xf>
    <xf numFmtId="0" fontId="14" fillId="0" borderId="0" xfId="67" applyFont="1" applyFill="1" applyProtection="1">
      <alignment vertical="center"/>
    </xf>
    <xf numFmtId="0" fontId="14" fillId="0" borderId="0" xfId="67" applyFont="1" applyProtection="1">
      <alignment vertical="center"/>
    </xf>
    <xf numFmtId="0" fontId="14" fillId="0" borderId="0" xfId="67" applyFont="1" applyAlignment="1" applyProtection="1">
      <alignment horizontal="right" vertical="center"/>
    </xf>
    <xf numFmtId="0" fontId="14" fillId="0" borderId="5" xfId="67" applyFont="1" applyBorder="1" applyAlignment="1" applyProtection="1">
      <alignment horizontal="center" vertical="center"/>
    </xf>
    <xf numFmtId="0" fontId="14" fillId="0" borderId="6" xfId="67" applyFont="1" applyBorder="1" applyAlignment="1" applyProtection="1">
      <alignment horizontal="center" vertical="center"/>
    </xf>
    <xf numFmtId="0" fontId="14" fillId="0" borderId="7" xfId="67" applyFont="1" applyBorder="1" applyAlignment="1" applyProtection="1">
      <alignment horizontal="center" vertical="center"/>
    </xf>
    <xf numFmtId="0" fontId="14" fillId="0" borderId="3" xfId="67" applyFont="1" applyBorder="1" applyAlignment="1" applyProtection="1">
      <alignment horizontal="center" vertical="center"/>
    </xf>
    <xf numFmtId="0" fontId="14" fillId="0" borderId="2" xfId="67" applyFont="1" applyBorder="1" applyAlignment="1" applyProtection="1">
      <alignment horizontal="center" vertical="center"/>
    </xf>
    <xf numFmtId="0" fontId="14" fillId="0" borderId="4" xfId="67" applyFont="1" applyBorder="1" applyAlignment="1" applyProtection="1">
      <alignment horizontal="center" vertical="center"/>
    </xf>
    <xf numFmtId="0" fontId="14" fillId="0" borderId="2" xfId="67" applyFont="1" applyBorder="1" applyProtection="1">
      <alignment vertical="center"/>
    </xf>
    <xf numFmtId="49" fontId="14" fillId="0" borderId="2" xfId="0" applyNumberFormat="1" applyFont="1" applyFill="1" applyBorder="1" applyProtection="1">
      <alignment vertical="center"/>
    </xf>
    <xf numFmtId="0" fontId="14" fillId="0" borderId="2" xfId="0" applyNumberFormat="1" applyFont="1" applyFill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4" applyFill="1">
      <alignment vertical="center"/>
    </xf>
    <xf numFmtId="0" fontId="5" fillId="0" borderId="0" xfId="14">
      <alignment vertical="center"/>
    </xf>
    <xf numFmtId="0" fontId="5" fillId="0" borderId="0" xfId="14" applyAlignment="1" applyProtection="1">
      <alignment vertical="center" wrapText="1"/>
    </xf>
    <xf numFmtId="0" fontId="15" fillId="0" borderId="0" xfId="14" applyFont="1" applyAlignment="1" applyProtection="1">
      <alignment horizontal="center" vertical="center"/>
    </xf>
    <xf numFmtId="0" fontId="5" fillId="0" borderId="0" xfId="14" applyFont="1" applyAlignment="1" applyProtection="1">
      <alignment horizontal="center" vertical="center"/>
    </xf>
    <xf numFmtId="0" fontId="5" fillId="0" borderId="0" xfId="14" applyFill="1" applyProtection="1">
      <alignment vertical="center"/>
    </xf>
    <xf numFmtId="0" fontId="5" fillId="0" borderId="0" xfId="14" applyAlignment="1" applyProtection="1">
      <alignment horizontal="right" vertical="center"/>
    </xf>
    <xf numFmtId="0" fontId="5" fillId="0" borderId="3" xfId="14" applyBorder="1" applyAlignment="1" applyProtection="1">
      <alignment horizontal="center" vertical="center"/>
    </xf>
    <xf numFmtId="0" fontId="5" fillId="0" borderId="5" xfId="14" applyBorder="1" applyAlignment="1" applyProtection="1">
      <alignment horizontal="center" vertical="center"/>
    </xf>
    <xf numFmtId="0" fontId="5" fillId="0" borderId="6" xfId="14" applyBorder="1" applyAlignment="1" applyProtection="1">
      <alignment horizontal="center" vertical="center"/>
    </xf>
    <xf numFmtId="0" fontId="5" fillId="0" borderId="7" xfId="14" applyBorder="1" applyAlignment="1" applyProtection="1">
      <alignment horizontal="center" vertical="center"/>
    </xf>
    <xf numFmtId="0" fontId="5" fillId="0" borderId="4" xfId="14" applyBorder="1" applyAlignment="1" applyProtection="1">
      <alignment horizontal="center" vertical="center"/>
    </xf>
    <xf numFmtId="0" fontId="5" fillId="0" borderId="15" xfId="14" applyBorder="1" applyAlignment="1" applyProtection="1">
      <alignment horizontal="center" vertical="center"/>
    </xf>
    <xf numFmtId="0" fontId="5" fillId="0" borderId="15" xfId="14" applyBorder="1" applyAlignment="1" applyProtection="1">
      <alignment horizontal="center" vertical="center" wrapText="1"/>
    </xf>
    <xf numFmtId="0" fontId="5" fillId="0" borderId="2" xfId="14" applyFont="1" applyBorder="1" applyAlignment="1" applyProtection="1">
      <alignment horizontal="center" vertical="center" wrapText="1"/>
    </xf>
    <xf numFmtId="0" fontId="5" fillId="0" borderId="2" xfId="14" applyNumberFormat="1" applyFill="1" applyBorder="1" applyProtection="1">
      <alignment vertical="center"/>
    </xf>
    <xf numFmtId="40" fontId="5" fillId="0" borderId="15" xfId="14" applyNumberFormat="1" applyFill="1" applyBorder="1" applyAlignment="1" applyProtection="1">
      <alignment horizontal="right" vertical="center"/>
    </xf>
    <xf numFmtId="4" fontId="5" fillId="0" borderId="2" xfId="14" applyNumberForma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39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39" fontId="14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1" fillId="0" borderId="0" xfId="21" applyNumberFormat="1" applyFont="1" applyFill="1" applyAlignment="1" applyProtection="1">
      <alignment vertical="center"/>
    </xf>
    <xf numFmtId="0" fontId="16" fillId="0" borderId="0" xfId="21" applyNumberFormat="1" applyFont="1" applyFill="1" applyAlignment="1" applyProtection="1">
      <alignment horizontal="center" vertical="center"/>
    </xf>
    <xf numFmtId="0" fontId="14" fillId="0" borderId="0" xfId="67" applyFont="1" applyFill="1" applyAlignment="1" applyProtection="1">
      <alignment horizontal="left" vertical="center"/>
    </xf>
    <xf numFmtId="0" fontId="14" fillId="0" borderId="0" xfId="67" applyFont="1" applyAlignment="1" applyProtection="1">
      <alignment horizontal="center" vertical="center"/>
    </xf>
    <xf numFmtId="0" fontId="14" fillId="0" borderId="0" xfId="67" applyFont="1" applyAlignment="1" applyProtection="1">
      <alignment vertical="center"/>
    </xf>
    <xf numFmtId="49" fontId="14" fillId="0" borderId="2" xfId="67" applyNumberFormat="1" applyFont="1" applyFill="1" applyBorder="1" applyAlignment="1" applyProtection="1">
      <alignment horizontal="center" vertical="center"/>
    </xf>
    <xf numFmtId="49" fontId="14" fillId="0" borderId="2" xfId="67" applyNumberFormat="1" applyFont="1" applyFill="1" applyBorder="1" applyAlignment="1" applyProtection="1">
      <alignment vertical="center"/>
    </xf>
    <xf numFmtId="178" fontId="14" fillId="0" borderId="2" xfId="67" applyNumberFormat="1" applyFont="1" applyFill="1" applyBorder="1" applyAlignment="1" applyProtection="1">
      <alignment horizontal="right" vertical="center"/>
    </xf>
    <xf numFmtId="49" fontId="14" fillId="0" borderId="0" xfId="67" applyNumberFormat="1" applyFont="1" applyFill="1" applyBorder="1" applyAlignment="1" applyProtection="1">
      <alignment horizontal="center" vertical="center"/>
    </xf>
    <xf numFmtId="49" fontId="14" fillId="0" borderId="0" xfId="67" applyNumberFormat="1" applyFont="1" applyFill="1" applyBorder="1" applyAlignment="1" applyProtection="1">
      <alignment vertical="center"/>
    </xf>
    <xf numFmtId="178" fontId="14" fillId="0" borderId="0" xfId="67" applyNumberFormat="1" applyFont="1" applyFill="1" applyBorder="1" applyAlignment="1" applyProtection="1">
      <alignment horizontal="right" vertical="center"/>
    </xf>
    <xf numFmtId="0" fontId="17" fillId="0" borderId="0" xfId="21" applyNumberFormat="1" applyFont="1" applyFill="1" applyAlignment="1" applyProtection="1">
      <alignment horizontal="center" vertical="center"/>
    </xf>
    <xf numFmtId="0" fontId="14" fillId="0" borderId="0" xfId="21" applyNumberFormat="1" applyFont="1" applyFill="1" applyAlignment="1" applyProtection="1">
      <alignment horizontal="left" vertical="center"/>
    </xf>
    <xf numFmtId="0" fontId="14" fillId="0" borderId="2" xfId="67" applyFont="1" applyFill="1" applyBorder="1" applyAlignment="1" applyProtection="1">
      <alignment horizontal="left" vertical="center"/>
    </xf>
    <xf numFmtId="179" fontId="14" fillId="0" borderId="2" xfId="67" applyNumberFormat="1" applyFont="1" applyFill="1" applyBorder="1" applyProtection="1">
      <alignment vertical="center"/>
    </xf>
    <xf numFmtId="0" fontId="14" fillId="0" borderId="2" xfId="67" applyFont="1" applyFill="1" applyBorder="1" applyProtection="1">
      <alignment vertical="center"/>
    </xf>
    <xf numFmtId="180" fontId="14" fillId="0" borderId="2" xfId="67" applyNumberFormat="1" applyFont="1" applyFill="1" applyBorder="1" applyProtection="1">
      <alignment vertical="center"/>
    </xf>
    <xf numFmtId="0" fontId="14" fillId="0" borderId="2" xfId="67" applyFont="1" applyFill="1" applyBorder="1" applyAlignment="1" applyProtection="1">
      <alignment horizontal="center" vertical="center"/>
    </xf>
    <xf numFmtId="177" fontId="14" fillId="0" borderId="2" xfId="67" applyNumberFormat="1" applyFont="1" applyFill="1" applyBorder="1" applyProtection="1">
      <alignment vertical="center"/>
    </xf>
    <xf numFmtId="180" fontId="14" fillId="0" borderId="2" xfId="67" applyNumberFormat="1" applyFont="1" applyBorder="1" applyProtection="1">
      <alignment vertical="center"/>
    </xf>
    <xf numFmtId="0" fontId="7" fillId="0" borderId="0" xfId="69" applyFont="1" applyFill="1" applyProtection="1">
      <alignment vertical="center"/>
    </xf>
    <xf numFmtId="0" fontId="7" fillId="3" borderId="0" xfId="20" applyNumberFormat="1" applyFont="1" applyFill="1" applyAlignment="1" applyProtection="1">
      <alignment horizontal="center" vertical="center"/>
    </xf>
    <xf numFmtId="0" fontId="7" fillId="3" borderId="0" xfId="20" applyNumberFormat="1" applyFont="1" applyFill="1" applyAlignment="1" applyProtection="1">
      <alignment horizontal="left" vertical="center"/>
    </xf>
    <xf numFmtId="0" fontId="7" fillId="3" borderId="0" xfId="20" applyNumberFormat="1" applyFont="1" applyFill="1" applyAlignment="1" applyProtection="1">
      <alignment horizontal="right" vertical="center"/>
    </xf>
    <xf numFmtId="0" fontId="13" fillId="3" borderId="0" xfId="20" applyNumberFormat="1" applyFont="1" applyFill="1" applyAlignment="1" applyProtection="1">
      <alignment horizontal="center" vertical="center"/>
    </xf>
    <xf numFmtId="0" fontId="17" fillId="3" borderId="0" xfId="20" applyNumberFormat="1" applyFont="1" applyFill="1" applyAlignment="1" applyProtection="1">
      <alignment horizontal="center" vertical="center"/>
    </xf>
    <xf numFmtId="0" fontId="17" fillId="3" borderId="0" xfId="20" applyNumberFormat="1" applyFont="1" applyFill="1" applyAlignment="1" applyProtection="1">
      <alignment horizontal="left" vertical="center"/>
    </xf>
    <xf numFmtId="0" fontId="14" fillId="0" borderId="0" xfId="69" applyFont="1" applyFill="1" applyProtection="1">
      <alignment vertical="center"/>
    </xf>
    <xf numFmtId="0" fontId="14" fillId="0" borderId="0" xfId="76" applyFont="1" applyFill="1" applyBorder="1" applyAlignment="1" applyProtection="1">
      <alignment horizontal="left" vertical="center"/>
    </xf>
    <xf numFmtId="0" fontId="14" fillId="0" borderId="0" xfId="76" applyFont="1" applyFill="1" applyAlignment="1" applyProtection="1">
      <alignment horizontal="left" vertical="center"/>
    </xf>
    <xf numFmtId="0" fontId="14" fillId="3" borderId="0" xfId="20" applyNumberFormat="1" applyFont="1" applyFill="1" applyAlignment="1" applyProtection="1">
      <alignment vertical="center"/>
    </xf>
    <xf numFmtId="0" fontId="14" fillId="3" borderId="0" xfId="20" applyNumberFormat="1" applyFont="1" applyFill="1" applyAlignment="1" applyProtection="1">
      <alignment horizontal="right" vertical="center"/>
    </xf>
    <xf numFmtId="0" fontId="14" fillId="0" borderId="2" xfId="20" applyNumberFormat="1" applyFont="1" applyFill="1" applyBorder="1" applyAlignment="1" applyProtection="1">
      <alignment horizontal="centerContinuous" vertical="center"/>
    </xf>
    <xf numFmtId="0" fontId="14" fillId="0" borderId="2" xfId="20" applyNumberFormat="1" applyFont="1" applyFill="1" applyBorder="1" applyAlignment="1" applyProtection="1">
      <alignment horizontal="center" vertical="center"/>
    </xf>
    <xf numFmtId="0" fontId="14" fillId="0" borderId="3" xfId="20" applyNumberFormat="1" applyFont="1" applyFill="1" applyBorder="1" applyAlignment="1" applyProtection="1">
      <alignment horizontal="center" vertical="center" wrapText="1"/>
    </xf>
    <xf numFmtId="0" fontId="14" fillId="0" borderId="3" xfId="20" applyNumberFormat="1" applyFont="1" applyFill="1" applyBorder="1" applyAlignment="1" applyProtection="1">
      <alignment horizontal="center" vertical="center"/>
    </xf>
    <xf numFmtId="0" fontId="14" fillId="0" borderId="2" xfId="20" applyNumberFormat="1" applyFont="1" applyFill="1" applyBorder="1" applyAlignment="1" applyProtection="1">
      <alignment horizontal="center" vertical="center" wrapText="1"/>
    </xf>
    <xf numFmtId="49" fontId="14" fillId="0" borderId="2" xfId="76" applyNumberFormat="1" applyFont="1" applyFill="1" applyBorder="1" applyAlignment="1" applyProtection="1">
      <alignment horizontal="center" vertical="center"/>
    </xf>
    <xf numFmtId="0" fontId="14" fillId="0" borderId="2" xfId="76" applyNumberFormat="1" applyFont="1" applyFill="1" applyBorder="1" applyAlignment="1" applyProtection="1">
      <alignment horizontal="left" vertical="center"/>
    </xf>
    <xf numFmtId="4" fontId="14" fillId="0" borderId="2" xfId="20" applyNumberFormat="1" applyFont="1" applyFill="1" applyBorder="1" applyAlignment="1" applyProtection="1">
      <alignment horizontal="right" vertical="center"/>
    </xf>
    <xf numFmtId="4" fontId="14" fillId="0" borderId="2" xfId="69" applyNumberFormat="1" applyFont="1" applyFill="1" applyBorder="1" applyAlignment="1" applyProtection="1">
      <alignment horizontal="right" vertical="center"/>
    </xf>
    <xf numFmtId="49" fontId="14" fillId="0" borderId="0" xfId="76" applyNumberFormat="1" applyFont="1" applyFill="1" applyBorder="1" applyAlignment="1" applyProtection="1">
      <alignment horizontal="center" vertical="center"/>
    </xf>
    <xf numFmtId="0" fontId="14" fillId="0" borderId="0" xfId="76" applyNumberFormat="1" applyFont="1" applyFill="1" applyBorder="1" applyAlignment="1" applyProtection="1">
      <alignment horizontal="left" vertical="center"/>
    </xf>
    <xf numFmtId="4" fontId="14" fillId="0" borderId="0" xfId="20" applyNumberFormat="1" applyFont="1" applyFill="1" applyBorder="1" applyAlignment="1" applyProtection="1">
      <alignment horizontal="right" vertical="center"/>
    </xf>
    <xf numFmtId="4" fontId="14" fillId="0" borderId="0" xfId="69" applyNumberFormat="1" applyFont="1" applyFill="1" applyBorder="1" applyAlignment="1" applyProtection="1">
      <alignment horizontal="right" vertical="center"/>
    </xf>
    <xf numFmtId="181" fontId="7" fillId="3" borderId="0" xfId="20" applyNumberFormat="1" applyFont="1" applyFill="1" applyAlignment="1" applyProtection="1">
      <alignment horizontal="center" vertical="center"/>
    </xf>
    <xf numFmtId="0" fontId="14" fillId="3" borderId="0" xfId="20" applyNumberFormat="1" applyFont="1" applyFill="1" applyAlignment="1" applyProtection="1">
      <alignment horizontal="center" vertical="center"/>
    </xf>
    <xf numFmtId="4" fontId="14" fillId="0" borderId="2" xfId="76" applyNumberFormat="1" applyFont="1" applyFill="1" applyBorder="1" applyAlignment="1" applyProtection="1">
      <alignment horizontal="right" vertical="center"/>
    </xf>
    <xf numFmtId="4" fontId="14" fillId="0" borderId="0" xfId="76" applyNumberFormat="1" applyFont="1" applyFill="1" applyBorder="1" applyAlignment="1" applyProtection="1">
      <alignment horizontal="right" vertical="center"/>
    </xf>
    <xf numFmtId="49" fontId="14" fillId="0" borderId="0" xfId="76" applyNumberFormat="1" applyFont="1" applyFill="1" applyBorder="1" applyAlignment="1" applyProtection="1">
      <alignment vertical="center"/>
    </xf>
    <xf numFmtId="0" fontId="5" fillId="0" borderId="0" xfId="66" applyFill="1" applyAlignment="1">
      <alignment vertical="center"/>
    </xf>
    <xf numFmtId="0" fontId="5" fillId="0" borderId="0" xfId="66" applyFill="1" applyBorder="1" applyAlignment="1">
      <alignment vertical="center"/>
    </xf>
    <xf numFmtId="0" fontId="5" fillId="0" borderId="0" xfId="66" applyAlignment="1">
      <alignment vertical="center"/>
    </xf>
    <xf numFmtId="0" fontId="18" fillId="0" borderId="0" xfId="60" applyFill="1" applyAlignment="1" applyProtection="1">
      <alignment vertical="center"/>
    </xf>
    <xf numFmtId="0" fontId="18" fillId="0" borderId="0" xfId="60" applyAlignment="1" applyProtection="1">
      <alignment vertical="center"/>
    </xf>
    <xf numFmtId="0" fontId="15" fillId="0" borderId="0" xfId="60" applyFont="1" applyAlignment="1" applyProtection="1">
      <alignment horizontal="center" vertical="center"/>
    </xf>
    <xf numFmtId="0" fontId="19" fillId="0" borderId="0" xfId="60" applyFont="1" applyAlignment="1" applyProtection="1">
      <alignment horizontal="center" vertical="center"/>
    </xf>
    <xf numFmtId="0" fontId="19" fillId="0" borderId="0" xfId="60" applyFont="1" applyAlignment="1" applyProtection="1">
      <alignment vertical="center"/>
    </xf>
    <xf numFmtId="0" fontId="5" fillId="0" borderId="0" xfId="60" applyFont="1" applyFill="1" applyAlignment="1" applyProtection="1">
      <alignment vertical="center"/>
    </xf>
    <xf numFmtId="0" fontId="5" fillId="0" borderId="3" xfId="60" applyFont="1" applyBorder="1" applyAlignment="1" applyProtection="1">
      <alignment horizontal="center" vertical="center" wrapText="1"/>
    </xf>
    <xf numFmtId="0" fontId="5" fillId="0" borderId="3" xfId="60" applyFont="1" applyBorder="1" applyAlignment="1" applyProtection="1">
      <alignment horizontal="center" vertical="center"/>
    </xf>
    <xf numFmtId="0" fontId="5" fillId="0" borderId="5" xfId="60" applyFont="1" applyBorder="1" applyAlignment="1" applyProtection="1">
      <alignment horizontal="center" vertical="center" wrapText="1"/>
    </xf>
    <xf numFmtId="0" fontId="5" fillId="0" borderId="7" xfId="60" applyFont="1" applyBorder="1" applyAlignment="1" applyProtection="1">
      <alignment horizontal="center" vertical="center" wrapText="1"/>
    </xf>
    <xf numFmtId="0" fontId="5" fillId="0" borderId="4" xfId="60" applyFont="1" applyBorder="1" applyAlignment="1" applyProtection="1">
      <alignment horizontal="center" vertical="center" wrapText="1"/>
    </xf>
    <xf numFmtId="0" fontId="5" fillId="0" borderId="4" xfId="60" applyFont="1" applyBorder="1" applyAlignment="1" applyProtection="1">
      <alignment horizontal="center" vertical="center"/>
    </xf>
    <xf numFmtId="0" fontId="5" fillId="0" borderId="2" xfId="60" applyFont="1" applyBorder="1" applyAlignment="1" applyProtection="1">
      <alignment horizontal="center" vertical="center"/>
    </xf>
    <xf numFmtId="0" fontId="18" fillId="0" borderId="2" xfId="60" applyFont="1" applyBorder="1" applyAlignment="1" applyProtection="1">
      <alignment horizontal="center" vertical="center"/>
    </xf>
    <xf numFmtId="0" fontId="18" fillId="0" borderId="2" xfId="60" applyBorder="1" applyAlignment="1" applyProtection="1">
      <alignment horizontal="center" vertical="center"/>
    </xf>
    <xf numFmtId="49" fontId="5" fillId="0" borderId="2" xfId="60" applyNumberFormat="1" applyFont="1" applyFill="1" applyBorder="1" applyAlignment="1" applyProtection="1">
      <alignment horizontal="center" vertical="center"/>
    </xf>
    <xf numFmtId="0" fontId="5" fillId="0" borderId="2" xfId="60" applyNumberFormat="1" applyFont="1" applyFill="1" applyBorder="1" applyAlignment="1" applyProtection="1">
      <alignment vertical="center"/>
    </xf>
    <xf numFmtId="4" fontId="5" fillId="0" borderId="2" xfId="60" applyNumberFormat="1" applyFont="1" applyFill="1" applyBorder="1" applyAlignment="1" applyProtection="1">
      <alignment horizontal="right" vertical="center"/>
    </xf>
    <xf numFmtId="49" fontId="5" fillId="0" borderId="0" xfId="60" applyNumberFormat="1" applyFont="1" applyFill="1" applyBorder="1" applyAlignment="1" applyProtection="1">
      <alignment horizontal="center" vertical="center"/>
    </xf>
    <xf numFmtId="0" fontId="5" fillId="0" borderId="0" xfId="60" applyNumberFormat="1" applyFont="1" applyFill="1" applyBorder="1" applyAlignment="1" applyProtection="1">
      <alignment vertical="center"/>
    </xf>
    <xf numFmtId="4" fontId="5" fillId="0" borderId="0" xfId="60" applyNumberFormat="1" applyFont="1" applyFill="1" applyBorder="1" applyAlignment="1" applyProtection="1">
      <alignment horizontal="right" vertical="center"/>
    </xf>
    <xf numFmtId="0" fontId="5" fillId="0" borderId="0" xfId="60" applyFont="1" applyAlignment="1" applyProtection="1">
      <alignment vertical="center"/>
    </xf>
    <xf numFmtId="0" fontId="20" fillId="0" borderId="0" xfId="60" applyFont="1" applyAlignment="1" applyProtection="1">
      <alignment horizontal="left" vertical="center"/>
    </xf>
    <xf numFmtId="0" fontId="5" fillId="0" borderId="0" xfId="68" applyFont="1" applyAlignment="1">
      <alignment vertical="center"/>
    </xf>
    <xf numFmtId="0" fontId="5" fillId="0" borderId="0" xfId="68" applyFill="1" applyAlignment="1">
      <alignment vertical="center"/>
    </xf>
    <xf numFmtId="0" fontId="5" fillId="0" borderId="0" xfId="68" applyAlignment="1">
      <alignment vertical="center"/>
    </xf>
    <xf numFmtId="0" fontId="18" fillId="0" borderId="0" xfId="61" applyFill="1" applyAlignment="1" applyProtection="1">
      <alignment vertical="center"/>
    </xf>
    <xf numFmtId="0" fontId="18" fillId="0" borderId="0" xfId="61" applyAlignment="1" applyProtection="1">
      <alignment vertical="center"/>
    </xf>
    <xf numFmtId="0" fontId="5" fillId="0" borderId="0" xfId="61" applyFont="1" applyAlignment="1" applyProtection="1">
      <alignment horizontal="right" vertical="center"/>
    </xf>
    <xf numFmtId="0" fontId="15" fillId="0" borderId="0" xfId="61" applyFont="1" applyAlignment="1" applyProtection="1">
      <alignment horizontal="center" vertical="center"/>
    </xf>
    <xf numFmtId="0" fontId="4" fillId="0" borderId="0" xfId="61" applyFont="1" applyAlignment="1" applyProtection="1">
      <alignment horizontal="center" vertical="center"/>
    </xf>
    <xf numFmtId="0" fontId="5" fillId="0" borderId="0" xfId="61" applyFont="1" applyFill="1" applyAlignment="1" applyProtection="1">
      <alignment vertical="center"/>
    </xf>
    <xf numFmtId="0" fontId="5" fillId="0" borderId="2" xfId="61" applyFont="1" applyBorder="1" applyAlignment="1" applyProtection="1">
      <alignment horizontal="center" vertical="center"/>
    </xf>
    <xf numFmtId="0" fontId="5" fillId="0" borderId="2" xfId="61" applyFont="1" applyFill="1" applyBorder="1" applyAlignment="1" applyProtection="1">
      <alignment vertical="center"/>
    </xf>
    <xf numFmtId="180" fontId="5" fillId="0" borderId="2" xfId="61" applyNumberFormat="1" applyFont="1" applyFill="1" applyBorder="1" applyAlignment="1" applyProtection="1">
      <alignment vertical="center"/>
    </xf>
    <xf numFmtId="180" fontId="5" fillId="0" borderId="2" xfId="61" applyNumberFormat="1" applyFont="1" applyFill="1" applyBorder="1" applyAlignment="1" applyProtection="1">
      <alignment vertical="center" wrapText="1"/>
    </xf>
    <xf numFmtId="0" fontId="18" fillId="0" borderId="2" xfId="61" applyBorder="1" applyAlignment="1" applyProtection="1">
      <alignment vertical="center"/>
    </xf>
    <xf numFmtId="0" fontId="5" fillId="0" borderId="2" xfId="68" applyBorder="1" applyAlignment="1" applyProtection="1">
      <alignment vertical="center"/>
    </xf>
    <xf numFmtId="0" fontId="5" fillId="0" borderId="2" xfId="61" applyFont="1" applyFill="1" applyBorder="1" applyAlignment="1" applyProtection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常规_1F59F72B0FCD4A599CBC4EF4D41195FC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百分比_支出预算表" xfId="20"/>
    <cellStyle name="百分比_2016年部门预算公开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71C51E4CC0F946D28F2ADAAF265FCF2B" xfId="56"/>
    <cellStyle name="60% - 强调文字颜色 6" xfId="57" builtinId="52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G17" sqref="G17"/>
    </sheetView>
  </sheetViews>
  <sheetFormatPr defaultColWidth="9" defaultRowHeight="13.5" outlineLevelCol="3"/>
  <cols>
    <col min="1" max="1" width="31.375" style="234" customWidth="1"/>
    <col min="2" max="2" width="16.625" style="234" customWidth="1"/>
    <col min="3" max="3" width="28.75" style="234" customWidth="1"/>
    <col min="4" max="4" width="16.25" style="234" customWidth="1"/>
    <col min="5" max="16384" width="9" style="234"/>
  </cols>
  <sheetData>
    <row r="1" ht="14.25" customHeight="1" spans="1:4">
      <c r="A1" s="235"/>
      <c r="B1" s="236"/>
      <c r="C1" s="236"/>
      <c r="D1" s="237"/>
    </row>
    <row r="2" ht="30.75" customHeight="1" spans="1:4">
      <c r="A2" s="238" t="s">
        <v>0</v>
      </c>
      <c r="B2" s="238"/>
      <c r="C2" s="238"/>
      <c r="D2" s="238"/>
    </row>
    <row r="3" s="232" customFormat="1" ht="21" customHeight="1" spans="1:4">
      <c r="A3" s="239"/>
      <c r="B3" s="239"/>
      <c r="C3" s="239"/>
      <c r="D3" s="237" t="s">
        <v>1</v>
      </c>
    </row>
    <row r="4" ht="21.75" customHeight="1" spans="1:4">
      <c r="A4" s="240" t="s">
        <v>2</v>
      </c>
      <c r="B4" s="236"/>
      <c r="C4" s="236"/>
      <c r="D4" s="237" t="s">
        <v>3</v>
      </c>
    </row>
    <row r="5" ht="26.25" customHeight="1" spans="1:4">
      <c r="A5" s="241" t="s">
        <v>4</v>
      </c>
      <c r="B5" s="241"/>
      <c r="C5" s="241" t="s">
        <v>5</v>
      </c>
      <c r="D5" s="241"/>
    </row>
    <row r="6" ht="26.25" customHeight="1" spans="1:4">
      <c r="A6" s="241" t="s">
        <v>6</v>
      </c>
      <c r="B6" s="241" t="s">
        <v>7</v>
      </c>
      <c r="C6" s="241" t="s">
        <v>6</v>
      </c>
      <c r="D6" s="241" t="s">
        <v>7</v>
      </c>
    </row>
    <row r="7" s="233" customFormat="1" ht="26.25" customHeight="1" spans="1:4">
      <c r="A7" s="242" t="s">
        <v>8</v>
      </c>
      <c r="B7" s="243">
        <v>85.68</v>
      </c>
      <c r="C7" s="242" t="s">
        <v>9</v>
      </c>
      <c r="D7" s="244">
        <v>31.88</v>
      </c>
    </row>
    <row r="8" s="233" customFormat="1" ht="26.25" customHeight="1" spans="1:4">
      <c r="A8" s="242" t="s">
        <v>10</v>
      </c>
      <c r="B8" s="243">
        <v>0</v>
      </c>
      <c r="C8" s="242" t="s">
        <v>11</v>
      </c>
      <c r="D8" s="244">
        <v>53.8</v>
      </c>
    </row>
    <row r="9" s="233" customFormat="1" ht="26.25" customHeight="1" spans="1:4">
      <c r="A9" s="242" t="s">
        <v>12</v>
      </c>
      <c r="B9" s="243">
        <v>0</v>
      </c>
      <c r="C9" s="242" t="s">
        <v>13</v>
      </c>
      <c r="D9" s="244"/>
    </row>
    <row r="10" s="233" customFormat="1" ht="26.25" customHeight="1" spans="1:4">
      <c r="A10" s="242" t="s">
        <v>14</v>
      </c>
      <c r="B10" s="243">
        <v>0</v>
      </c>
      <c r="C10" s="242" t="s">
        <v>15</v>
      </c>
      <c r="D10" s="244"/>
    </row>
    <row r="11" s="233" customFormat="1" ht="26.25" customHeight="1" spans="1:4">
      <c r="A11" s="242" t="s">
        <v>16</v>
      </c>
      <c r="B11" s="243">
        <v>0</v>
      </c>
      <c r="C11" s="242" t="s">
        <v>17</v>
      </c>
      <c r="D11" s="244"/>
    </row>
    <row r="12" ht="26.25" customHeight="1" spans="1:4">
      <c r="A12" s="245"/>
      <c r="B12" s="243"/>
      <c r="C12" s="246"/>
      <c r="D12" s="244"/>
    </row>
    <row r="13" s="233" customFormat="1" ht="26.25" customHeight="1" spans="1:4">
      <c r="A13" s="247" t="s">
        <v>18</v>
      </c>
      <c r="B13" s="243">
        <f>SUM(B7:B11)</f>
        <v>85.68</v>
      </c>
      <c r="C13" s="247" t="s">
        <v>19</v>
      </c>
      <c r="D13" s="244">
        <f>SUM(D7:D11)</f>
        <v>85.68</v>
      </c>
    </row>
    <row r="14" s="233" customFormat="1" ht="26.25" customHeight="1" spans="1:4">
      <c r="A14" s="242" t="s">
        <v>20</v>
      </c>
      <c r="B14" s="243">
        <v>0</v>
      </c>
      <c r="C14" s="242" t="s">
        <v>21</v>
      </c>
      <c r="D14" s="244"/>
    </row>
    <row r="15" s="233" customFormat="1" ht="26.25" customHeight="1" spans="1:4">
      <c r="A15" s="242" t="s">
        <v>22</v>
      </c>
      <c r="B15" s="243">
        <v>0</v>
      </c>
      <c r="C15" s="242" t="s">
        <v>23</v>
      </c>
      <c r="D15" s="244"/>
    </row>
    <row r="16" ht="26.25" customHeight="1" spans="1:4">
      <c r="A16" s="246"/>
      <c r="B16" s="243"/>
      <c r="C16" s="246"/>
      <c r="D16" s="244"/>
    </row>
    <row r="17" s="233" customFormat="1" ht="26.25" customHeight="1" spans="1:4">
      <c r="A17" s="247" t="s">
        <v>24</v>
      </c>
      <c r="B17" s="243">
        <f>B15+B14+B13</f>
        <v>85.68</v>
      </c>
      <c r="C17" s="242" t="s">
        <v>25</v>
      </c>
      <c r="D17" s="244">
        <f>D13+D14+D15</f>
        <v>85.68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027777777778" right="0.709027777777778" top="0.75" bottom="0.75" header="0.309027777777778" footer="0.309027777777778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workbookViewId="0">
      <selection activeCell="D22" sqref="D22"/>
    </sheetView>
  </sheetViews>
  <sheetFormatPr defaultColWidth="9" defaultRowHeight="13.5"/>
  <cols>
    <col min="1" max="1" width="4.5" style="208" customWidth="1"/>
    <col min="2" max="3" width="3.75" style="208" customWidth="1"/>
    <col min="4" max="4" width="26.625" style="208" customWidth="1"/>
    <col min="5" max="5" width="9.375" style="208" customWidth="1"/>
    <col min="6" max="6" width="8.875" style="208" customWidth="1"/>
    <col min="7" max="7" width="13.25" style="208" customWidth="1"/>
    <col min="8" max="13" width="9.25" style="208" customWidth="1"/>
    <col min="14" max="16384" width="9" style="208"/>
  </cols>
  <sheetData>
    <row r="1" ht="18" customHeight="1" spans="1:13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30"/>
    </row>
    <row r="2" ht="27.75" customHeight="1" spans="1:13">
      <c r="A2" s="211" t="s">
        <v>26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ht="15.75" customHeight="1" spans="1:13">
      <c r="A3" s="212"/>
      <c r="B3" s="212"/>
      <c r="C3" s="212"/>
      <c r="D3" s="213"/>
      <c r="E3" s="212"/>
      <c r="F3" s="212"/>
      <c r="G3" s="212"/>
      <c r="H3" s="212"/>
      <c r="I3" s="212"/>
      <c r="J3" s="212"/>
      <c r="K3" s="212"/>
      <c r="L3" s="212"/>
      <c r="M3" s="231" t="s">
        <v>27</v>
      </c>
    </row>
    <row r="4" ht="15" customHeight="1" spans="1:13">
      <c r="A4" s="214" t="s">
        <v>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30" t="s">
        <v>28</v>
      </c>
    </row>
    <row r="5" ht="24" customHeight="1" spans="1:13">
      <c r="A5" s="215" t="s">
        <v>29</v>
      </c>
      <c r="B5" s="215" t="s">
        <v>30</v>
      </c>
      <c r="C5" s="215" t="s">
        <v>31</v>
      </c>
      <c r="D5" s="216" t="s">
        <v>32</v>
      </c>
      <c r="E5" s="215" t="s">
        <v>33</v>
      </c>
      <c r="F5" s="217" t="s">
        <v>34</v>
      </c>
      <c r="G5" s="218"/>
      <c r="H5" s="215" t="s">
        <v>35</v>
      </c>
      <c r="I5" s="215" t="s">
        <v>36</v>
      </c>
      <c r="J5" s="215" t="s">
        <v>37</v>
      </c>
      <c r="K5" s="215" t="s">
        <v>38</v>
      </c>
      <c r="L5" s="215" t="s">
        <v>39</v>
      </c>
      <c r="M5" s="215" t="s">
        <v>40</v>
      </c>
    </row>
    <row r="6" ht="21.95" customHeight="1" spans="1:13">
      <c r="A6" s="219"/>
      <c r="B6" s="219"/>
      <c r="C6" s="219"/>
      <c r="D6" s="220"/>
      <c r="E6" s="219"/>
      <c r="F6" s="221" t="s">
        <v>41</v>
      </c>
      <c r="G6" s="221" t="s">
        <v>42</v>
      </c>
      <c r="H6" s="219"/>
      <c r="I6" s="219"/>
      <c r="J6" s="219"/>
      <c r="K6" s="219"/>
      <c r="L6" s="219"/>
      <c r="M6" s="219"/>
    </row>
    <row r="7" ht="24" customHeight="1" spans="1:13">
      <c r="A7" s="222" t="s">
        <v>43</v>
      </c>
      <c r="B7" s="222" t="s">
        <v>43</v>
      </c>
      <c r="C7" s="222" t="s">
        <v>43</v>
      </c>
      <c r="D7" s="222" t="s">
        <v>43</v>
      </c>
      <c r="E7" s="223">
        <v>1</v>
      </c>
      <c r="F7" s="223">
        <v>2</v>
      </c>
      <c r="G7" s="223">
        <v>3</v>
      </c>
      <c r="H7" s="223">
        <v>4</v>
      </c>
      <c r="I7" s="223">
        <v>5</v>
      </c>
      <c r="J7" s="223">
        <v>6</v>
      </c>
      <c r="K7" s="223">
        <v>7</v>
      </c>
      <c r="L7" s="223">
        <v>8</v>
      </c>
      <c r="M7" s="223">
        <v>9</v>
      </c>
    </row>
    <row r="8" s="206" customFormat="1" ht="24.75" customHeight="1" spans="1:13">
      <c r="A8" s="224"/>
      <c r="B8" s="224"/>
      <c r="C8" s="224"/>
      <c r="D8" s="225" t="s">
        <v>33</v>
      </c>
      <c r="E8" s="226">
        <v>85.6787</v>
      </c>
      <c r="F8" s="226">
        <v>85.6787</v>
      </c>
      <c r="G8" s="226">
        <v>85.6787</v>
      </c>
      <c r="H8" s="226"/>
      <c r="I8" s="226"/>
      <c r="J8" s="226"/>
      <c r="K8" s="226"/>
      <c r="L8" s="226"/>
      <c r="M8" s="226"/>
    </row>
    <row r="9" s="206" customFormat="1" ht="24.75" customHeight="1" spans="1:13">
      <c r="A9" s="224" t="s">
        <v>44</v>
      </c>
      <c r="B9" s="224" t="s">
        <v>45</v>
      </c>
      <c r="C9" s="224" t="s">
        <v>45</v>
      </c>
      <c r="D9" s="225" t="s">
        <v>46</v>
      </c>
      <c r="E9" s="226">
        <v>3.085</v>
      </c>
      <c r="F9" s="226">
        <v>3.085</v>
      </c>
      <c r="G9" s="226">
        <v>3.085</v>
      </c>
      <c r="H9" s="226"/>
      <c r="I9" s="226"/>
      <c r="J9" s="226"/>
      <c r="K9" s="226"/>
      <c r="L9" s="226"/>
      <c r="M9" s="226"/>
    </row>
    <row r="10" s="206" customFormat="1" ht="24.75" customHeight="1" spans="1:13">
      <c r="A10" s="224" t="s">
        <v>44</v>
      </c>
      <c r="B10" s="224" t="s">
        <v>47</v>
      </c>
      <c r="C10" s="224" t="s">
        <v>45</v>
      </c>
      <c r="D10" s="225" t="s">
        <v>48</v>
      </c>
      <c r="E10" s="226">
        <v>3.085</v>
      </c>
      <c r="F10" s="226">
        <v>3.085</v>
      </c>
      <c r="G10" s="226">
        <v>3.085</v>
      </c>
      <c r="H10" s="226"/>
      <c r="I10" s="226"/>
      <c r="J10" s="226"/>
      <c r="K10" s="226"/>
      <c r="L10" s="226"/>
      <c r="M10" s="226"/>
    </row>
    <row r="11" s="207" customFormat="1" ht="24.75" customHeight="1" spans="1:13">
      <c r="A11" s="224" t="s">
        <v>44</v>
      </c>
      <c r="B11" s="224" t="s">
        <v>47</v>
      </c>
      <c r="C11" s="224" t="s">
        <v>47</v>
      </c>
      <c r="D11" s="225" t="s">
        <v>49</v>
      </c>
      <c r="E11" s="226">
        <v>3.085</v>
      </c>
      <c r="F11" s="226">
        <v>3.085</v>
      </c>
      <c r="G11" s="226">
        <v>3.085</v>
      </c>
      <c r="H11" s="226"/>
      <c r="I11" s="226"/>
      <c r="J11" s="226"/>
      <c r="K11" s="226"/>
      <c r="L11" s="226"/>
      <c r="M11" s="226"/>
    </row>
    <row r="12" s="207" customFormat="1" ht="24.75" customHeight="1" spans="1:13">
      <c r="A12" s="224" t="s">
        <v>50</v>
      </c>
      <c r="B12" s="224" t="s">
        <v>45</v>
      </c>
      <c r="C12" s="224" t="s">
        <v>45</v>
      </c>
      <c r="D12" s="225" t="s">
        <v>51</v>
      </c>
      <c r="E12" s="226">
        <v>2.3137</v>
      </c>
      <c r="F12" s="226">
        <v>2.3137</v>
      </c>
      <c r="G12" s="226">
        <v>2.3137</v>
      </c>
      <c r="H12" s="226"/>
      <c r="I12" s="226"/>
      <c r="J12" s="226"/>
      <c r="K12" s="226"/>
      <c r="L12" s="226"/>
      <c r="M12" s="226"/>
    </row>
    <row r="13" s="207" customFormat="1" ht="24.75" customHeight="1" spans="1:13">
      <c r="A13" s="224" t="s">
        <v>50</v>
      </c>
      <c r="B13" s="224" t="s">
        <v>52</v>
      </c>
      <c r="C13" s="224" t="s">
        <v>45</v>
      </c>
      <c r="D13" s="225" t="s">
        <v>53</v>
      </c>
      <c r="E13" s="226">
        <v>2.3137</v>
      </c>
      <c r="F13" s="226">
        <v>2.3137</v>
      </c>
      <c r="G13" s="226">
        <v>2.3137</v>
      </c>
      <c r="H13" s="226"/>
      <c r="I13" s="226"/>
      <c r="J13" s="226"/>
      <c r="K13" s="226"/>
      <c r="L13" s="226"/>
      <c r="M13" s="226"/>
    </row>
    <row r="14" s="207" customFormat="1" ht="24.75" customHeight="1" spans="1:13">
      <c r="A14" s="224" t="s">
        <v>50</v>
      </c>
      <c r="B14" s="224" t="s">
        <v>52</v>
      </c>
      <c r="C14" s="224" t="s">
        <v>54</v>
      </c>
      <c r="D14" s="225" t="s">
        <v>55</v>
      </c>
      <c r="E14" s="226">
        <v>2.3137</v>
      </c>
      <c r="F14" s="226">
        <v>2.3137</v>
      </c>
      <c r="G14" s="226">
        <v>2.3137</v>
      </c>
      <c r="H14" s="226"/>
      <c r="I14" s="226"/>
      <c r="J14" s="226"/>
      <c r="K14" s="226"/>
      <c r="L14" s="226"/>
      <c r="M14" s="226"/>
    </row>
    <row r="15" s="207" customFormat="1" ht="24.75" customHeight="1" spans="1:13">
      <c r="A15" s="224" t="s">
        <v>56</v>
      </c>
      <c r="B15" s="224" t="s">
        <v>45</v>
      </c>
      <c r="C15" s="224" t="s">
        <v>45</v>
      </c>
      <c r="D15" s="225" t="s">
        <v>57</v>
      </c>
      <c r="E15" s="226">
        <v>78.9646</v>
      </c>
      <c r="F15" s="226">
        <v>78.9646</v>
      </c>
      <c r="G15" s="226">
        <v>78.9646</v>
      </c>
      <c r="H15" s="226"/>
      <c r="I15" s="226"/>
      <c r="J15" s="226"/>
      <c r="K15" s="226"/>
      <c r="L15" s="226"/>
      <c r="M15" s="226"/>
    </row>
    <row r="16" s="207" customFormat="1" ht="24.75" customHeight="1" spans="1:13">
      <c r="A16" s="224" t="s">
        <v>56</v>
      </c>
      <c r="B16" s="224" t="s">
        <v>58</v>
      </c>
      <c r="C16" s="224" t="s">
        <v>45</v>
      </c>
      <c r="D16" s="225" t="s">
        <v>59</v>
      </c>
      <c r="E16" s="226">
        <v>25.1646</v>
      </c>
      <c r="F16" s="226">
        <v>25.1646</v>
      </c>
      <c r="G16" s="226">
        <v>25.1646</v>
      </c>
      <c r="H16" s="226"/>
      <c r="I16" s="226"/>
      <c r="J16" s="226"/>
      <c r="K16" s="226"/>
      <c r="L16" s="226"/>
      <c r="M16" s="226"/>
    </row>
    <row r="17" s="207" customFormat="1" ht="24.75" customHeight="1" spans="1:13">
      <c r="A17" s="224" t="s">
        <v>56</v>
      </c>
      <c r="B17" s="224" t="s">
        <v>58</v>
      </c>
      <c r="C17" s="224" t="s">
        <v>54</v>
      </c>
      <c r="D17" s="225" t="s">
        <v>60</v>
      </c>
      <c r="E17" s="226">
        <v>25.1646</v>
      </c>
      <c r="F17" s="226">
        <v>25.1646</v>
      </c>
      <c r="G17" s="226">
        <v>25.1646</v>
      </c>
      <c r="H17" s="226"/>
      <c r="I17" s="226"/>
      <c r="J17" s="226"/>
      <c r="K17" s="226"/>
      <c r="L17" s="226"/>
      <c r="M17" s="226"/>
    </row>
    <row r="18" s="207" customFormat="1" ht="24.75" customHeight="1" spans="1:13">
      <c r="A18" s="224" t="s">
        <v>56</v>
      </c>
      <c r="B18" s="224" t="s">
        <v>61</v>
      </c>
      <c r="C18" s="224" t="s">
        <v>45</v>
      </c>
      <c r="D18" s="225" t="s">
        <v>62</v>
      </c>
      <c r="E18" s="226">
        <v>53.8</v>
      </c>
      <c r="F18" s="226">
        <v>53.8</v>
      </c>
      <c r="G18" s="226">
        <v>53.8</v>
      </c>
      <c r="H18" s="226"/>
      <c r="I18" s="226"/>
      <c r="J18" s="226"/>
      <c r="K18" s="226"/>
      <c r="L18" s="226"/>
      <c r="M18" s="226"/>
    </row>
    <row r="19" s="207" customFormat="1" ht="24.75" customHeight="1" spans="1:13">
      <c r="A19" s="224" t="s">
        <v>56</v>
      </c>
      <c r="B19" s="224" t="s">
        <v>61</v>
      </c>
      <c r="C19" s="224" t="s">
        <v>54</v>
      </c>
      <c r="D19" s="225" t="s">
        <v>60</v>
      </c>
      <c r="E19" s="226">
        <v>53.8</v>
      </c>
      <c r="F19" s="226">
        <v>53.8</v>
      </c>
      <c r="G19" s="226">
        <v>53.8</v>
      </c>
      <c r="H19" s="226"/>
      <c r="I19" s="226"/>
      <c r="J19" s="226"/>
      <c r="K19" s="226"/>
      <c r="L19" s="226"/>
      <c r="M19" s="226"/>
    </row>
    <row r="20" s="207" customFormat="1" ht="24.75" customHeight="1" spans="1:13">
      <c r="A20" s="224" t="s">
        <v>63</v>
      </c>
      <c r="B20" s="224" t="s">
        <v>45</v>
      </c>
      <c r="C20" s="224" t="s">
        <v>45</v>
      </c>
      <c r="D20" s="225" t="s">
        <v>64</v>
      </c>
      <c r="E20" s="226">
        <v>1.3154</v>
      </c>
      <c r="F20" s="226">
        <v>1.3154</v>
      </c>
      <c r="G20" s="226">
        <v>1.3154</v>
      </c>
      <c r="H20" s="226"/>
      <c r="I20" s="226"/>
      <c r="J20" s="226"/>
      <c r="K20" s="226"/>
      <c r="L20" s="226"/>
      <c r="M20" s="226"/>
    </row>
    <row r="21" s="207" customFormat="1" ht="24.75" customHeight="1" spans="1:13">
      <c r="A21" s="224" t="s">
        <v>63</v>
      </c>
      <c r="B21" s="224" t="s">
        <v>65</v>
      </c>
      <c r="C21" s="224" t="s">
        <v>45</v>
      </c>
      <c r="D21" s="225" t="s">
        <v>66</v>
      </c>
      <c r="E21" s="226">
        <v>1.3154</v>
      </c>
      <c r="F21" s="226">
        <v>1.3154</v>
      </c>
      <c r="G21" s="226">
        <v>1.3154</v>
      </c>
      <c r="H21" s="226"/>
      <c r="I21" s="226"/>
      <c r="J21" s="226"/>
      <c r="K21" s="226"/>
      <c r="L21" s="226"/>
      <c r="M21" s="226"/>
    </row>
    <row r="22" s="207" customFormat="1" ht="24.75" customHeight="1" spans="1:13">
      <c r="A22" s="224" t="s">
        <v>63</v>
      </c>
      <c r="B22" s="224" t="s">
        <v>65</v>
      </c>
      <c r="C22" s="224" t="s">
        <v>52</v>
      </c>
      <c r="D22" s="225" t="s">
        <v>67</v>
      </c>
      <c r="E22" s="226">
        <v>1.3154</v>
      </c>
      <c r="F22" s="226">
        <v>1.3154</v>
      </c>
      <c r="G22" s="226">
        <v>1.3154</v>
      </c>
      <c r="H22" s="226"/>
      <c r="I22" s="226"/>
      <c r="J22" s="226"/>
      <c r="K22" s="226"/>
      <c r="L22" s="226"/>
      <c r="M22" s="226"/>
    </row>
    <row r="23" s="207" customFormat="1" ht="24.75" customHeight="1" spans="1:13">
      <c r="A23" s="227"/>
      <c r="B23" s="227"/>
      <c r="C23" s="227"/>
      <c r="D23" s="228"/>
      <c r="E23" s="229"/>
      <c r="F23" s="229"/>
      <c r="G23" s="229"/>
      <c r="H23" s="229"/>
      <c r="I23" s="229"/>
      <c r="J23" s="229"/>
      <c r="K23" s="229"/>
      <c r="L23" s="229"/>
      <c r="M23" s="229"/>
    </row>
    <row r="24" s="207" customFormat="1" ht="24.75" customHeight="1" spans="1:13">
      <c r="A24" s="227"/>
      <c r="B24" s="227"/>
      <c r="C24" s="227"/>
      <c r="D24" s="228"/>
      <c r="E24" s="229"/>
      <c r="F24" s="229"/>
      <c r="G24" s="229"/>
      <c r="H24" s="229"/>
      <c r="I24" s="229"/>
      <c r="J24" s="229"/>
      <c r="K24" s="229"/>
      <c r="L24" s="229"/>
      <c r="M24" s="229"/>
    </row>
    <row r="25" s="207" customFormat="1" ht="24.75" customHeight="1" spans="1:13">
      <c r="A25" s="227"/>
      <c r="B25" s="227"/>
      <c r="C25" s="227"/>
      <c r="D25" s="228"/>
      <c r="E25" s="229"/>
      <c r="F25" s="229"/>
      <c r="G25" s="229"/>
      <c r="H25" s="229"/>
      <c r="I25" s="229"/>
      <c r="J25" s="229"/>
      <c r="K25" s="229"/>
      <c r="L25" s="229"/>
      <c r="M25" s="229"/>
    </row>
    <row r="26" s="207" customFormat="1" ht="24.75" customHeight="1" spans="1:13">
      <c r="A26" s="227"/>
      <c r="B26" s="227"/>
      <c r="C26" s="227"/>
      <c r="D26" s="228"/>
      <c r="E26" s="229"/>
      <c r="F26" s="229"/>
      <c r="G26" s="229"/>
      <c r="H26" s="229"/>
      <c r="I26" s="229"/>
      <c r="J26" s="229"/>
      <c r="K26" s="229"/>
      <c r="L26" s="229"/>
      <c r="M26" s="229"/>
    </row>
    <row r="27" s="207" customFormat="1" ht="24.75" customHeight="1" spans="1:13">
      <c r="A27" s="227"/>
      <c r="B27" s="227"/>
      <c r="C27" s="227"/>
      <c r="D27" s="228"/>
      <c r="E27" s="229"/>
      <c r="F27" s="229"/>
      <c r="G27" s="229"/>
      <c r="H27" s="229"/>
      <c r="I27" s="229"/>
      <c r="J27" s="229"/>
      <c r="K27" s="229"/>
      <c r="L27" s="229"/>
      <c r="M27" s="229"/>
    </row>
    <row r="28" s="207" customFormat="1" ht="24.75" customHeight="1" spans="1:13">
      <c r="A28" s="227"/>
      <c r="B28" s="227"/>
      <c r="C28" s="227"/>
      <c r="D28" s="228"/>
      <c r="E28" s="229"/>
      <c r="F28" s="229"/>
      <c r="G28" s="229"/>
      <c r="H28" s="229"/>
      <c r="I28" s="229"/>
      <c r="J28" s="229"/>
      <c r="K28" s="229"/>
      <c r="L28" s="229"/>
      <c r="M28" s="229"/>
    </row>
    <row r="29" s="207" customFormat="1" ht="24.75" customHeight="1" spans="1:13">
      <c r="A29" s="227"/>
      <c r="B29" s="227"/>
      <c r="C29" s="227"/>
      <c r="D29" s="228"/>
      <c r="E29" s="229"/>
      <c r="F29" s="229"/>
      <c r="G29" s="229"/>
      <c r="H29" s="229"/>
      <c r="I29" s="229"/>
      <c r="J29" s="229"/>
      <c r="K29" s="229"/>
      <c r="L29" s="229"/>
      <c r="M29" s="229"/>
    </row>
    <row r="30" s="207" customFormat="1" ht="24.75" customHeight="1" spans="1:13">
      <c r="A30" s="227"/>
      <c r="B30" s="227"/>
      <c r="C30" s="227"/>
      <c r="D30" s="228"/>
      <c r="E30" s="229"/>
      <c r="F30" s="229"/>
      <c r="G30" s="229"/>
      <c r="H30" s="229"/>
      <c r="I30" s="229"/>
      <c r="J30" s="229"/>
      <c r="K30" s="229"/>
      <c r="L30" s="229"/>
      <c r="M30" s="229"/>
    </row>
    <row r="31" s="207" customFormat="1" ht="24.75" customHeight="1" spans="1:13">
      <c r="A31" s="227"/>
      <c r="B31" s="227"/>
      <c r="C31" s="227"/>
      <c r="D31" s="228"/>
      <c r="E31" s="229"/>
      <c r="F31" s="229"/>
      <c r="G31" s="229"/>
      <c r="H31" s="229"/>
      <c r="I31" s="229"/>
      <c r="J31" s="229"/>
      <c r="K31" s="229"/>
      <c r="L31" s="229"/>
      <c r="M31" s="229"/>
    </row>
    <row r="32" s="207" customFormat="1" ht="24.75" customHeight="1" spans="1:13">
      <c r="A32" s="227"/>
      <c r="B32" s="227"/>
      <c r="C32" s="227"/>
      <c r="D32" s="228"/>
      <c r="E32" s="229"/>
      <c r="F32" s="229"/>
      <c r="G32" s="229"/>
      <c r="H32" s="229"/>
      <c r="I32" s="229"/>
      <c r="J32" s="229"/>
      <c r="K32" s="229"/>
      <c r="L32" s="229"/>
      <c r="M32" s="229"/>
    </row>
    <row r="33" s="207" customFormat="1" ht="24.75" customHeight="1" spans="1:13">
      <c r="A33" s="227"/>
      <c r="B33" s="227"/>
      <c r="C33" s="227"/>
      <c r="D33" s="228"/>
      <c r="E33" s="229"/>
      <c r="F33" s="229"/>
      <c r="G33" s="229"/>
      <c r="H33" s="229"/>
      <c r="I33" s="229"/>
      <c r="J33" s="229"/>
      <c r="K33" s="229"/>
      <c r="L33" s="229"/>
      <c r="M33" s="229"/>
    </row>
    <row r="34" s="207" customFormat="1" ht="24.75" customHeight="1" spans="1:13">
      <c r="A34" s="227"/>
      <c r="B34" s="227"/>
      <c r="C34" s="227"/>
      <c r="D34" s="228"/>
      <c r="E34" s="229"/>
      <c r="F34" s="229"/>
      <c r="G34" s="229"/>
      <c r="H34" s="229"/>
      <c r="I34" s="229"/>
      <c r="J34" s="229"/>
      <c r="K34" s="229"/>
      <c r="L34" s="229"/>
      <c r="M34" s="229"/>
    </row>
    <row r="35" s="207" customFormat="1" ht="24.75" customHeight="1" spans="1:13">
      <c r="A35" s="227"/>
      <c r="B35" s="227"/>
      <c r="C35" s="227"/>
      <c r="D35" s="228"/>
      <c r="E35" s="229"/>
      <c r="F35" s="229"/>
      <c r="G35" s="229"/>
      <c r="H35" s="229"/>
      <c r="I35" s="229"/>
      <c r="J35" s="229"/>
      <c r="K35" s="229"/>
      <c r="L35" s="229"/>
      <c r="M35" s="229"/>
    </row>
    <row r="36" s="207" customFormat="1" ht="24.75" customHeight="1" spans="1:13">
      <c r="A36" s="227"/>
      <c r="B36" s="227"/>
      <c r="C36" s="227"/>
      <c r="D36" s="228"/>
      <c r="E36" s="229"/>
      <c r="F36" s="229"/>
      <c r="G36" s="229"/>
      <c r="H36" s="229"/>
      <c r="I36" s="229"/>
      <c r="J36" s="229"/>
      <c r="K36" s="229"/>
      <c r="L36" s="229"/>
      <c r="M36" s="229"/>
    </row>
    <row r="37" s="207" customFormat="1" ht="24.75" customHeight="1" spans="1:13">
      <c r="A37" s="227"/>
      <c r="B37" s="227"/>
      <c r="C37" s="227"/>
      <c r="D37" s="228"/>
      <c r="E37" s="229"/>
      <c r="F37" s="229"/>
      <c r="G37" s="229"/>
      <c r="H37" s="229"/>
      <c r="I37" s="229"/>
      <c r="J37" s="229"/>
      <c r="K37" s="229"/>
      <c r="L37" s="229"/>
      <c r="M37" s="229"/>
    </row>
    <row r="38" s="207" customFormat="1" ht="24.75" customHeight="1" spans="1:13">
      <c r="A38" s="227"/>
      <c r="B38" s="227"/>
      <c r="C38" s="227"/>
      <c r="D38" s="228"/>
      <c r="E38" s="229"/>
      <c r="F38" s="229"/>
      <c r="G38" s="229"/>
      <c r="H38" s="229"/>
      <c r="I38" s="229"/>
      <c r="J38" s="229"/>
      <c r="K38" s="229"/>
      <c r="L38" s="229"/>
      <c r="M38" s="229"/>
    </row>
    <row r="39" s="207" customFormat="1" ht="24.75" customHeight="1" spans="1:13">
      <c r="A39" s="227"/>
      <c r="B39" s="227"/>
      <c r="C39" s="227"/>
      <c r="D39" s="228"/>
      <c r="E39" s="229"/>
      <c r="F39" s="229"/>
      <c r="G39" s="229"/>
      <c r="H39" s="229"/>
      <c r="I39" s="229"/>
      <c r="J39" s="229"/>
      <c r="K39" s="229"/>
      <c r="L39" s="229"/>
      <c r="M39" s="229"/>
    </row>
    <row r="40" s="207" customFormat="1" ht="24.75" customHeight="1" spans="1:13">
      <c r="A40" s="227"/>
      <c r="B40" s="227"/>
      <c r="C40" s="227"/>
      <c r="D40" s="228"/>
      <c r="E40" s="229"/>
      <c r="F40" s="229"/>
      <c r="G40" s="229"/>
      <c r="H40" s="229"/>
      <c r="I40" s="229"/>
      <c r="J40" s="229"/>
      <c r="K40" s="229"/>
      <c r="L40" s="229"/>
      <c r="M40" s="229"/>
    </row>
    <row r="41" s="207" customFormat="1" ht="24.75" customHeight="1" spans="1:13">
      <c r="A41" s="227"/>
      <c r="B41" s="227"/>
      <c r="C41" s="227"/>
      <c r="D41" s="228"/>
      <c r="E41" s="229"/>
      <c r="F41" s="229"/>
      <c r="G41" s="229"/>
      <c r="H41" s="229"/>
      <c r="I41" s="229"/>
      <c r="J41" s="229"/>
      <c r="K41" s="229"/>
      <c r="L41" s="229"/>
      <c r="M41" s="229"/>
    </row>
    <row r="42" s="207" customFormat="1" ht="24.75" customHeight="1" spans="1:13">
      <c r="A42" s="227"/>
      <c r="B42" s="227"/>
      <c r="C42" s="227"/>
      <c r="D42" s="228"/>
      <c r="E42" s="229"/>
      <c r="F42" s="229"/>
      <c r="G42" s="229"/>
      <c r="H42" s="229"/>
      <c r="I42" s="229"/>
      <c r="J42" s="229"/>
      <c r="K42" s="229"/>
      <c r="L42" s="229"/>
      <c r="M42" s="229"/>
    </row>
    <row r="43" s="207" customFormat="1" ht="24.75" customHeight="1" spans="1:13">
      <c r="A43" s="227"/>
      <c r="B43" s="227"/>
      <c r="C43" s="227"/>
      <c r="D43" s="228"/>
      <c r="E43" s="229"/>
      <c r="F43" s="229"/>
      <c r="G43" s="229"/>
      <c r="H43" s="229"/>
      <c r="I43" s="229"/>
      <c r="J43" s="229"/>
      <c r="K43" s="229"/>
      <c r="L43" s="229"/>
      <c r="M43" s="229"/>
    </row>
    <row r="44" s="207" customFormat="1" ht="24.75" customHeight="1" spans="1:13">
      <c r="A44" s="227"/>
      <c r="B44" s="227"/>
      <c r="C44" s="227"/>
      <c r="D44" s="228"/>
      <c r="E44" s="229"/>
      <c r="F44" s="229"/>
      <c r="G44" s="229"/>
      <c r="H44" s="229"/>
      <c r="I44" s="229"/>
      <c r="J44" s="229"/>
      <c r="K44" s="229"/>
      <c r="L44" s="229"/>
      <c r="M44" s="229"/>
    </row>
    <row r="45" s="207" customFormat="1" ht="24.75" customHeight="1" spans="1:13">
      <c r="A45" s="227"/>
      <c r="B45" s="227"/>
      <c r="C45" s="227"/>
      <c r="D45" s="228"/>
      <c r="E45" s="229"/>
      <c r="F45" s="229"/>
      <c r="G45" s="229"/>
      <c r="H45" s="229"/>
      <c r="I45" s="229"/>
      <c r="J45" s="229"/>
      <c r="K45" s="229"/>
      <c r="L45" s="229"/>
      <c r="M45" s="229"/>
    </row>
    <row r="46" s="207" customFormat="1" ht="24.75" customHeight="1" spans="1:13">
      <c r="A46" s="227"/>
      <c r="B46" s="227"/>
      <c r="C46" s="227"/>
      <c r="D46" s="228"/>
      <c r="E46" s="229"/>
      <c r="F46" s="229"/>
      <c r="G46" s="229"/>
      <c r="H46" s="229"/>
      <c r="I46" s="229"/>
      <c r="J46" s="229"/>
      <c r="K46" s="229"/>
      <c r="L46" s="229"/>
      <c r="M46" s="229"/>
    </row>
    <row r="47" s="207" customFormat="1" ht="24.75" customHeight="1" spans="1:13">
      <c r="A47" s="227"/>
      <c r="B47" s="227"/>
      <c r="C47" s="227"/>
      <c r="D47" s="228"/>
      <c r="E47" s="229"/>
      <c r="F47" s="229"/>
      <c r="G47" s="229"/>
      <c r="H47" s="229"/>
      <c r="I47" s="229"/>
      <c r="J47" s="229"/>
      <c r="K47" s="229"/>
      <c r="L47" s="229"/>
      <c r="M47" s="229"/>
    </row>
    <row r="48" s="207" customFormat="1" ht="24.75" customHeight="1" spans="1:13">
      <c r="A48" s="227"/>
      <c r="B48" s="227"/>
      <c r="C48" s="227"/>
      <c r="D48" s="228"/>
      <c r="E48" s="229"/>
      <c r="F48" s="229"/>
      <c r="G48" s="229"/>
      <c r="H48" s="229"/>
      <c r="I48" s="229"/>
      <c r="J48" s="229"/>
      <c r="K48" s="229"/>
      <c r="L48" s="229"/>
      <c r="M48" s="229"/>
    </row>
    <row r="49" s="207" customFormat="1" ht="24.75" customHeight="1" spans="1:13">
      <c r="A49" s="227"/>
      <c r="B49" s="227"/>
      <c r="C49" s="227"/>
      <c r="D49" s="228"/>
      <c r="E49" s="229"/>
      <c r="F49" s="229"/>
      <c r="G49" s="229"/>
      <c r="H49" s="229"/>
      <c r="I49" s="229"/>
      <c r="J49" s="229"/>
      <c r="K49" s="229"/>
      <c r="L49" s="229"/>
      <c r="M49" s="229"/>
    </row>
    <row r="50" s="207" customFormat="1" ht="24.75" customHeight="1" spans="1:13">
      <c r="A50" s="227"/>
      <c r="B50" s="227"/>
      <c r="C50" s="227"/>
      <c r="D50" s="228"/>
      <c r="E50" s="229"/>
      <c r="F50" s="229"/>
      <c r="G50" s="229"/>
      <c r="H50" s="229"/>
      <c r="I50" s="229"/>
      <c r="J50" s="229"/>
      <c r="K50" s="229"/>
      <c r="L50" s="229"/>
      <c r="M50" s="229"/>
    </row>
    <row r="51" s="207" customFormat="1" ht="24.75" customHeight="1" spans="1:13">
      <c r="A51" s="227"/>
      <c r="B51" s="227"/>
      <c r="C51" s="227"/>
      <c r="D51" s="228"/>
      <c r="E51" s="229"/>
      <c r="F51" s="229"/>
      <c r="G51" s="229"/>
      <c r="H51" s="229"/>
      <c r="I51" s="229"/>
      <c r="J51" s="229"/>
      <c r="K51" s="229"/>
      <c r="L51" s="229"/>
      <c r="M51" s="229"/>
    </row>
    <row r="52" s="207" customFormat="1" ht="24.75" customHeight="1" spans="1:13">
      <c r="A52" s="227"/>
      <c r="B52" s="227"/>
      <c r="C52" s="227"/>
      <c r="D52" s="228"/>
      <c r="E52" s="229"/>
      <c r="F52" s="229"/>
      <c r="G52" s="229"/>
      <c r="H52" s="229"/>
      <c r="I52" s="229"/>
      <c r="J52" s="229"/>
      <c r="K52" s="229"/>
      <c r="L52" s="229"/>
      <c r="M52" s="229"/>
    </row>
    <row r="53" s="207" customFormat="1" ht="24.75" customHeight="1" spans="1:13">
      <c r="A53" s="227"/>
      <c r="B53" s="227"/>
      <c r="C53" s="227"/>
      <c r="D53" s="228"/>
      <c r="E53" s="229"/>
      <c r="F53" s="229"/>
      <c r="G53" s="229"/>
      <c r="H53" s="229"/>
      <c r="I53" s="229"/>
      <c r="J53" s="229"/>
      <c r="K53" s="229"/>
      <c r="L53" s="229"/>
      <c r="M53" s="229"/>
    </row>
    <row r="54" s="207" customFormat="1" ht="24.75" customHeight="1" spans="1:13">
      <c r="A54" s="227"/>
      <c r="B54" s="227"/>
      <c r="C54" s="227"/>
      <c r="D54" s="228"/>
      <c r="E54" s="229"/>
      <c r="F54" s="229"/>
      <c r="G54" s="229"/>
      <c r="H54" s="229"/>
      <c r="I54" s="229"/>
      <c r="J54" s="229"/>
      <c r="K54" s="229"/>
      <c r="L54" s="229"/>
      <c r="M54" s="229"/>
    </row>
    <row r="55" s="207" customFormat="1" ht="24.75" customHeight="1" spans="1:13">
      <c r="A55" s="227"/>
      <c r="B55" s="227"/>
      <c r="C55" s="227"/>
      <c r="D55" s="228"/>
      <c r="E55" s="229"/>
      <c r="F55" s="229"/>
      <c r="G55" s="229"/>
      <c r="H55" s="229"/>
      <c r="I55" s="229"/>
      <c r="J55" s="229"/>
      <c r="K55" s="229"/>
      <c r="L55" s="229"/>
      <c r="M55" s="229"/>
    </row>
    <row r="56" s="207" customFormat="1" ht="24.75" customHeight="1" spans="1:13">
      <c r="A56" s="227"/>
      <c r="B56" s="227"/>
      <c r="C56" s="227"/>
      <c r="D56" s="228"/>
      <c r="E56" s="229"/>
      <c r="F56" s="229"/>
      <c r="G56" s="229"/>
      <c r="H56" s="229"/>
      <c r="I56" s="229"/>
      <c r="J56" s="229"/>
      <c r="K56" s="229"/>
      <c r="L56" s="229"/>
      <c r="M56" s="229"/>
    </row>
    <row r="57" s="207" customFormat="1" ht="24.75" customHeight="1" spans="1:13">
      <c r="A57" s="227"/>
      <c r="B57" s="227"/>
      <c r="C57" s="227"/>
      <c r="D57" s="228"/>
      <c r="E57" s="229"/>
      <c r="F57" s="229"/>
      <c r="G57" s="229"/>
      <c r="H57" s="229"/>
      <c r="I57" s="229"/>
      <c r="J57" s="229"/>
      <c r="K57" s="229"/>
      <c r="L57" s="229"/>
      <c r="M57" s="229"/>
    </row>
    <row r="58" s="207" customFormat="1" ht="24.75" customHeight="1" spans="1:13">
      <c r="A58" s="227"/>
      <c r="B58" s="227"/>
      <c r="C58" s="227"/>
      <c r="D58" s="228"/>
      <c r="E58" s="229"/>
      <c r="F58" s="229"/>
      <c r="G58" s="229"/>
      <c r="H58" s="229"/>
      <c r="I58" s="229"/>
      <c r="J58" s="229"/>
      <c r="K58" s="229"/>
      <c r="L58" s="229"/>
      <c r="M58" s="229"/>
    </row>
    <row r="59" s="207" customFormat="1" ht="24.75" customHeight="1" spans="1:13">
      <c r="A59" s="227"/>
      <c r="B59" s="227"/>
      <c r="C59" s="227"/>
      <c r="D59" s="228"/>
      <c r="E59" s="229"/>
      <c r="F59" s="229"/>
      <c r="G59" s="229"/>
      <c r="H59" s="229"/>
      <c r="I59" s="229"/>
      <c r="J59" s="229"/>
      <c r="K59" s="229"/>
      <c r="L59" s="229"/>
      <c r="M59" s="229"/>
    </row>
    <row r="60" s="207" customFormat="1" ht="24.75" customHeight="1" spans="1:13">
      <c r="A60" s="227"/>
      <c r="B60" s="227"/>
      <c r="C60" s="227"/>
      <c r="D60" s="228"/>
      <c r="E60" s="229"/>
      <c r="F60" s="229"/>
      <c r="G60" s="229"/>
      <c r="H60" s="229"/>
      <c r="I60" s="229"/>
      <c r="J60" s="229"/>
      <c r="K60" s="229"/>
      <c r="L60" s="229"/>
      <c r="M60" s="229"/>
    </row>
    <row r="61" s="207" customFormat="1" ht="24.75" customHeight="1" spans="1:13">
      <c r="A61" s="227"/>
      <c r="B61" s="227"/>
      <c r="C61" s="227"/>
      <c r="D61" s="228"/>
      <c r="E61" s="229"/>
      <c r="F61" s="229"/>
      <c r="G61" s="229"/>
      <c r="H61" s="229"/>
      <c r="I61" s="229"/>
      <c r="J61" s="229"/>
      <c r="K61" s="229"/>
      <c r="L61" s="229"/>
      <c r="M61" s="229"/>
    </row>
    <row r="62" s="207" customFormat="1" ht="24.75" customHeight="1" spans="1:13">
      <c r="A62" s="227"/>
      <c r="B62" s="227"/>
      <c r="C62" s="227"/>
      <c r="D62" s="228"/>
      <c r="E62" s="229"/>
      <c r="F62" s="229"/>
      <c r="G62" s="229"/>
      <c r="H62" s="229"/>
      <c r="I62" s="229"/>
      <c r="J62" s="229"/>
      <c r="K62" s="229"/>
      <c r="L62" s="229"/>
      <c r="M62" s="229"/>
    </row>
    <row r="63" s="207" customFormat="1" ht="24.75" customHeight="1" spans="1:13">
      <c r="A63" s="227"/>
      <c r="B63" s="227"/>
      <c r="C63" s="227"/>
      <c r="D63" s="228"/>
      <c r="E63" s="229"/>
      <c r="F63" s="229"/>
      <c r="G63" s="229"/>
      <c r="H63" s="229"/>
      <c r="I63" s="229"/>
      <c r="J63" s="229"/>
      <c r="K63" s="229"/>
      <c r="L63" s="229"/>
      <c r="M63" s="229"/>
    </row>
    <row r="64" s="207" customFormat="1" ht="24.75" customHeight="1" spans="1:13">
      <c r="A64" s="227"/>
      <c r="B64" s="227"/>
      <c r="C64" s="227"/>
      <c r="D64" s="228"/>
      <c r="E64" s="229"/>
      <c r="F64" s="229"/>
      <c r="G64" s="229"/>
      <c r="H64" s="229"/>
      <c r="I64" s="229"/>
      <c r="J64" s="229"/>
      <c r="K64" s="229"/>
      <c r="L64" s="229"/>
      <c r="M64" s="229"/>
    </row>
    <row r="65" s="207" customFormat="1" ht="24.75" customHeight="1" spans="1:13">
      <c r="A65" s="227"/>
      <c r="B65" s="227"/>
      <c r="C65" s="227"/>
      <c r="D65" s="228"/>
      <c r="E65" s="229"/>
      <c r="F65" s="229"/>
      <c r="G65" s="229"/>
      <c r="H65" s="229"/>
      <c r="I65" s="229"/>
      <c r="J65" s="229"/>
      <c r="K65" s="229"/>
      <c r="L65" s="229"/>
      <c r="M65" s="229"/>
    </row>
    <row r="66" s="207" customFormat="1" ht="24.75" customHeight="1" spans="1:13">
      <c r="A66" s="227"/>
      <c r="B66" s="227"/>
      <c r="C66" s="227"/>
      <c r="D66" s="228"/>
      <c r="E66" s="229"/>
      <c r="F66" s="229"/>
      <c r="G66" s="229"/>
      <c r="H66" s="229"/>
      <c r="I66" s="229"/>
      <c r="J66" s="229"/>
      <c r="K66" s="229"/>
      <c r="L66" s="229"/>
      <c r="M66" s="229"/>
    </row>
    <row r="67" s="207" customFormat="1" ht="24.75" customHeight="1" spans="1:13">
      <c r="A67" s="227"/>
      <c r="B67" s="227"/>
      <c r="C67" s="227"/>
      <c r="D67" s="228"/>
      <c r="E67" s="229"/>
      <c r="F67" s="229"/>
      <c r="G67" s="229"/>
      <c r="H67" s="229"/>
      <c r="I67" s="229"/>
      <c r="J67" s="229"/>
      <c r="K67" s="229"/>
      <c r="L67" s="229"/>
      <c r="M67" s="229"/>
    </row>
    <row r="68" s="207" customFormat="1" ht="24.75" customHeight="1" spans="1:13">
      <c r="A68" s="227"/>
      <c r="B68" s="227"/>
      <c r="C68" s="227"/>
      <c r="D68" s="228"/>
      <c r="E68" s="229"/>
      <c r="F68" s="229"/>
      <c r="G68" s="229"/>
      <c r="H68" s="229"/>
      <c r="I68" s="229"/>
      <c r="J68" s="229"/>
      <c r="K68" s="229"/>
      <c r="L68" s="229"/>
      <c r="M68" s="229"/>
    </row>
    <row r="69" s="207" customFormat="1" ht="24.75" customHeight="1" spans="1:13">
      <c r="A69" s="227"/>
      <c r="B69" s="227"/>
      <c r="C69" s="227"/>
      <c r="D69" s="228"/>
      <c r="E69" s="229"/>
      <c r="F69" s="229"/>
      <c r="G69" s="229"/>
      <c r="H69" s="229"/>
      <c r="I69" s="229"/>
      <c r="J69" s="229"/>
      <c r="K69" s="229"/>
      <c r="L69" s="229"/>
      <c r="M69" s="229"/>
    </row>
    <row r="70" s="207" customFormat="1" ht="24.75" customHeight="1" spans="1:13">
      <c r="A70" s="227"/>
      <c r="B70" s="227"/>
      <c r="C70" s="227"/>
      <c r="D70" s="228"/>
      <c r="E70" s="229"/>
      <c r="F70" s="229"/>
      <c r="G70" s="229"/>
      <c r="H70" s="229"/>
      <c r="I70" s="229"/>
      <c r="J70" s="229"/>
      <c r="K70" s="229"/>
      <c r="L70" s="229"/>
      <c r="M70" s="229"/>
    </row>
    <row r="71" s="207" customFormat="1" ht="24.75" customHeight="1" spans="1:13">
      <c r="A71" s="227"/>
      <c r="B71" s="227"/>
      <c r="C71" s="227"/>
      <c r="D71" s="228"/>
      <c r="E71" s="229"/>
      <c r="F71" s="229"/>
      <c r="G71" s="229"/>
      <c r="H71" s="229"/>
      <c r="I71" s="229"/>
      <c r="J71" s="229"/>
      <c r="K71" s="229"/>
      <c r="L71" s="229"/>
      <c r="M71" s="229"/>
    </row>
    <row r="72" s="207" customFormat="1" ht="24.75" customHeight="1" spans="1:13">
      <c r="A72" s="227"/>
      <c r="B72" s="227"/>
      <c r="C72" s="227"/>
      <c r="D72" s="228"/>
      <c r="E72" s="229"/>
      <c r="F72" s="229"/>
      <c r="G72" s="229"/>
      <c r="H72" s="229"/>
      <c r="I72" s="229"/>
      <c r="J72" s="229"/>
      <c r="K72" s="229"/>
      <c r="L72" s="229"/>
      <c r="M72" s="229"/>
    </row>
    <row r="73" s="207" customFormat="1" ht="24.75" customHeight="1" spans="1:13">
      <c r="A73" s="227"/>
      <c r="B73" s="227"/>
      <c r="C73" s="227"/>
      <c r="D73" s="228"/>
      <c r="E73" s="229"/>
      <c r="F73" s="229"/>
      <c r="G73" s="229"/>
      <c r="H73" s="229"/>
      <c r="I73" s="229"/>
      <c r="J73" s="229"/>
      <c r="K73" s="229"/>
      <c r="L73" s="229"/>
      <c r="M73" s="229"/>
    </row>
    <row r="74" s="207" customFormat="1" ht="24.75" customHeight="1" spans="1:13">
      <c r="A74" s="227"/>
      <c r="B74" s="227"/>
      <c r="C74" s="227"/>
      <c r="D74" s="228"/>
      <c r="E74" s="229"/>
      <c r="F74" s="229"/>
      <c r="G74" s="229"/>
      <c r="H74" s="229"/>
      <c r="I74" s="229"/>
      <c r="J74" s="229"/>
      <c r="K74" s="229"/>
      <c r="L74" s="229"/>
      <c r="M74" s="229"/>
    </row>
    <row r="75" s="207" customFormat="1" ht="24.75" customHeight="1" spans="1:13">
      <c r="A75" s="227"/>
      <c r="B75" s="227"/>
      <c r="C75" s="227"/>
      <c r="D75" s="228"/>
      <c r="E75" s="229"/>
      <c r="F75" s="229"/>
      <c r="G75" s="229"/>
      <c r="H75" s="229"/>
      <c r="I75" s="229"/>
      <c r="J75" s="229"/>
      <c r="K75" s="229"/>
      <c r="L75" s="229"/>
      <c r="M75" s="229"/>
    </row>
    <row r="76" s="207" customFormat="1" ht="24.75" customHeight="1" spans="1:13">
      <c r="A76" s="227"/>
      <c r="B76" s="227"/>
      <c r="C76" s="227"/>
      <c r="D76" s="228"/>
      <c r="E76" s="229"/>
      <c r="F76" s="229"/>
      <c r="G76" s="229"/>
      <c r="H76" s="229"/>
      <c r="I76" s="229"/>
      <c r="J76" s="229"/>
      <c r="K76" s="229"/>
      <c r="L76" s="229"/>
      <c r="M76" s="229"/>
    </row>
    <row r="77" s="207" customFormat="1" ht="24.75" customHeight="1" spans="1:13">
      <c r="A77" s="227"/>
      <c r="B77" s="227"/>
      <c r="C77" s="227"/>
      <c r="D77" s="228"/>
      <c r="E77" s="229"/>
      <c r="F77" s="229"/>
      <c r="G77" s="229"/>
      <c r="H77" s="229"/>
      <c r="I77" s="229"/>
      <c r="J77" s="229"/>
      <c r="K77" s="229"/>
      <c r="L77" s="229"/>
      <c r="M77" s="229"/>
    </row>
    <row r="78" s="207" customFormat="1" ht="24.75" customHeight="1" spans="1:13">
      <c r="A78" s="227"/>
      <c r="B78" s="227"/>
      <c r="C78" s="227"/>
      <c r="D78" s="228"/>
      <c r="E78" s="229"/>
      <c r="F78" s="229"/>
      <c r="G78" s="229"/>
      <c r="H78" s="229"/>
      <c r="I78" s="229"/>
      <c r="J78" s="229"/>
      <c r="K78" s="229"/>
      <c r="L78" s="229"/>
      <c r="M78" s="229"/>
    </row>
    <row r="79" s="207" customFormat="1" ht="24.75" customHeight="1" spans="1:13">
      <c r="A79" s="227"/>
      <c r="B79" s="227"/>
      <c r="C79" s="227"/>
      <c r="D79" s="228"/>
      <c r="E79" s="229"/>
      <c r="F79" s="229"/>
      <c r="G79" s="229"/>
      <c r="H79" s="229"/>
      <c r="I79" s="229"/>
      <c r="J79" s="229"/>
      <c r="K79" s="229"/>
      <c r="L79" s="229"/>
      <c r="M79" s="229"/>
    </row>
    <row r="80" s="207" customFormat="1" ht="24.75" customHeight="1" spans="1:13">
      <c r="A80" s="227"/>
      <c r="B80" s="227"/>
      <c r="C80" s="227"/>
      <c r="D80" s="228"/>
      <c r="E80" s="229"/>
      <c r="F80" s="229"/>
      <c r="G80" s="229"/>
      <c r="H80" s="229"/>
      <c r="I80" s="229"/>
      <c r="J80" s="229"/>
      <c r="K80" s="229"/>
      <c r="L80" s="229"/>
      <c r="M80" s="229"/>
    </row>
    <row r="81" s="207" customFormat="1" ht="24.75" customHeight="1" spans="1:13">
      <c r="A81" s="227"/>
      <c r="B81" s="227"/>
      <c r="C81" s="227"/>
      <c r="D81" s="228"/>
      <c r="E81" s="229"/>
      <c r="F81" s="229"/>
      <c r="G81" s="229"/>
      <c r="H81" s="229"/>
      <c r="I81" s="229"/>
      <c r="J81" s="229"/>
      <c r="K81" s="229"/>
      <c r="L81" s="229"/>
      <c r="M81" s="229"/>
    </row>
    <row r="82" s="207" customFormat="1" ht="24.75" customHeight="1" spans="1:13">
      <c r="A82" s="227"/>
      <c r="B82" s="227"/>
      <c r="C82" s="227"/>
      <c r="D82" s="228"/>
      <c r="E82" s="229"/>
      <c r="F82" s="229"/>
      <c r="G82" s="229"/>
      <c r="H82" s="229"/>
      <c r="I82" s="229"/>
      <c r="J82" s="229"/>
      <c r="K82" s="229"/>
      <c r="L82" s="229"/>
      <c r="M82" s="229"/>
    </row>
    <row r="83" s="207" customFormat="1" ht="24.75" customHeight="1" spans="1:13">
      <c r="A83" s="227"/>
      <c r="B83" s="227"/>
      <c r="C83" s="227"/>
      <c r="D83" s="228"/>
      <c r="E83" s="229"/>
      <c r="F83" s="229"/>
      <c r="G83" s="229"/>
      <c r="H83" s="229"/>
      <c r="I83" s="229"/>
      <c r="J83" s="229"/>
      <c r="K83" s="229"/>
      <c r="L83" s="229"/>
      <c r="M83" s="229"/>
    </row>
    <row r="84" s="207" customFormat="1" ht="24.75" customHeight="1" spans="1:13">
      <c r="A84" s="227"/>
      <c r="B84" s="227"/>
      <c r="C84" s="227"/>
      <c r="D84" s="228"/>
      <c r="E84" s="229"/>
      <c r="F84" s="229"/>
      <c r="G84" s="229"/>
      <c r="H84" s="229"/>
      <c r="I84" s="229"/>
      <c r="J84" s="229"/>
      <c r="K84" s="229"/>
      <c r="L84" s="229"/>
      <c r="M84" s="229"/>
    </row>
    <row r="85" s="207" customFormat="1" ht="24.75" customHeight="1" spans="1:13">
      <c r="A85" s="227"/>
      <c r="B85" s="227"/>
      <c r="C85" s="227"/>
      <c r="D85" s="228"/>
      <c r="E85" s="229"/>
      <c r="F85" s="229"/>
      <c r="G85" s="229"/>
      <c r="H85" s="229"/>
      <c r="I85" s="229"/>
      <c r="J85" s="229"/>
      <c r="K85" s="229"/>
      <c r="L85" s="229"/>
      <c r="M85" s="229"/>
    </row>
    <row r="86" s="207" customFormat="1" ht="24.75" customHeight="1" spans="1:13">
      <c r="A86" s="227"/>
      <c r="B86" s="227"/>
      <c r="C86" s="227"/>
      <c r="D86" s="228"/>
      <c r="E86" s="229"/>
      <c r="F86" s="229"/>
      <c r="G86" s="229"/>
      <c r="H86" s="229"/>
      <c r="I86" s="229"/>
      <c r="J86" s="229"/>
      <c r="K86" s="229"/>
      <c r="L86" s="229"/>
      <c r="M86" s="229"/>
    </row>
    <row r="87" s="207" customFormat="1" ht="24.75" customHeight="1" spans="1:13">
      <c r="A87" s="227"/>
      <c r="B87" s="227"/>
      <c r="C87" s="227"/>
      <c r="D87" s="228"/>
      <c r="E87" s="229"/>
      <c r="F87" s="229"/>
      <c r="G87" s="229"/>
      <c r="H87" s="229"/>
      <c r="I87" s="229"/>
      <c r="J87" s="229"/>
      <c r="K87" s="229"/>
      <c r="L87" s="229"/>
      <c r="M87" s="229"/>
    </row>
    <row r="88" s="207" customFormat="1" ht="24.75" customHeight="1" spans="1:13">
      <c r="A88" s="227"/>
      <c r="B88" s="227"/>
      <c r="C88" s="227"/>
      <c r="D88" s="228"/>
      <c r="E88" s="229"/>
      <c r="F88" s="229"/>
      <c r="G88" s="229"/>
      <c r="H88" s="229"/>
      <c r="I88" s="229"/>
      <c r="J88" s="229"/>
      <c r="K88" s="229"/>
      <c r="L88" s="229"/>
      <c r="M88" s="229"/>
    </row>
    <row r="89" s="207" customFormat="1" ht="24.75" customHeight="1" spans="1:13">
      <c r="A89" s="227"/>
      <c r="B89" s="227"/>
      <c r="C89" s="227"/>
      <c r="D89" s="228"/>
      <c r="E89" s="229"/>
      <c r="F89" s="229"/>
      <c r="G89" s="229"/>
      <c r="H89" s="229"/>
      <c r="I89" s="229"/>
      <c r="J89" s="229"/>
      <c r="K89" s="229"/>
      <c r="L89" s="229"/>
      <c r="M89" s="229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027777777778" right="0.709027777777778" top="0.75" bottom="0.75" header="0.309027777777778" footer="0.309027777777778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117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customHeight="1" spans="1:10">
      <c r="A1" s="176"/>
      <c r="B1" s="177"/>
      <c r="C1" s="177"/>
      <c r="D1" s="178"/>
      <c r="E1" s="179"/>
      <c r="F1" s="179"/>
      <c r="G1" s="179"/>
      <c r="H1" s="179"/>
      <c r="I1" s="179"/>
      <c r="J1" s="201"/>
    </row>
    <row r="2" ht="20.25" customHeight="1" spans="1:10">
      <c r="A2" s="180" t="s">
        <v>68</v>
      </c>
      <c r="B2" s="180"/>
      <c r="C2" s="180"/>
      <c r="D2" s="180"/>
      <c r="E2" s="180"/>
      <c r="F2" s="180"/>
      <c r="G2" s="180"/>
      <c r="H2" s="180"/>
      <c r="I2" s="180"/>
      <c r="J2" s="180"/>
    </row>
    <row r="3" ht="19.5" customHeight="1" spans="1:10">
      <c r="A3" s="181"/>
      <c r="B3" s="181"/>
      <c r="C3" s="181"/>
      <c r="D3" s="182"/>
      <c r="E3" s="181"/>
      <c r="F3" s="181"/>
      <c r="G3" s="181"/>
      <c r="H3" s="181"/>
      <c r="I3" s="181"/>
      <c r="J3" s="202" t="s">
        <v>69</v>
      </c>
    </row>
    <row r="4" ht="19.5" customHeight="1" spans="1:10">
      <c r="A4" s="183" t="s">
        <v>70</v>
      </c>
      <c r="B4" s="184"/>
      <c r="C4" s="184"/>
      <c r="D4" s="185"/>
      <c r="E4" s="186"/>
      <c r="F4" s="187"/>
      <c r="G4" s="186"/>
      <c r="H4" s="186"/>
      <c r="I4" s="186"/>
      <c r="J4" s="187" t="s">
        <v>28</v>
      </c>
    </row>
    <row r="5" ht="24.95" customHeight="1" spans="1:10">
      <c r="A5" s="188" t="s">
        <v>71</v>
      </c>
      <c r="B5" s="188"/>
      <c r="C5" s="188"/>
      <c r="D5" s="189" t="s">
        <v>32</v>
      </c>
      <c r="E5" s="189" t="s">
        <v>72</v>
      </c>
      <c r="F5" s="190" t="s">
        <v>73</v>
      </c>
      <c r="G5" s="191" t="s">
        <v>74</v>
      </c>
      <c r="H5" s="192" t="s">
        <v>75</v>
      </c>
      <c r="I5" s="192" t="s">
        <v>76</v>
      </c>
      <c r="J5" s="192" t="s">
        <v>77</v>
      </c>
    </row>
    <row r="6" ht="24.95" customHeight="1" spans="1:10">
      <c r="A6" s="189" t="s">
        <v>29</v>
      </c>
      <c r="B6" s="189" t="s">
        <v>30</v>
      </c>
      <c r="C6" s="189" t="s">
        <v>31</v>
      </c>
      <c r="D6" s="189"/>
      <c r="E6" s="189"/>
      <c r="F6" s="192"/>
      <c r="G6" s="189"/>
      <c r="H6" s="192"/>
      <c r="I6" s="192"/>
      <c r="J6" s="192"/>
    </row>
    <row r="7" ht="24.95" customHeight="1" spans="1:10">
      <c r="A7" s="191" t="s">
        <v>43</v>
      </c>
      <c r="B7" s="191" t="s">
        <v>43</v>
      </c>
      <c r="C7" s="191" t="s">
        <v>43</v>
      </c>
      <c r="D7" s="191" t="s">
        <v>43</v>
      </c>
      <c r="E7" s="191">
        <v>1</v>
      </c>
      <c r="F7" s="191">
        <v>2</v>
      </c>
      <c r="G7" s="191">
        <v>3</v>
      </c>
      <c r="H7" s="191">
        <v>4</v>
      </c>
      <c r="I7" s="191">
        <v>5</v>
      </c>
      <c r="J7" s="191">
        <v>6</v>
      </c>
    </row>
    <row r="8" s="98" customFormat="1" ht="27" customHeight="1" spans="1:10">
      <c r="A8" s="193"/>
      <c r="B8" s="193"/>
      <c r="C8" s="193"/>
      <c r="D8" s="194" t="s">
        <v>33</v>
      </c>
      <c r="E8" s="195">
        <v>85.6787</v>
      </c>
      <c r="F8" s="195">
        <v>31.8787</v>
      </c>
      <c r="G8" s="196">
        <v>53.8</v>
      </c>
      <c r="H8" s="196">
        <v>0</v>
      </c>
      <c r="I8" s="196">
        <v>0</v>
      </c>
      <c r="J8" s="203">
        <v>0</v>
      </c>
    </row>
    <row r="9" ht="27" customHeight="1" spans="1:10">
      <c r="A9" s="193" t="s">
        <v>44</v>
      </c>
      <c r="B9" s="193" t="s">
        <v>45</v>
      </c>
      <c r="C9" s="193" t="s">
        <v>45</v>
      </c>
      <c r="D9" s="194" t="s">
        <v>46</v>
      </c>
      <c r="E9" s="195">
        <v>3.085</v>
      </c>
      <c r="F9" s="195">
        <v>3.085</v>
      </c>
      <c r="G9" s="196"/>
      <c r="H9" s="196"/>
      <c r="I9" s="196">
        <v>0</v>
      </c>
      <c r="J9" s="203">
        <v>0</v>
      </c>
    </row>
    <row r="10" ht="27" customHeight="1" spans="1:10">
      <c r="A10" s="193" t="s">
        <v>44</v>
      </c>
      <c r="B10" s="193" t="s">
        <v>47</v>
      </c>
      <c r="C10" s="193" t="s">
        <v>45</v>
      </c>
      <c r="D10" s="194" t="s">
        <v>48</v>
      </c>
      <c r="E10" s="195">
        <v>3.085</v>
      </c>
      <c r="F10" s="195">
        <v>3.085</v>
      </c>
      <c r="G10" s="196"/>
      <c r="H10" s="196"/>
      <c r="I10" s="196">
        <v>0</v>
      </c>
      <c r="J10" s="203">
        <v>0</v>
      </c>
    </row>
    <row r="11" s="136" customFormat="1" ht="27" customHeight="1" spans="1:10">
      <c r="A11" s="193" t="s">
        <v>44</v>
      </c>
      <c r="B11" s="193" t="s">
        <v>47</v>
      </c>
      <c r="C11" s="193" t="s">
        <v>47</v>
      </c>
      <c r="D11" s="194" t="s">
        <v>49</v>
      </c>
      <c r="E11" s="195">
        <v>3.085</v>
      </c>
      <c r="F11" s="195">
        <v>3.085</v>
      </c>
      <c r="G11" s="196"/>
      <c r="H11" s="196"/>
      <c r="I11" s="196"/>
      <c r="J11" s="203"/>
    </row>
    <row r="12" s="136" customFormat="1" ht="27" customHeight="1" spans="1:10">
      <c r="A12" s="193" t="s">
        <v>50</v>
      </c>
      <c r="B12" s="193" t="s">
        <v>45</v>
      </c>
      <c r="C12" s="193" t="s">
        <v>45</v>
      </c>
      <c r="D12" s="194" t="s">
        <v>51</v>
      </c>
      <c r="E12" s="195">
        <v>2.3137</v>
      </c>
      <c r="F12" s="195">
        <v>2.3137</v>
      </c>
      <c r="G12" s="196">
        <v>0</v>
      </c>
      <c r="H12" s="196"/>
      <c r="I12" s="196"/>
      <c r="J12" s="203"/>
    </row>
    <row r="13" s="136" customFormat="1" ht="27" customHeight="1" spans="1:10">
      <c r="A13" s="193" t="s">
        <v>50</v>
      </c>
      <c r="B13" s="193" t="s">
        <v>52</v>
      </c>
      <c r="C13" s="193" t="s">
        <v>45</v>
      </c>
      <c r="D13" s="194" t="s">
        <v>53</v>
      </c>
      <c r="E13" s="195">
        <v>2.3137</v>
      </c>
      <c r="F13" s="195">
        <v>2.3137</v>
      </c>
      <c r="G13" s="196">
        <v>0</v>
      </c>
      <c r="H13" s="196"/>
      <c r="I13" s="196"/>
      <c r="J13" s="203"/>
    </row>
    <row r="14" s="136" customFormat="1" ht="27" customHeight="1" spans="1:10">
      <c r="A14" s="193" t="s">
        <v>50</v>
      </c>
      <c r="B14" s="193" t="s">
        <v>52</v>
      </c>
      <c r="C14" s="193" t="s">
        <v>54</v>
      </c>
      <c r="D14" s="194" t="s">
        <v>55</v>
      </c>
      <c r="E14" s="195">
        <v>2.3137</v>
      </c>
      <c r="F14" s="195">
        <v>2.3137</v>
      </c>
      <c r="G14" s="196">
        <v>0</v>
      </c>
      <c r="H14" s="196"/>
      <c r="I14" s="196"/>
      <c r="J14" s="203"/>
    </row>
    <row r="15" s="136" customFormat="1" ht="27" customHeight="1" spans="1:10">
      <c r="A15" s="193" t="s">
        <v>56</v>
      </c>
      <c r="B15" s="193" t="s">
        <v>45</v>
      </c>
      <c r="C15" s="193" t="s">
        <v>45</v>
      </c>
      <c r="D15" s="194" t="s">
        <v>57</v>
      </c>
      <c r="E15" s="195">
        <v>78.9646</v>
      </c>
      <c r="F15" s="195">
        <v>25.1646</v>
      </c>
      <c r="G15" s="196">
        <v>53.8</v>
      </c>
      <c r="H15" s="196"/>
      <c r="I15" s="196"/>
      <c r="J15" s="203"/>
    </row>
    <row r="16" s="136" customFormat="1" ht="27" customHeight="1" spans="1:10">
      <c r="A16" s="193" t="s">
        <v>56</v>
      </c>
      <c r="B16" s="193" t="s">
        <v>58</v>
      </c>
      <c r="C16" s="193" t="s">
        <v>45</v>
      </c>
      <c r="D16" s="194" t="s">
        <v>59</v>
      </c>
      <c r="E16" s="195">
        <v>25.1646</v>
      </c>
      <c r="F16" s="195">
        <v>25.1646</v>
      </c>
      <c r="G16" s="196">
        <v>0</v>
      </c>
      <c r="H16" s="196"/>
      <c r="I16" s="196"/>
      <c r="J16" s="203"/>
    </row>
    <row r="17" s="136" customFormat="1" ht="27" customHeight="1" spans="1:10">
      <c r="A17" s="193" t="s">
        <v>56</v>
      </c>
      <c r="B17" s="193" t="s">
        <v>58</v>
      </c>
      <c r="C17" s="193" t="s">
        <v>54</v>
      </c>
      <c r="D17" s="194" t="s">
        <v>60</v>
      </c>
      <c r="E17" s="195">
        <v>25.1646</v>
      </c>
      <c r="F17" s="195">
        <v>25.1646</v>
      </c>
      <c r="G17" s="196">
        <v>0</v>
      </c>
      <c r="H17" s="196"/>
      <c r="I17" s="196"/>
      <c r="J17" s="203"/>
    </row>
    <row r="18" s="136" customFormat="1" ht="27" customHeight="1" spans="1:10">
      <c r="A18" s="193" t="s">
        <v>56</v>
      </c>
      <c r="B18" s="193" t="s">
        <v>61</v>
      </c>
      <c r="C18" s="193" t="s">
        <v>45</v>
      </c>
      <c r="D18" s="194" t="s">
        <v>62</v>
      </c>
      <c r="E18" s="195">
        <v>53.8</v>
      </c>
      <c r="F18" s="195">
        <v>0</v>
      </c>
      <c r="G18" s="196">
        <v>53.8</v>
      </c>
      <c r="H18" s="196"/>
      <c r="I18" s="196"/>
      <c r="J18" s="203"/>
    </row>
    <row r="19" s="136" customFormat="1" ht="27" customHeight="1" spans="1:10">
      <c r="A19" s="193" t="s">
        <v>56</v>
      </c>
      <c r="B19" s="193" t="s">
        <v>61</v>
      </c>
      <c r="C19" s="193" t="s">
        <v>54</v>
      </c>
      <c r="D19" s="194" t="s">
        <v>60</v>
      </c>
      <c r="E19" s="195">
        <v>53.8</v>
      </c>
      <c r="F19" s="195">
        <v>0</v>
      </c>
      <c r="G19" s="196">
        <v>53.8</v>
      </c>
      <c r="H19" s="196"/>
      <c r="I19" s="196"/>
      <c r="J19" s="203"/>
    </row>
    <row r="20" s="136" customFormat="1" ht="27" customHeight="1" spans="1:10">
      <c r="A20" s="193" t="s">
        <v>63</v>
      </c>
      <c r="B20" s="193" t="s">
        <v>45</v>
      </c>
      <c r="C20" s="193" t="s">
        <v>45</v>
      </c>
      <c r="D20" s="194" t="s">
        <v>64</v>
      </c>
      <c r="E20" s="195">
        <v>1.3154</v>
      </c>
      <c r="F20" s="195">
        <v>1.3154</v>
      </c>
      <c r="G20" s="196">
        <v>0</v>
      </c>
      <c r="H20" s="196"/>
      <c r="I20" s="196"/>
      <c r="J20" s="203"/>
    </row>
    <row r="21" s="136" customFormat="1" ht="27" customHeight="1" spans="1:10">
      <c r="A21" s="193" t="s">
        <v>63</v>
      </c>
      <c r="B21" s="193" t="s">
        <v>65</v>
      </c>
      <c r="C21" s="193" t="s">
        <v>45</v>
      </c>
      <c r="D21" s="194" t="s">
        <v>66</v>
      </c>
      <c r="E21" s="195">
        <v>1.3154</v>
      </c>
      <c r="F21" s="195">
        <v>1.3154</v>
      </c>
      <c r="G21" s="196">
        <v>0</v>
      </c>
      <c r="H21" s="196"/>
      <c r="I21" s="196"/>
      <c r="J21" s="203"/>
    </row>
    <row r="22" s="136" customFormat="1" ht="27" customHeight="1" spans="1:10">
      <c r="A22" s="193" t="s">
        <v>63</v>
      </c>
      <c r="B22" s="193" t="s">
        <v>65</v>
      </c>
      <c r="C22" s="193" t="s">
        <v>52</v>
      </c>
      <c r="D22" s="194" t="s">
        <v>67</v>
      </c>
      <c r="E22" s="195">
        <v>1.3154</v>
      </c>
      <c r="F22" s="195">
        <v>1.3154</v>
      </c>
      <c r="G22" s="196">
        <v>0</v>
      </c>
      <c r="H22" s="196"/>
      <c r="I22" s="196"/>
      <c r="J22" s="203"/>
    </row>
    <row r="23" s="136" customFormat="1" ht="27" customHeight="1" spans="1:10">
      <c r="A23" s="197"/>
      <c r="B23" s="197"/>
      <c r="C23" s="197"/>
      <c r="D23" s="198"/>
      <c r="E23" s="199"/>
      <c r="F23" s="199"/>
      <c r="G23" s="200"/>
      <c r="H23" s="200"/>
      <c r="I23" s="200"/>
      <c r="J23" s="204"/>
    </row>
    <row r="24" s="136" customFormat="1" ht="27" customHeight="1" spans="1:10">
      <c r="A24" s="197"/>
      <c r="B24" s="197"/>
      <c r="C24" s="197"/>
      <c r="D24" s="198"/>
      <c r="E24" s="199"/>
      <c r="F24" s="199"/>
      <c r="G24" s="200"/>
      <c r="H24" s="200"/>
      <c r="I24" s="200"/>
      <c r="J24" s="204"/>
    </row>
    <row r="25" s="136" customFormat="1" ht="27" customHeight="1" spans="1:10">
      <c r="A25" s="197"/>
      <c r="B25" s="197"/>
      <c r="C25" s="197"/>
      <c r="D25" s="198"/>
      <c r="E25" s="199"/>
      <c r="F25" s="199"/>
      <c r="G25" s="200"/>
      <c r="H25" s="200"/>
      <c r="I25" s="200"/>
      <c r="J25" s="204"/>
    </row>
    <row r="26" s="136" customFormat="1" ht="27" customHeight="1" spans="1:10">
      <c r="A26" s="197"/>
      <c r="B26" s="197"/>
      <c r="C26" s="197"/>
      <c r="D26" s="198"/>
      <c r="E26" s="199"/>
      <c r="F26" s="199"/>
      <c r="G26" s="200"/>
      <c r="H26" s="200"/>
      <c r="I26" s="200"/>
      <c r="J26" s="204"/>
    </row>
    <row r="27" s="136" customFormat="1" ht="27" customHeight="1" spans="1:10">
      <c r="A27" s="197"/>
      <c r="B27" s="197"/>
      <c r="C27" s="197"/>
      <c r="D27" s="198"/>
      <c r="E27" s="199"/>
      <c r="F27" s="199"/>
      <c r="G27" s="200"/>
      <c r="H27" s="200"/>
      <c r="I27" s="200"/>
      <c r="J27" s="204"/>
    </row>
    <row r="28" s="136" customFormat="1" ht="27" customHeight="1" spans="1:10">
      <c r="A28" s="197"/>
      <c r="B28" s="197"/>
      <c r="C28" s="197"/>
      <c r="D28" s="198"/>
      <c r="E28" s="199"/>
      <c r="F28" s="199"/>
      <c r="G28" s="200"/>
      <c r="H28" s="200"/>
      <c r="I28" s="200"/>
      <c r="J28" s="204"/>
    </row>
    <row r="29" s="136" customFormat="1" ht="27" customHeight="1" spans="1:10">
      <c r="A29" s="197"/>
      <c r="B29" s="197"/>
      <c r="C29" s="197"/>
      <c r="D29" s="198"/>
      <c r="E29" s="199"/>
      <c r="F29" s="199"/>
      <c r="G29" s="200"/>
      <c r="H29" s="200"/>
      <c r="I29" s="200"/>
      <c r="J29" s="204"/>
    </row>
    <row r="30" s="136" customFormat="1" ht="27" customHeight="1" spans="1:10">
      <c r="A30" s="197"/>
      <c r="B30" s="197"/>
      <c r="C30" s="197"/>
      <c r="D30" s="198"/>
      <c r="E30" s="199"/>
      <c r="F30" s="199"/>
      <c r="G30" s="200"/>
      <c r="H30" s="200"/>
      <c r="I30" s="200"/>
      <c r="J30" s="204"/>
    </row>
    <row r="31" s="136" customFormat="1" ht="27" customHeight="1" spans="1:10">
      <c r="A31" s="197"/>
      <c r="B31" s="197"/>
      <c r="C31" s="197"/>
      <c r="D31" s="198"/>
      <c r="E31" s="199"/>
      <c r="F31" s="199"/>
      <c r="G31" s="200"/>
      <c r="H31" s="200"/>
      <c r="I31" s="200"/>
      <c r="J31" s="204"/>
    </row>
    <row r="32" s="136" customFormat="1" ht="27" customHeight="1" spans="1:10">
      <c r="A32" s="197"/>
      <c r="B32" s="197"/>
      <c r="C32" s="197"/>
      <c r="D32" s="198"/>
      <c r="E32" s="199"/>
      <c r="F32" s="199"/>
      <c r="G32" s="200"/>
      <c r="H32" s="200"/>
      <c r="I32" s="200"/>
      <c r="J32" s="204"/>
    </row>
    <row r="33" s="136" customFormat="1" ht="27" customHeight="1" spans="1:10">
      <c r="A33" s="197"/>
      <c r="B33" s="197"/>
      <c r="C33" s="197"/>
      <c r="D33" s="198"/>
      <c r="E33" s="199"/>
      <c r="F33" s="199"/>
      <c r="G33" s="200"/>
      <c r="H33" s="200"/>
      <c r="I33" s="200"/>
      <c r="J33" s="204"/>
    </row>
    <row r="34" s="136" customFormat="1" ht="27" customHeight="1" spans="1:10">
      <c r="A34" s="197"/>
      <c r="B34" s="197"/>
      <c r="C34" s="197"/>
      <c r="D34" s="198"/>
      <c r="E34" s="199"/>
      <c r="F34" s="199"/>
      <c r="G34" s="200"/>
      <c r="H34" s="200"/>
      <c r="I34" s="200"/>
      <c r="J34" s="204"/>
    </row>
    <row r="35" s="136" customFormat="1" ht="27" customHeight="1" spans="1:10">
      <c r="A35" s="197"/>
      <c r="B35" s="197"/>
      <c r="C35" s="197"/>
      <c r="D35" s="198"/>
      <c r="E35" s="199"/>
      <c r="F35" s="199"/>
      <c r="G35" s="200"/>
      <c r="H35" s="200"/>
      <c r="I35" s="200"/>
      <c r="J35" s="204"/>
    </row>
    <row r="36" s="136" customFormat="1" ht="27" customHeight="1" spans="1:10">
      <c r="A36" s="197"/>
      <c r="B36" s="197"/>
      <c r="C36" s="197"/>
      <c r="D36" s="198"/>
      <c r="E36" s="199"/>
      <c r="F36" s="199"/>
      <c r="G36" s="200"/>
      <c r="H36" s="200"/>
      <c r="I36" s="200"/>
      <c r="J36" s="204"/>
    </row>
    <row r="37" s="136" customFormat="1" ht="27" customHeight="1" spans="1:10">
      <c r="A37" s="197"/>
      <c r="B37" s="197"/>
      <c r="C37" s="197"/>
      <c r="D37" s="198"/>
      <c r="E37" s="199"/>
      <c r="F37" s="199"/>
      <c r="G37" s="200"/>
      <c r="H37" s="200"/>
      <c r="I37" s="200"/>
      <c r="J37" s="204"/>
    </row>
    <row r="38" s="136" customFormat="1" ht="27" customHeight="1" spans="1:10">
      <c r="A38" s="197"/>
      <c r="B38" s="197"/>
      <c r="C38" s="197"/>
      <c r="D38" s="198"/>
      <c r="E38" s="199"/>
      <c r="F38" s="199"/>
      <c r="G38" s="200"/>
      <c r="H38" s="200"/>
      <c r="I38" s="200"/>
      <c r="J38" s="204"/>
    </row>
    <row r="39" s="136" customFormat="1" ht="27" customHeight="1" spans="1:10">
      <c r="A39" s="197"/>
      <c r="B39" s="197"/>
      <c r="C39" s="197"/>
      <c r="D39" s="198"/>
      <c r="E39" s="199"/>
      <c r="F39" s="199"/>
      <c r="G39" s="200"/>
      <c r="H39" s="200"/>
      <c r="I39" s="200"/>
      <c r="J39" s="204"/>
    </row>
    <row r="40" s="136" customFormat="1" ht="27" customHeight="1" spans="1:10">
      <c r="A40" s="197"/>
      <c r="B40" s="197"/>
      <c r="C40" s="197"/>
      <c r="D40" s="198"/>
      <c r="E40" s="199"/>
      <c r="F40" s="199"/>
      <c r="G40" s="200"/>
      <c r="H40" s="200"/>
      <c r="I40" s="200"/>
      <c r="J40" s="204"/>
    </row>
    <row r="41" s="136" customFormat="1" ht="27" customHeight="1" spans="1:10">
      <c r="A41" s="197"/>
      <c r="B41" s="197"/>
      <c r="C41" s="197"/>
      <c r="D41" s="198"/>
      <c r="E41" s="199"/>
      <c r="F41" s="199"/>
      <c r="G41" s="200"/>
      <c r="H41" s="200"/>
      <c r="I41" s="200"/>
      <c r="J41" s="204"/>
    </row>
    <row r="42" s="136" customFormat="1" ht="27" customHeight="1" spans="1:10">
      <c r="A42" s="197"/>
      <c r="B42" s="197"/>
      <c r="C42" s="197"/>
      <c r="D42" s="198"/>
      <c r="E42" s="199"/>
      <c r="F42" s="199"/>
      <c r="G42" s="200"/>
      <c r="H42" s="200"/>
      <c r="I42" s="200"/>
      <c r="J42" s="204"/>
    </row>
    <row r="43" s="136" customFormat="1" ht="27" customHeight="1" spans="1:10">
      <c r="A43" s="197"/>
      <c r="B43" s="197"/>
      <c r="C43" s="197"/>
      <c r="D43" s="198"/>
      <c r="E43" s="199"/>
      <c r="F43" s="199"/>
      <c r="G43" s="200"/>
      <c r="H43" s="200"/>
      <c r="I43" s="200"/>
      <c r="J43" s="204"/>
    </row>
    <row r="44" s="136" customFormat="1" ht="27" customHeight="1" spans="1:10">
      <c r="A44" s="197"/>
      <c r="B44" s="197"/>
      <c r="C44" s="197"/>
      <c r="D44" s="198"/>
      <c r="E44" s="199"/>
      <c r="F44" s="199"/>
      <c r="G44" s="200"/>
      <c r="H44" s="200"/>
      <c r="I44" s="200"/>
      <c r="J44" s="204"/>
    </row>
    <row r="45" s="136" customFormat="1" ht="27" customHeight="1" spans="1:10">
      <c r="A45" s="197"/>
      <c r="B45" s="197"/>
      <c r="C45" s="197"/>
      <c r="D45" s="198"/>
      <c r="E45" s="199"/>
      <c r="F45" s="199"/>
      <c r="G45" s="200"/>
      <c r="H45" s="200"/>
      <c r="I45" s="200"/>
      <c r="J45" s="204"/>
    </row>
    <row r="46" s="136" customFormat="1" ht="27" customHeight="1" spans="1:10">
      <c r="A46" s="197"/>
      <c r="B46" s="197"/>
      <c r="C46" s="197"/>
      <c r="D46" s="198"/>
      <c r="E46" s="199"/>
      <c r="F46" s="199"/>
      <c r="G46" s="200"/>
      <c r="H46" s="200"/>
      <c r="I46" s="200"/>
      <c r="J46" s="204"/>
    </row>
    <row r="47" s="136" customFormat="1" ht="27" customHeight="1" spans="1:10">
      <c r="A47" s="197"/>
      <c r="B47" s="197"/>
      <c r="C47" s="197"/>
      <c r="D47" s="198"/>
      <c r="E47" s="199"/>
      <c r="F47" s="199"/>
      <c r="G47" s="200"/>
      <c r="H47" s="200"/>
      <c r="I47" s="200"/>
      <c r="J47" s="204"/>
    </row>
    <row r="48" s="136" customFormat="1" ht="27" customHeight="1" spans="1:10">
      <c r="A48" s="197"/>
      <c r="B48" s="197"/>
      <c r="C48" s="197"/>
      <c r="D48" s="198"/>
      <c r="E48" s="199"/>
      <c r="F48" s="199"/>
      <c r="G48" s="200"/>
      <c r="H48" s="200"/>
      <c r="I48" s="200"/>
      <c r="J48" s="204"/>
    </row>
    <row r="49" s="136" customFormat="1" ht="27" customHeight="1" spans="1:10">
      <c r="A49" s="197"/>
      <c r="B49" s="197"/>
      <c r="C49" s="197"/>
      <c r="D49" s="198"/>
      <c r="E49" s="199"/>
      <c r="F49" s="199"/>
      <c r="G49" s="200"/>
      <c r="H49" s="200"/>
      <c r="I49" s="200"/>
      <c r="J49" s="204"/>
    </row>
    <row r="50" s="136" customFormat="1" ht="27" customHeight="1" spans="1:10">
      <c r="A50" s="197"/>
      <c r="B50" s="197"/>
      <c r="C50" s="197"/>
      <c r="D50" s="198"/>
      <c r="E50" s="199"/>
      <c r="F50" s="199"/>
      <c r="G50" s="200"/>
      <c r="H50" s="200"/>
      <c r="I50" s="200"/>
      <c r="J50" s="204"/>
    </row>
    <row r="51" s="136" customFormat="1" ht="27" customHeight="1" spans="1:10">
      <c r="A51" s="197"/>
      <c r="B51" s="197"/>
      <c r="C51" s="197"/>
      <c r="D51" s="198"/>
      <c r="E51" s="199"/>
      <c r="F51" s="199"/>
      <c r="G51" s="200"/>
      <c r="H51" s="200"/>
      <c r="I51" s="200"/>
      <c r="J51" s="204"/>
    </row>
    <row r="52" s="136" customFormat="1" ht="27" customHeight="1" spans="1:10">
      <c r="A52" s="197"/>
      <c r="B52" s="197"/>
      <c r="C52" s="197"/>
      <c r="D52" s="198"/>
      <c r="E52" s="199"/>
      <c r="F52" s="199"/>
      <c r="G52" s="200"/>
      <c r="H52" s="200"/>
      <c r="I52" s="200"/>
      <c r="J52" s="204"/>
    </row>
    <row r="53" s="136" customFormat="1" ht="27" customHeight="1" spans="1:10">
      <c r="A53" s="197"/>
      <c r="B53" s="197"/>
      <c r="C53" s="197"/>
      <c r="D53" s="198"/>
      <c r="E53" s="199"/>
      <c r="F53" s="199"/>
      <c r="G53" s="200"/>
      <c r="H53" s="200"/>
      <c r="I53" s="200"/>
      <c r="J53" s="204"/>
    </row>
    <row r="54" s="136" customFormat="1" ht="27" customHeight="1" spans="1:10">
      <c r="A54" s="197"/>
      <c r="B54" s="197"/>
      <c r="C54" s="197"/>
      <c r="D54" s="198"/>
      <c r="E54" s="199"/>
      <c r="F54" s="199"/>
      <c r="G54" s="200"/>
      <c r="H54" s="200"/>
      <c r="I54" s="200"/>
      <c r="J54" s="204"/>
    </row>
    <row r="55" s="136" customFormat="1" ht="27" customHeight="1" spans="1:10">
      <c r="A55" s="197"/>
      <c r="B55" s="197"/>
      <c r="C55" s="197"/>
      <c r="D55" s="198"/>
      <c r="E55" s="199"/>
      <c r="F55" s="199"/>
      <c r="G55" s="200"/>
      <c r="H55" s="200"/>
      <c r="I55" s="200"/>
      <c r="J55" s="204"/>
    </row>
    <row r="56" s="136" customFormat="1" ht="27" customHeight="1" spans="1:10">
      <c r="A56" s="197"/>
      <c r="B56" s="197"/>
      <c r="C56" s="197"/>
      <c r="D56" s="198"/>
      <c r="E56" s="199"/>
      <c r="F56" s="199"/>
      <c r="G56" s="200"/>
      <c r="H56" s="200"/>
      <c r="I56" s="200"/>
      <c r="J56" s="204"/>
    </row>
    <row r="57" s="136" customFormat="1" ht="27" customHeight="1" spans="1:10">
      <c r="A57" s="197"/>
      <c r="B57" s="197"/>
      <c r="C57" s="197"/>
      <c r="D57" s="198"/>
      <c r="E57" s="199"/>
      <c r="F57" s="199"/>
      <c r="G57" s="200"/>
      <c r="H57" s="200"/>
      <c r="I57" s="200"/>
      <c r="J57" s="204"/>
    </row>
    <row r="58" s="136" customFormat="1" ht="27" customHeight="1" spans="1:10">
      <c r="A58" s="197"/>
      <c r="B58" s="197"/>
      <c r="C58" s="197"/>
      <c r="D58" s="198"/>
      <c r="E58" s="199"/>
      <c r="F58" s="199"/>
      <c r="G58" s="200"/>
      <c r="H58" s="200"/>
      <c r="I58" s="200"/>
      <c r="J58" s="204"/>
    </row>
    <row r="59" s="136" customFormat="1" ht="27" customHeight="1" spans="1:10">
      <c r="A59" s="197"/>
      <c r="B59" s="197"/>
      <c r="C59" s="197"/>
      <c r="D59" s="198"/>
      <c r="E59" s="199"/>
      <c r="F59" s="199"/>
      <c r="G59" s="200"/>
      <c r="H59" s="200"/>
      <c r="I59" s="200"/>
      <c r="J59" s="204"/>
    </row>
    <row r="60" s="136" customFormat="1" ht="27" customHeight="1" spans="1:10">
      <c r="A60" s="197"/>
      <c r="B60" s="197"/>
      <c r="C60" s="197"/>
      <c r="D60" s="198"/>
      <c r="E60" s="199"/>
      <c r="F60" s="199"/>
      <c r="G60" s="200"/>
      <c r="H60" s="200"/>
      <c r="I60" s="200"/>
      <c r="J60" s="204"/>
    </row>
    <row r="61" s="136" customFormat="1" ht="27" customHeight="1" spans="1:10">
      <c r="A61" s="197"/>
      <c r="B61" s="197"/>
      <c r="C61" s="197"/>
      <c r="D61" s="198"/>
      <c r="E61" s="199"/>
      <c r="F61" s="199"/>
      <c r="G61" s="200"/>
      <c r="H61" s="200"/>
      <c r="I61" s="200"/>
      <c r="J61" s="204"/>
    </row>
    <row r="62" s="136" customFormat="1" ht="27" customHeight="1" spans="1:10">
      <c r="A62" s="197"/>
      <c r="B62" s="197"/>
      <c r="C62" s="197"/>
      <c r="D62" s="198"/>
      <c r="E62" s="199"/>
      <c r="F62" s="199"/>
      <c r="G62" s="200"/>
      <c r="H62" s="200"/>
      <c r="I62" s="200"/>
      <c r="J62" s="204"/>
    </row>
    <row r="63" s="136" customFormat="1" ht="27" customHeight="1" spans="1:10">
      <c r="A63" s="197"/>
      <c r="B63" s="197"/>
      <c r="C63" s="197"/>
      <c r="D63" s="198"/>
      <c r="E63" s="199"/>
      <c r="F63" s="199"/>
      <c r="G63" s="200"/>
      <c r="H63" s="200"/>
      <c r="I63" s="200"/>
      <c r="J63" s="204"/>
    </row>
    <row r="64" s="136" customFormat="1" ht="27" customHeight="1" spans="1:10">
      <c r="A64" s="197"/>
      <c r="B64" s="197"/>
      <c r="C64" s="197"/>
      <c r="D64" s="198"/>
      <c r="E64" s="199"/>
      <c r="F64" s="199"/>
      <c r="G64" s="200"/>
      <c r="H64" s="200"/>
      <c r="I64" s="200"/>
      <c r="J64" s="204"/>
    </row>
    <row r="65" s="136" customFormat="1" ht="27" customHeight="1" spans="1:10">
      <c r="A65" s="197"/>
      <c r="B65" s="197"/>
      <c r="C65" s="197"/>
      <c r="D65" s="198"/>
      <c r="E65" s="199"/>
      <c r="F65" s="199"/>
      <c r="G65" s="200"/>
      <c r="H65" s="200"/>
      <c r="I65" s="200"/>
      <c r="J65" s="204"/>
    </row>
    <row r="66" s="136" customFormat="1" ht="27" customHeight="1" spans="1:10">
      <c r="A66" s="197"/>
      <c r="B66" s="197"/>
      <c r="C66" s="197"/>
      <c r="D66" s="198"/>
      <c r="E66" s="199"/>
      <c r="F66" s="199"/>
      <c r="G66" s="200"/>
      <c r="H66" s="200"/>
      <c r="I66" s="200"/>
      <c r="J66" s="204"/>
    </row>
    <row r="67" s="136" customFormat="1" ht="27" customHeight="1" spans="1:10">
      <c r="A67" s="197"/>
      <c r="B67" s="197"/>
      <c r="C67" s="197"/>
      <c r="D67" s="198"/>
      <c r="E67" s="199"/>
      <c r="F67" s="199"/>
      <c r="G67" s="200"/>
      <c r="H67" s="200"/>
      <c r="I67" s="200"/>
      <c r="J67" s="204"/>
    </row>
    <row r="68" s="136" customFormat="1" ht="27" customHeight="1" spans="1:10">
      <c r="A68" s="197"/>
      <c r="B68" s="197"/>
      <c r="C68" s="197"/>
      <c r="D68" s="198"/>
      <c r="E68" s="199"/>
      <c r="F68" s="199"/>
      <c r="G68" s="200"/>
      <c r="H68" s="200"/>
      <c r="I68" s="200"/>
      <c r="J68" s="204"/>
    </row>
    <row r="69" s="136" customFormat="1" ht="27" customHeight="1" spans="1:10">
      <c r="A69" s="197"/>
      <c r="B69" s="197"/>
      <c r="C69" s="197"/>
      <c r="D69" s="198"/>
      <c r="E69" s="199"/>
      <c r="F69" s="199"/>
      <c r="G69" s="200"/>
      <c r="H69" s="200"/>
      <c r="I69" s="200"/>
      <c r="J69" s="204"/>
    </row>
    <row r="70" s="136" customFormat="1" ht="27" customHeight="1" spans="1:10">
      <c r="A70" s="197"/>
      <c r="B70" s="197"/>
      <c r="C70" s="197"/>
      <c r="D70" s="198"/>
      <c r="E70" s="199"/>
      <c r="F70" s="199"/>
      <c r="G70" s="200"/>
      <c r="H70" s="200"/>
      <c r="I70" s="200"/>
      <c r="J70" s="204"/>
    </row>
    <row r="71" s="136" customFormat="1" ht="27" customHeight="1" spans="1:10">
      <c r="A71" s="197"/>
      <c r="B71" s="197"/>
      <c r="C71" s="197"/>
      <c r="D71" s="198"/>
      <c r="E71" s="199"/>
      <c r="F71" s="199"/>
      <c r="G71" s="200"/>
      <c r="H71" s="200"/>
      <c r="I71" s="200"/>
      <c r="J71" s="204"/>
    </row>
    <row r="72" s="136" customFormat="1" ht="27" customHeight="1" spans="1:10">
      <c r="A72" s="197"/>
      <c r="B72" s="197"/>
      <c r="C72" s="197"/>
      <c r="D72" s="198"/>
      <c r="E72" s="199"/>
      <c r="F72" s="199"/>
      <c r="G72" s="200"/>
      <c r="H72" s="200"/>
      <c r="I72" s="200"/>
      <c r="J72" s="204"/>
    </row>
    <row r="73" s="136" customFormat="1" ht="27" customHeight="1" spans="1:10">
      <c r="A73" s="197"/>
      <c r="B73" s="197"/>
      <c r="C73" s="197"/>
      <c r="D73" s="198"/>
      <c r="E73" s="199"/>
      <c r="F73" s="199"/>
      <c r="G73" s="200"/>
      <c r="H73" s="200"/>
      <c r="I73" s="200"/>
      <c r="J73" s="204"/>
    </row>
    <row r="74" s="136" customFormat="1" ht="27" customHeight="1" spans="1:10">
      <c r="A74" s="197"/>
      <c r="B74" s="197"/>
      <c r="C74" s="197"/>
      <c r="D74" s="198"/>
      <c r="E74" s="199"/>
      <c r="F74" s="199"/>
      <c r="G74" s="200"/>
      <c r="H74" s="200"/>
      <c r="I74" s="200"/>
      <c r="J74" s="204"/>
    </row>
    <row r="75" s="136" customFormat="1" ht="27" customHeight="1" spans="1:10">
      <c r="A75" s="197"/>
      <c r="B75" s="197"/>
      <c r="C75" s="197"/>
      <c r="D75" s="198"/>
      <c r="E75" s="199"/>
      <c r="F75" s="199"/>
      <c r="G75" s="200"/>
      <c r="H75" s="200"/>
      <c r="I75" s="200"/>
      <c r="J75" s="204"/>
    </row>
    <row r="76" s="136" customFormat="1" ht="27" customHeight="1" spans="1:10">
      <c r="A76" s="197"/>
      <c r="B76" s="197"/>
      <c r="C76" s="197"/>
      <c r="D76" s="198"/>
      <c r="E76" s="199"/>
      <c r="F76" s="199"/>
      <c r="G76" s="200"/>
      <c r="H76" s="200"/>
      <c r="I76" s="200"/>
      <c r="J76" s="204"/>
    </row>
    <row r="77" s="136" customFormat="1" ht="27" customHeight="1" spans="1:10">
      <c r="A77" s="197"/>
      <c r="B77" s="197"/>
      <c r="C77" s="197"/>
      <c r="D77" s="198"/>
      <c r="E77" s="199"/>
      <c r="F77" s="199"/>
      <c r="G77" s="200"/>
      <c r="H77" s="200"/>
      <c r="I77" s="200"/>
      <c r="J77" s="204"/>
    </row>
    <row r="78" s="136" customFormat="1" ht="27" customHeight="1" spans="1:10">
      <c r="A78" s="197"/>
      <c r="B78" s="197"/>
      <c r="C78" s="197"/>
      <c r="D78" s="198"/>
      <c r="E78" s="199"/>
      <c r="F78" s="199"/>
      <c r="G78" s="200"/>
      <c r="H78" s="200"/>
      <c r="I78" s="200"/>
      <c r="J78" s="204"/>
    </row>
    <row r="79" s="136" customFormat="1" ht="27" customHeight="1" spans="1:10">
      <c r="A79" s="197"/>
      <c r="B79" s="197"/>
      <c r="C79" s="197"/>
      <c r="D79" s="198"/>
      <c r="E79" s="199"/>
      <c r="F79" s="199"/>
      <c r="G79" s="200"/>
      <c r="H79" s="200"/>
      <c r="I79" s="200"/>
      <c r="J79" s="204"/>
    </row>
    <row r="80" s="136" customFormat="1" ht="27" customHeight="1" spans="1:10">
      <c r="A80" s="197"/>
      <c r="B80" s="197"/>
      <c r="C80" s="197"/>
      <c r="D80" s="198"/>
      <c r="E80" s="199"/>
      <c r="F80" s="199"/>
      <c r="G80" s="200"/>
      <c r="H80" s="200"/>
      <c r="I80" s="200"/>
      <c r="J80" s="204"/>
    </row>
    <row r="81" s="136" customFormat="1" ht="27" customHeight="1" spans="1:10">
      <c r="A81" s="197"/>
      <c r="B81" s="197"/>
      <c r="C81" s="197"/>
      <c r="D81" s="198"/>
      <c r="E81" s="199"/>
      <c r="F81" s="199"/>
      <c r="G81" s="200"/>
      <c r="H81" s="200"/>
      <c r="I81" s="200"/>
      <c r="J81" s="204"/>
    </row>
    <row r="82" s="136" customFormat="1" ht="27" customHeight="1" spans="1:10">
      <c r="A82" s="197"/>
      <c r="B82" s="197"/>
      <c r="C82" s="197"/>
      <c r="D82" s="198"/>
      <c r="E82" s="199"/>
      <c r="F82" s="199"/>
      <c r="G82" s="200"/>
      <c r="H82" s="200"/>
      <c r="I82" s="200"/>
      <c r="J82" s="204"/>
    </row>
    <row r="83" s="136" customFormat="1" ht="27" customHeight="1" spans="1:10">
      <c r="A83" s="197"/>
      <c r="B83" s="197"/>
      <c r="C83" s="197"/>
      <c r="D83" s="198"/>
      <c r="E83" s="199"/>
      <c r="F83" s="199"/>
      <c r="G83" s="200"/>
      <c r="H83" s="200"/>
      <c r="I83" s="200"/>
      <c r="J83" s="204"/>
    </row>
    <row r="84" s="136" customFormat="1" ht="27" customHeight="1" spans="1:10">
      <c r="A84" s="197"/>
      <c r="B84" s="197"/>
      <c r="C84" s="197"/>
      <c r="D84" s="198"/>
      <c r="E84" s="199"/>
      <c r="F84" s="199"/>
      <c r="G84" s="200"/>
      <c r="H84" s="200"/>
      <c r="I84" s="200"/>
      <c r="J84" s="204"/>
    </row>
    <row r="85" s="136" customFormat="1" ht="27" customHeight="1" spans="1:10">
      <c r="A85" s="197"/>
      <c r="B85" s="197"/>
      <c r="C85" s="197"/>
      <c r="D85" s="198"/>
      <c r="E85" s="199"/>
      <c r="F85" s="199"/>
      <c r="G85" s="200"/>
      <c r="H85" s="200"/>
      <c r="I85" s="200"/>
      <c r="J85" s="204"/>
    </row>
    <row r="86" s="136" customFormat="1" ht="27" customHeight="1" spans="1:10">
      <c r="A86" s="197"/>
      <c r="B86" s="197"/>
      <c r="C86" s="197"/>
      <c r="D86" s="198"/>
      <c r="E86" s="199"/>
      <c r="F86" s="199"/>
      <c r="G86" s="200"/>
      <c r="H86" s="200"/>
      <c r="I86" s="200"/>
      <c r="J86" s="204"/>
    </row>
    <row r="87" s="136" customFormat="1" ht="27" customHeight="1" spans="1:10">
      <c r="A87" s="197"/>
      <c r="B87" s="197"/>
      <c r="C87" s="197"/>
      <c r="D87" s="198"/>
      <c r="E87" s="199"/>
      <c r="F87" s="199"/>
      <c r="G87" s="200"/>
      <c r="H87" s="200"/>
      <c r="I87" s="200"/>
      <c r="J87" s="204"/>
    </row>
    <row r="88" s="136" customFormat="1" ht="27" customHeight="1" spans="1:10">
      <c r="A88" s="197"/>
      <c r="B88" s="197"/>
      <c r="C88" s="197"/>
      <c r="D88" s="198"/>
      <c r="E88" s="199"/>
      <c r="F88" s="199"/>
      <c r="G88" s="200"/>
      <c r="H88" s="200"/>
      <c r="I88" s="200"/>
      <c r="J88" s="204"/>
    </row>
    <row r="89" s="136" customFormat="1" ht="27" customHeight="1" spans="1:10">
      <c r="A89" s="197"/>
      <c r="B89" s="197"/>
      <c r="C89" s="197"/>
      <c r="D89" s="198"/>
      <c r="E89" s="199"/>
      <c r="F89" s="199"/>
      <c r="G89" s="200"/>
      <c r="H89" s="200"/>
      <c r="I89" s="200"/>
      <c r="J89" s="204"/>
    </row>
    <row r="90" s="136" customFormat="1" ht="27" customHeight="1" spans="1:10">
      <c r="A90" s="205"/>
      <c r="B90" s="205"/>
      <c r="C90" s="205"/>
      <c r="D90" s="198"/>
      <c r="E90" s="199"/>
      <c r="F90" s="199"/>
      <c r="G90" s="200"/>
      <c r="H90" s="200"/>
      <c r="I90" s="200"/>
      <c r="J90" s="204"/>
    </row>
    <row r="91" s="136" customFormat="1" ht="27" customHeight="1" spans="1:10">
      <c r="A91" s="205"/>
      <c r="B91" s="205"/>
      <c r="C91" s="205"/>
      <c r="D91" s="198"/>
      <c r="E91" s="199"/>
      <c r="F91" s="199"/>
      <c r="G91" s="200"/>
      <c r="H91" s="200"/>
      <c r="I91" s="200"/>
      <c r="J91" s="204"/>
    </row>
    <row r="92" s="136" customFormat="1" ht="27" customHeight="1" spans="1:10">
      <c r="A92" s="205"/>
      <c r="B92" s="205"/>
      <c r="C92" s="205"/>
      <c r="D92" s="198"/>
      <c r="E92" s="199"/>
      <c r="F92" s="199"/>
      <c r="G92" s="200"/>
      <c r="H92" s="200"/>
      <c r="I92" s="200"/>
      <c r="J92" s="204"/>
    </row>
    <row r="93" s="136" customFormat="1" ht="27" customHeight="1" spans="1:10">
      <c r="A93" s="205"/>
      <c r="B93" s="205"/>
      <c r="C93" s="205"/>
      <c r="D93" s="198"/>
      <c r="E93" s="199"/>
      <c r="F93" s="199"/>
      <c r="G93" s="200"/>
      <c r="H93" s="200"/>
      <c r="I93" s="200"/>
      <c r="J93" s="204"/>
    </row>
    <row r="94" s="136" customFormat="1" ht="27" customHeight="1" spans="1:10">
      <c r="A94" s="205"/>
      <c r="B94" s="205"/>
      <c r="C94" s="205"/>
      <c r="D94" s="198"/>
      <c r="E94" s="199"/>
      <c r="F94" s="199"/>
      <c r="G94" s="200"/>
      <c r="H94" s="200"/>
      <c r="I94" s="200"/>
      <c r="J94" s="204"/>
    </row>
    <row r="95" s="136" customFormat="1" ht="27" customHeight="1" spans="1:10">
      <c r="A95" s="205"/>
      <c r="B95" s="205"/>
      <c r="C95" s="205"/>
      <c r="D95" s="198"/>
      <c r="E95" s="199"/>
      <c r="F95" s="199"/>
      <c r="G95" s="200"/>
      <c r="H95" s="200"/>
      <c r="I95" s="200"/>
      <c r="J95" s="204"/>
    </row>
    <row r="96" s="136" customFormat="1" ht="27" customHeight="1" spans="1:10">
      <c r="A96" s="205"/>
      <c r="B96" s="205"/>
      <c r="C96" s="205"/>
      <c r="D96" s="198"/>
      <c r="E96" s="199"/>
      <c r="F96" s="199"/>
      <c r="G96" s="200"/>
      <c r="H96" s="200"/>
      <c r="I96" s="200"/>
      <c r="J96" s="204"/>
    </row>
    <row r="97" s="136" customFormat="1" ht="27" customHeight="1" spans="1:10">
      <c r="A97" s="205"/>
      <c r="B97" s="205"/>
      <c r="C97" s="205"/>
      <c r="D97" s="198"/>
      <c r="E97" s="199"/>
      <c r="F97" s="199"/>
      <c r="G97" s="200"/>
      <c r="H97" s="200"/>
      <c r="I97" s="200"/>
      <c r="J97" s="204"/>
    </row>
    <row r="98" s="136" customFormat="1" ht="27" customHeight="1" spans="1:10">
      <c r="A98" s="205"/>
      <c r="B98" s="205"/>
      <c r="C98" s="205"/>
      <c r="D98" s="198"/>
      <c r="E98" s="199"/>
      <c r="F98" s="199"/>
      <c r="G98" s="200"/>
      <c r="H98" s="200"/>
      <c r="I98" s="200"/>
      <c r="J98" s="204"/>
    </row>
    <row r="99" s="136" customFormat="1" ht="27" customHeight="1" spans="1:10">
      <c r="A99" s="205"/>
      <c r="B99" s="205"/>
      <c r="C99" s="205"/>
      <c r="D99" s="198"/>
      <c r="E99" s="199"/>
      <c r="F99" s="199"/>
      <c r="G99" s="200"/>
      <c r="H99" s="200"/>
      <c r="I99" s="200"/>
      <c r="J99" s="204"/>
    </row>
    <row r="100" s="136" customFormat="1" ht="27" customHeight="1" spans="1:10">
      <c r="A100" s="205"/>
      <c r="B100" s="205"/>
      <c r="C100" s="205"/>
      <c r="D100" s="198"/>
      <c r="E100" s="199"/>
      <c r="F100" s="199"/>
      <c r="G100" s="200"/>
      <c r="H100" s="200"/>
      <c r="I100" s="200"/>
      <c r="J100" s="204"/>
    </row>
    <row r="101" spans="1:3">
      <c r="A101" s="154"/>
      <c r="B101" s="154"/>
      <c r="C101" s="154"/>
    </row>
    <row r="102" spans="1:3">
      <c r="A102" s="154"/>
      <c r="B102" s="154"/>
      <c r="C102" s="154"/>
    </row>
    <row r="103" spans="1:3">
      <c r="A103" s="154"/>
      <c r="B103" s="154"/>
      <c r="C103" s="154"/>
    </row>
    <row r="104" spans="1:3">
      <c r="A104" s="154"/>
      <c r="B104" s="154"/>
      <c r="C104" s="154"/>
    </row>
    <row r="105" spans="1:3">
      <c r="A105" s="154"/>
      <c r="B105" s="154"/>
      <c r="C105" s="154"/>
    </row>
    <row r="106" spans="1:3">
      <c r="A106" s="154"/>
      <c r="B106" s="154"/>
      <c r="C106" s="154"/>
    </row>
    <row r="107" spans="1:3">
      <c r="A107" s="154"/>
      <c r="B107" s="154"/>
      <c r="C107" s="154"/>
    </row>
    <row r="108" spans="1:3">
      <c r="A108" s="154"/>
      <c r="B108" s="154"/>
      <c r="C108" s="154"/>
    </row>
    <row r="109" spans="1:3">
      <c r="A109" s="154"/>
      <c r="B109" s="154"/>
      <c r="C109" s="154"/>
    </row>
    <row r="110" spans="1:3">
      <c r="A110" s="154"/>
      <c r="B110" s="154"/>
      <c r="C110" s="154"/>
    </row>
    <row r="111" spans="1:3">
      <c r="A111" s="154"/>
      <c r="B111" s="154"/>
      <c r="C111" s="154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4" workbookViewId="0">
      <selection activeCell="I13" sqref="I13"/>
    </sheetView>
  </sheetViews>
  <sheetFormatPr defaultColWidth="9" defaultRowHeight="14.25" outlineLevelCol="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customHeight="1" spans="1:6">
      <c r="A1" s="99"/>
      <c r="B1" s="99"/>
      <c r="C1" s="99"/>
      <c r="D1" s="99"/>
      <c r="E1" s="99"/>
      <c r="F1" s="99"/>
    </row>
    <row r="2" ht="20.25" customHeight="1" spans="1:6">
      <c r="A2" s="100" t="s">
        <v>78</v>
      </c>
      <c r="B2" s="100"/>
      <c r="C2" s="100"/>
      <c r="D2" s="100"/>
      <c r="E2" s="100"/>
      <c r="F2" s="100"/>
    </row>
    <row r="3" ht="19.5" customHeight="1" spans="1:6">
      <c r="A3" s="167"/>
      <c r="B3" s="167"/>
      <c r="C3" s="167"/>
      <c r="D3" s="167"/>
      <c r="E3" s="167"/>
      <c r="F3" s="168" t="s">
        <v>79</v>
      </c>
    </row>
    <row r="4" ht="19.5" customHeight="1" spans="1:6">
      <c r="A4" s="103" t="s">
        <v>80</v>
      </c>
      <c r="B4" s="104"/>
      <c r="C4" s="104"/>
      <c r="D4" s="104"/>
      <c r="E4" s="104"/>
      <c r="F4" s="104" t="s">
        <v>28</v>
      </c>
    </row>
    <row r="5" ht="20.1" customHeight="1" spans="1:6">
      <c r="A5" s="106" t="s">
        <v>81</v>
      </c>
      <c r="B5" s="108"/>
      <c r="C5" s="106" t="s">
        <v>82</v>
      </c>
      <c r="D5" s="107"/>
      <c r="E5" s="107"/>
      <c r="F5" s="108"/>
    </row>
    <row r="6" ht="20.1" customHeight="1" spans="1:6">
      <c r="A6" s="110" t="s">
        <v>83</v>
      </c>
      <c r="B6" s="110" t="s">
        <v>84</v>
      </c>
      <c r="C6" s="110" t="s">
        <v>83</v>
      </c>
      <c r="D6" s="110" t="s">
        <v>33</v>
      </c>
      <c r="E6" s="110" t="s">
        <v>85</v>
      </c>
      <c r="F6" s="110" t="s">
        <v>86</v>
      </c>
    </row>
    <row r="7" s="98" customFormat="1" ht="20.1" customHeight="1" spans="1:6">
      <c r="A7" s="169" t="s">
        <v>87</v>
      </c>
      <c r="B7" s="170">
        <f>SUM(B8:B9)</f>
        <v>85.68</v>
      </c>
      <c r="C7" s="171" t="s">
        <v>88</v>
      </c>
      <c r="D7" s="172">
        <f>SUM(D8:D27)</f>
        <v>85.6787</v>
      </c>
      <c r="E7" s="172">
        <f t="shared" ref="E7:F7" si="0">SUM(E8:E27)</f>
        <v>85.6787</v>
      </c>
      <c r="F7" s="172">
        <f t="shared" si="0"/>
        <v>0</v>
      </c>
    </row>
    <row r="8" s="98" customFormat="1" ht="20.1" customHeight="1" spans="1:6">
      <c r="A8" s="171" t="s">
        <v>89</v>
      </c>
      <c r="B8" s="170">
        <v>85.68</v>
      </c>
      <c r="C8" s="171" t="s">
        <v>90</v>
      </c>
      <c r="D8" s="172">
        <v>78.9646</v>
      </c>
      <c r="E8" s="172">
        <v>78.9646</v>
      </c>
      <c r="F8" s="172"/>
    </row>
    <row r="9" s="98" customFormat="1" ht="20.1" customHeight="1" spans="1:6">
      <c r="A9" s="171" t="s">
        <v>91</v>
      </c>
      <c r="B9" s="170">
        <v>0</v>
      </c>
      <c r="C9" s="171" t="s">
        <v>92</v>
      </c>
      <c r="D9" s="172"/>
      <c r="E9" s="172"/>
      <c r="F9" s="172"/>
    </row>
    <row r="10" s="98" customFormat="1" ht="20.1" customHeight="1" spans="1:6">
      <c r="A10" s="171"/>
      <c r="B10" s="171"/>
      <c r="C10" s="171" t="s">
        <v>93</v>
      </c>
      <c r="D10" s="172"/>
      <c r="E10" s="172"/>
      <c r="F10" s="172"/>
    </row>
    <row r="11" s="98" customFormat="1" ht="20.1" customHeight="1" spans="1:6">
      <c r="A11" s="171"/>
      <c r="B11" s="171"/>
      <c r="C11" s="171" t="s">
        <v>94</v>
      </c>
      <c r="D11" s="172"/>
      <c r="E11" s="172"/>
      <c r="F11" s="172"/>
    </row>
    <row r="12" s="98" customFormat="1" ht="20.1" customHeight="1" spans="1:6">
      <c r="A12" s="171"/>
      <c r="B12" s="171"/>
      <c r="C12" s="171" t="s">
        <v>95</v>
      </c>
      <c r="D12" s="172"/>
      <c r="E12" s="172"/>
      <c r="F12" s="172"/>
    </row>
    <row r="13" s="98" customFormat="1" ht="20.1" customHeight="1" spans="1:6">
      <c r="A13" s="171"/>
      <c r="B13" s="171"/>
      <c r="C13" s="171" t="s">
        <v>96</v>
      </c>
      <c r="D13" s="172"/>
      <c r="E13" s="172"/>
      <c r="F13" s="172"/>
    </row>
    <row r="14" s="98" customFormat="1" ht="20.1" customHeight="1" spans="1:6">
      <c r="A14" s="171"/>
      <c r="B14" s="171"/>
      <c r="C14" s="171" t="s">
        <v>97</v>
      </c>
      <c r="D14" s="172">
        <v>3.085</v>
      </c>
      <c r="E14" s="172">
        <v>3.085</v>
      </c>
      <c r="F14" s="172"/>
    </row>
    <row r="15" s="98" customFormat="1" ht="20.1" customHeight="1" spans="1:6">
      <c r="A15" s="171"/>
      <c r="B15" s="171"/>
      <c r="C15" s="171" t="s">
        <v>98</v>
      </c>
      <c r="D15" s="172"/>
      <c r="E15" s="172"/>
      <c r="F15" s="172">
        <v>0</v>
      </c>
    </row>
    <row r="16" s="98" customFormat="1" ht="20.1" customHeight="1" spans="1:6">
      <c r="A16" s="171"/>
      <c r="B16" s="171"/>
      <c r="C16" s="171" t="s">
        <v>99</v>
      </c>
      <c r="D16" s="172">
        <v>1.3154</v>
      </c>
      <c r="E16" s="172">
        <v>1.3154</v>
      </c>
      <c r="F16" s="172">
        <v>0</v>
      </c>
    </row>
    <row r="17" s="98" customFormat="1" ht="20.1" customHeight="1" spans="1:6">
      <c r="A17" s="173"/>
      <c r="B17" s="170">
        <v>0</v>
      </c>
      <c r="C17" s="171" t="s">
        <v>100</v>
      </c>
      <c r="D17" s="172"/>
      <c r="E17" s="172"/>
      <c r="F17" s="172">
        <v>0</v>
      </c>
    </row>
    <row r="18" s="98" customFormat="1" ht="20.1" customHeight="1" spans="1:6">
      <c r="A18" s="171"/>
      <c r="B18" s="171"/>
      <c r="C18" s="171" t="s">
        <v>101</v>
      </c>
      <c r="D18" s="172"/>
      <c r="E18" s="172"/>
      <c r="F18" s="172">
        <v>0</v>
      </c>
    </row>
    <row r="19" s="98" customFormat="1" ht="20.1" customHeight="1" spans="1:6">
      <c r="A19" s="171"/>
      <c r="B19" s="171"/>
      <c r="C19" s="171" t="s">
        <v>102</v>
      </c>
      <c r="D19" s="172"/>
      <c r="E19" s="172"/>
      <c r="F19" s="172">
        <v>0</v>
      </c>
    </row>
    <row r="20" s="98" customFormat="1" ht="20.1" customHeight="1" spans="1:6">
      <c r="A20" s="171"/>
      <c r="B20" s="171"/>
      <c r="C20" s="171" t="s">
        <v>103</v>
      </c>
      <c r="D20" s="172"/>
      <c r="E20" s="172"/>
      <c r="F20" s="172">
        <v>0</v>
      </c>
    </row>
    <row r="21" s="98" customFormat="1" ht="20.1" customHeight="1" spans="1:6">
      <c r="A21" s="171"/>
      <c r="B21" s="171"/>
      <c r="C21" s="171" t="s">
        <v>104</v>
      </c>
      <c r="D21" s="172"/>
      <c r="E21" s="172"/>
      <c r="F21" s="172">
        <v>0</v>
      </c>
    </row>
    <row r="22" s="98" customFormat="1" ht="20.1" customHeight="1" spans="1:6">
      <c r="A22" s="171"/>
      <c r="B22" s="171"/>
      <c r="C22" s="171" t="s">
        <v>105</v>
      </c>
      <c r="D22" s="172"/>
      <c r="E22" s="172"/>
      <c r="F22" s="172">
        <v>0</v>
      </c>
    </row>
    <row r="23" s="98" customFormat="1" ht="20.1" customHeight="1" spans="1:6">
      <c r="A23" s="171"/>
      <c r="B23" s="171"/>
      <c r="C23" s="171" t="s">
        <v>106</v>
      </c>
      <c r="D23" s="172"/>
      <c r="E23" s="172"/>
      <c r="F23" s="172">
        <v>0</v>
      </c>
    </row>
    <row r="24" s="98" customFormat="1" ht="20.1" customHeight="1" spans="1:6">
      <c r="A24" s="171"/>
      <c r="B24" s="171"/>
      <c r="C24" s="171" t="s">
        <v>107</v>
      </c>
      <c r="D24" s="172"/>
      <c r="E24" s="172"/>
      <c r="F24" s="172">
        <v>0</v>
      </c>
    </row>
    <row r="25" s="98" customFormat="1" ht="20.1" customHeight="1" spans="1:6">
      <c r="A25" s="171"/>
      <c r="B25" s="171"/>
      <c r="C25" s="171" t="s">
        <v>108</v>
      </c>
      <c r="D25" s="172">
        <v>2.3137</v>
      </c>
      <c r="E25" s="172">
        <v>2.3137</v>
      </c>
      <c r="F25" s="172"/>
    </row>
    <row r="26" s="98" customFormat="1" ht="20.1" customHeight="1" spans="1:6">
      <c r="A26" s="171"/>
      <c r="B26" s="171"/>
      <c r="C26" s="171" t="s">
        <v>109</v>
      </c>
      <c r="D26" s="172"/>
      <c r="E26" s="172"/>
      <c r="F26" s="172">
        <v>0</v>
      </c>
    </row>
    <row r="27" s="98" customFormat="1" ht="20.1" customHeight="1" spans="1:6">
      <c r="A27" s="171"/>
      <c r="B27" s="171"/>
      <c r="C27" s="171" t="s">
        <v>110</v>
      </c>
      <c r="D27" s="174">
        <v>0</v>
      </c>
      <c r="E27" s="174">
        <v>0</v>
      </c>
      <c r="F27" s="174">
        <v>0</v>
      </c>
    </row>
    <row r="28" ht="20.1" customHeight="1" spans="1:6">
      <c r="A28" s="112"/>
      <c r="B28" s="112"/>
      <c r="C28" s="112"/>
      <c r="D28" s="112"/>
      <c r="E28" s="175"/>
      <c r="F28" s="175"/>
    </row>
    <row r="29" s="98" customFormat="1" ht="20.1" customHeight="1" spans="1:6">
      <c r="A29" s="171" t="s">
        <v>111</v>
      </c>
      <c r="B29" s="171"/>
      <c r="C29" s="169" t="s">
        <v>112</v>
      </c>
      <c r="D29" s="174">
        <v>0</v>
      </c>
      <c r="E29" s="172">
        <v>0</v>
      </c>
      <c r="F29" s="172">
        <v>0</v>
      </c>
    </row>
    <row r="30" ht="20.1" customHeight="1" spans="1:6">
      <c r="A30" s="112"/>
      <c r="B30" s="112"/>
      <c r="C30" s="112"/>
      <c r="D30" s="112"/>
      <c r="E30" s="175"/>
      <c r="F30" s="175"/>
    </row>
    <row r="31" s="98" customFormat="1" ht="20.1" customHeight="1" spans="1:6">
      <c r="A31" s="173" t="s">
        <v>113</v>
      </c>
      <c r="B31" s="170">
        <f>B7+B29</f>
        <v>85.68</v>
      </c>
      <c r="C31" s="173" t="s">
        <v>114</v>
      </c>
      <c r="D31" s="170">
        <f>D7+D29</f>
        <v>85.6787</v>
      </c>
      <c r="E31" s="170">
        <f>E7+E29</f>
        <v>85.6787</v>
      </c>
      <c r="F31" s="17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ageMargins left="0.75" right="0.75" top="0.388888888888889" bottom="0.388888888888889" header="0.509027777777778" footer="0.509027777777778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showGridLines="0" showZeros="0" workbookViewId="0">
      <selection activeCell="A2" sqref="A2:G2"/>
    </sheetView>
  </sheetViews>
  <sheetFormatPr defaultColWidth="9" defaultRowHeight="14.25" outlineLevelCol="6"/>
  <cols>
    <col min="1" max="1" width="4.5" style="137" customWidth="1"/>
    <col min="2" max="3" width="3.75" style="137" customWidth="1"/>
    <col min="4" max="4" width="28.375" style="154" customWidth="1"/>
    <col min="5" max="5" width="14.5" customWidth="1"/>
    <col min="6" max="7" width="13.375" customWidth="1"/>
  </cols>
  <sheetData>
    <row r="1" customHeight="1" spans="1:7">
      <c r="A1" s="138"/>
      <c r="B1" s="138"/>
      <c r="C1" s="138"/>
      <c r="D1" s="155"/>
      <c r="E1" s="99"/>
      <c r="F1" s="99"/>
      <c r="G1" s="99"/>
    </row>
    <row r="2" ht="20.25" customHeight="1" spans="1:7">
      <c r="A2" s="100" t="s">
        <v>115</v>
      </c>
      <c r="B2" s="100"/>
      <c r="C2" s="100"/>
      <c r="D2" s="100"/>
      <c r="E2" s="100"/>
      <c r="F2" s="100"/>
      <c r="G2" s="100"/>
    </row>
    <row r="3" ht="20.25" customHeight="1" spans="1:7">
      <c r="A3" s="101"/>
      <c r="B3" s="101"/>
      <c r="C3" s="101"/>
      <c r="D3" s="156"/>
      <c r="E3" s="101"/>
      <c r="F3" s="101"/>
      <c r="G3" s="157" t="s">
        <v>116</v>
      </c>
    </row>
    <row r="4" ht="24.95" customHeight="1" spans="1:7">
      <c r="A4" s="158" t="s">
        <v>70</v>
      </c>
      <c r="B4" s="159"/>
      <c r="C4" s="159"/>
      <c r="D4" s="160"/>
      <c r="E4" s="104"/>
      <c r="F4" s="104"/>
      <c r="G4" s="104" t="s">
        <v>28</v>
      </c>
    </row>
    <row r="5" ht="24.95" customHeight="1" spans="1:7">
      <c r="A5" s="106" t="s">
        <v>71</v>
      </c>
      <c r="B5" s="107"/>
      <c r="C5" s="108"/>
      <c r="D5" s="109" t="s">
        <v>117</v>
      </c>
      <c r="E5" s="109" t="s">
        <v>72</v>
      </c>
      <c r="F5" s="109" t="s">
        <v>73</v>
      </c>
      <c r="G5" s="109" t="s">
        <v>74</v>
      </c>
    </row>
    <row r="6" ht="24.95" customHeight="1" spans="1:7">
      <c r="A6" s="110" t="s">
        <v>29</v>
      </c>
      <c r="B6" s="110" t="s">
        <v>30</v>
      </c>
      <c r="C6" s="110" t="s">
        <v>31</v>
      </c>
      <c r="D6" s="111"/>
      <c r="E6" s="111"/>
      <c r="F6" s="111"/>
      <c r="G6" s="111"/>
    </row>
    <row r="7" ht="24.95" customHeight="1" spans="1:7">
      <c r="A7" s="110" t="s">
        <v>43</v>
      </c>
      <c r="B7" s="110" t="s">
        <v>43</v>
      </c>
      <c r="C7" s="110" t="s">
        <v>43</v>
      </c>
      <c r="D7" s="110" t="s">
        <v>43</v>
      </c>
      <c r="E7" s="110">
        <v>1</v>
      </c>
      <c r="F7" s="110">
        <v>2</v>
      </c>
      <c r="G7" s="110">
        <v>3</v>
      </c>
    </row>
    <row r="8" s="153" customFormat="1" ht="24.95" customHeight="1" spans="1:7">
      <c r="A8" s="161"/>
      <c r="B8" s="161"/>
      <c r="C8" s="161"/>
      <c r="D8" s="162" t="s">
        <v>33</v>
      </c>
      <c r="E8" s="163">
        <v>85.6787</v>
      </c>
      <c r="F8" s="163">
        <v>31.8787</v>
      </c>
      <c r="G8" s="163">
        <v>53.8</v>
      </c>
    </row>
    <row r="9" ht="24.95" customHeight="1" spans="1:7">
      <c r="A9" s="161" t="s">
        <v>44</v>
      </c>
      <c r="B9" s="161" t="s">
        <v>45</v>
      </c>
      <c r="C9" s="161" t="s">
        <v>45</v>
      </c>
      <c r="D9" s="162" t="s">
        <v>46</v>
      </c>
      <c r="E9" s="163">
        <v>3.085</v>
      </c>
      <c r="F9" s="163">
        <v>3.085</v>
      </c>
      <c r="G9" s="163"/>
    </row>
    <row r="10" ht="24.95" customHeight="1" spans="1:7">
      <c r="A10" s="161" t="s">
        <v>44</v>
      </c>
      <c r="B10" s="161" t="s">
        <v>47</v>
      </c>
      <c r="C10" s="161" t="s">
        <v>45</v>
      </c>
      <c r="D10" s="162" t="s">
        <v>48</v>
      </c>
      <c r="E10" s="163">
        <v>3.085</v>
      </c>
      <c r="F10" s="163">
        <v>3.085</v>
      </c>
      <c r="G10" s="163"/>
    </row>
    <row r="11" s="136" customFormat="1" ht="24.95" customHeight="1" spans="1:7">
      <c r="A11" s="161" t="s">
        <v>44</v>
      </c>
      <c r="B11" s="161" t="s">
        <v>47</v>
      </c>
      <c r="C11" s="161" t="s">
        <v>47</v>
      </c>
      <c r="D11" s="162" t="s">
        <v>49</v>
      </c>
      <c r="E11" s="163">
        <v>3.085</v>
      </c>
      <c r="F11" s="163">
        <v>3.085</v>
      </c>
      <c r="G11" s="163"/>
    </row>
    <row r="12" s="136" customFormat="1" ht="24.95" customHeight="1" spans="1:7">
      <c r="A12" s="161" t="s">
        <v>50</v>
      </c>
      <c r="B12" s="161" t="s">
        <v>45</v>
      </c>
      <c r="C12" s="161" t="s">
        <v>45</v>
      </c>
      <c r="D12" s="162" t="s">
        <v>51</v>
      </c>
      <c r="E12" s="163">
        <v>2.3137</v>
      </c>
      <c r="F12" s="163">
        <v>2.3137</v>
      </c>
      <c r="G12" s="163">
        <v>0</v>
      </c>
    </row>
    <row r="13" s="136" customFormat="1" ht="24.95" customHeight="1" spans="1:7">
      <c r="A13" s="161" t="s">
        <v>50</v>
      </c>
      <c r="B13" s="161" t="s">
        <v>52</v>
      </c>
      <c r="C13" s="161" t="s">
        <v>45</v>
      </c>
      <c r="D13" s="162" t="s">
        <v>53</v>
      </c>
      <c r="E13" s="163">
        <v>2.3137</v>
      </c>
      <c r="F13" s="163">
        <v>2.3137</v>
      </c>
      <c r="G13" s="163">
        <v>0</v>
      </c>
    </row>
    <row r="14" s="136" customFormat="1" ht="24.95" customHeight="1" spans="1:7">
      <c r="A14" s="161" t="s">
        <v>50</v>
      </c>
      <c r="B14" s="161" t="s">
        <v>52</v>
      </c>
      <c r="C14" s="161" t="s">
        <v>54</v>
      </c>
      <c r="D14" s="162" t="s">
        <v>55</v>
      </c>
      <c r="E14" s="163">
        <v>2.3137</v>
      </c>
      <c r="F14" s="163">
        <v>2.3137</v>
      </c>
      <c r="G14" s="163">
        <v>0</v>
      </c>
    </row>
    <row r="15" s="136" customFormat="1" ht="24.95" customHeight="1" spans="1:7">
      <c r="A15" s="161" t="s">
        <v>56</v>
      </c>
      <c r="B15" s="161" t="s">
        <v>45</v>
      </c>
      <c r="C15" s="161" t="s">
        <v>45</v>
      </c>
      <c r="D15" s="162" t="s">
        <v>57</v>
      </c>
      <c r="E15" s="163">
        <v>78.9646</v>
      </c>
      <c r="F15" s="163">
        <v>25.1646</v>
      </c>
      <c r="G15" s="163">
        <v>53.8</v>
      </c>
    </row>
    <row r="16" s="136" customFormat="1" ht="24.95" customHeight="1" spans="1:7">
      <c r="A16" s="161" t="s">
        <v>56</v>
      </c>
      <c r="B16" s="161" t="s">
        <v>58</v>
      </c>
      <c r="C16" s="161" t="s">
        <v>45</v>
      </c>
      <c r="D16" s="162" t="s">
        <v>59</v>
      </c>
      <c r="E16" s="163">
        <v>25.1646</v>
      </c>
      <c r="F16" s="163">
        <v>25.1646</v>
      </c>
      <c r="G16" s="163">
        <v>0</v>
      </c>
    </row>
    <row r="17" s="136" customFormat="1" ht="24.95" customHeight="1" spans="1:7">
      <c r="A17" s="161" t="s">
        <v>56</v>
      </c>
      <c r="B17" s="161" t="s">
        <v>58</v>
      </c>
      <c r="C17" s="161" t="s">
        <v>54</v>
      </c>
      <c r="D17" s="162" t="s">
        <v>60</v>
      </c>
      <c r="E17" s="163">
        <v>25.1646</v>
      </c>
      <c r="F17" s="163">
        <v>25.1646</v>
      </c>
      <c r="G17" s="163">
        <v>0</v>
      </c>
    </row>
    <row r="18" s="136" customFormat="1" ht="24.95" customHeight="1" spans="1:7">
      <c r="A18" s="161" t="s">
        <v>56</v>
      </c>
      <c r="B18" s="161" t="s">
        <v>61</v>
      </c>
      <c r="C18" s="161" t="s">
        <v>45</v>
      </c>
      <c r="D18" s="162" t="s">
        <v>62</v>
      </c>
      <c r="E18" s="163">
        <v>53.8</v>
      </c>
      <c r="F18" s="163">
        <v>0</v>
      </c>
      <c r="G18" s="163">
        <v>53.8</v>
      </c>
    </row>
    <row r="19" s="136" customFormat="1" ht="24.95" customHeight="1" spans="1:7">
      <c r="A19" s="161" t="s">
        <v>56</v>
      </c>
      <c r="B19" s="161" t="s">
        <v>61</v>
      </c>
      <c r="C19" s="161" t="s">
        <v>54</v>
      </c>
      <c r="D19" s="162" t="s">
        <v>60</v>
      </c>
      <c r="E19" s="163">
        <v>53.8</v>
      </c>
      <c r="F19" s="163">
        <v>0</v>
      </c>
      <c r="G19" s="163">
        <v>53.8</v>
      </c>
    </row>
    <row r="20" s="136" customFormat="1" ht="24.95" customHeight="1" spans="1:7">
      <c r="A20" s="161" t="s">
        <v>63</v>
      </c>
      <c r="B20" s="161" t="s">
        <v>45</v>
      </c>
      <c r="C20" s="161" t="s">
        <v>45</v>
      </c>
      <c r="D20" s="162" t="s">
        <v>64</v>
      </c>
      <c r="E20" s="163">
        <v>1.3154</v>
      </c>
      <c r="F20" s="163">
        <v>1.3154</v>
      </c>
      <c r="G20" s="163">
        <v>0</v>
      </c>
    </row>
    <row r="21" s="136" customFormat="1" ht="24.95" customHeight="1" spans="1:7">
      <c r="A21" s="161" t="s">
        <v>63</v>
      </c>
      <c r="B21" s="161" t="s">
        <v>65</v>
      </c>
      <c r="C21" s="161" t="s">
        <v>45</v>
      </c>
      <c r="D21" s="162" t="s">
        <v>66</v>
      </c>
      <c r="E21" s="163">
        <v>1.3154</v>
      </c>
      <c r="F21" s="163">
        <v>1.3154</v>
      </c>
      <c r="G21" s="163">
        <v>0</v>
      </c>
    </row>
    <row r="22" s="136" customFormat="1" ht="24.95" customHeight="1" spans="1:7">
      <c r="A22" s="161" t="s">
        <v>63</v>
      </c>
      <c r="B22" s="161" t="s">
        <v>65</v>
      </c>
      <c r="C22" s="161" t="s">
        <v>52</v>
      </c>
      <c r="D22" s="162" t="s">
        <v>67</v>
      </c>
      <c r="E22" s="163">
        <v>1.3154</v>
      </c>
      <c r="F22" s="163">
        <v>1.3154</v>
      </c>
      <c r="G22" s="163">
        <v>0</v>
      </c>
    </row>
    <row r="23" s="136" customFormat="1" ht="24.95" customHeight="1" spans="1:7">
      <c r="A23" s="164"/>
      <c r="B23" s="164"/>
      <c r="C23" s="164"/>
      <c r="D23" s="165"/>
      <c r="E23" s="166"/>
      <c r="F23" s="166"/>
      <c r="G23" s="166"/>
    </row>
    <row r="24" s="136" customFormat="1" ht="24.95" customHeight="1" spans="1:7">
      <c r="A24" s="164"/>
      <c r="B24" s="164"/>
      <c r="C24" s="164"/>
      <c r="D24" s="165"/>
      <c r="E24" s="166"/>
      <c r="F24" s="166"/>
      <c r="G24" s="166"/>
    </row>
    <row r="25" s="136" customFormat="1" ht="24.95" customHeight="1" spans="1:7">
      <c r="A25" s="164"/>
      <c r="B25" s="164"/>
      <c r="C25" s="164"/>
      <c r="D25" s="165"/>
      <c r="E25" s="166"/>
      <c r="F25" s="166"/>
      <c r="G25" s="166"/>
    </row>
    <row r="26" s="136" customFormat="1" ht="24.95" customHeight="1" spans="1:7">
      <c r="A26" s="164"/>
      <c r="B26" s="164"/>
      <c r="C26" s="164"/>
      <c r="D26" s="165"/>
      <c r="E26" s="166"/>
      <c r="F26" s="166"/>
      <c r="G26" s="166"/>
    </row>
    <row r="27" s="136" customFormat="1" ht="24.95" customHeight="1" spans="1:7">
      <c r="A27" s="164"/>
      <c r="B27" s="164"/>
      <c r="C27" s="164"/>
      <c r="D27" s="165"/>
      <c r="E27" s="166"/>
      <c r="F27" s="166"/>
      <c r="G27" s="166"/>
    </row>
    <row r="28" s="136" customFormat="1" ht="24.95" customHeight="1" spans="1:7">
      <c r="A28" s="164"/>
      <c r="B28" s="164"/>
      <c r="C28" s="164"/>
      <c r="D28" s="165"/>
      <c r="E28" s="166"/>
      <c r="F28" s="166"/>
      <c r="G28" s="166"/>
    </row>
    <row r="29" s="136" customFormat="1" ht="24.95" customHeight="1" spans="1:7">
      <c r="A29" s="164"/>
      <c r="B29" s="164"/>
      <c r="C29" s="164"/>
      <c r="D29" s="165"/>
      <c r="E29" s="166"/>
      <c r="F29" s="166"/>
      <c r="G29" s="166"/>
    </row>
    <row r="30" s="136" customFormat="1" ht="24.95" customHeight="1" spans="1:7">
      <c r="A30" s="164"/>
      <c r="B30" s="164"/>
      <c r="C30" s="164"/>
      <c r="D30" s="165"/>
      <c r="E30" s="166"/>
      <c r="F30" s="166"/>
      <c r="G30" s="166"/>
    </row>
    <row r="31" s="136" customFormat="1" ht="24.95" customHeight="1" spans="1:7">
      <c r="A31" s="164"/>
      <c r="B31" s="164"/>
      <c r="C31" s="164"/>
      <c r="D31" s="165"/>
      <c r="E31" s="166"/>
      <c r="F31" s="166"/>
      <c r="G31" s="166"/>
    </row>
    <row r="32" s="136" customFormat="1" ht="24.95" customHeight="1" spans="1:7">
      <c r="A32" s="164"/>
      <c r="B32" s="164"/>
      <c r="C32" s="164"/>
      <c r="D32" s="165"/>
      <c r="E32" s="166"/>
      <c r="F32" s="166"/>
      <c r="G32" s="166"/>
    </row>
    <row r="33" s="136" customFormat="1" ht="24.95" customHeight="1" spans="1:7">
      <c r="A33" s="164"/>
      <c r="B33" s="164"/>
      <c r="C33" s="164"/>
      <c r="D33" s="165"/>
      <c r="E33" s="166"/>
      <c r="F33" s="166"/>
      <c r="G33" s="166"/>
    </row>
    <row r="34" s="136" customFormat="1" ht="24.95" customHeight="1" spans="1:7">
      <c r="A34" s="164"/>
      <c r="B34" s="164"/>
      <c r="C34" s="164"/>
      <c r="D34" s="165"/>
      <c r="E34" s="166"/>
      <c r="F34" s="166"/>
      <c r="G34" s="166"/>
    </row>
    <row r="35" s="136" customFormat="1" ht="24.95" customHeight="1" spans="1:7">
      <c r="A35" s="164"/>
      <c r="B35" s="164"/>
      <c r="C35" s="164"/>
      <c r="D35" s="165"/>
      <c r="E35" s="166"/>
      <c r="F35" s="166"/>
      <c r="G35" s="166"/>
    </row>
    <row r="36" s="136" customFormat="1" ht="24.95" customHeight="1" spans="1:7">
      <c r="A36" s="164"/>
      <c r="B36" s="164"/>
      <c r="C36" s="164"/>
      <c r="D36" s="165"/>
      <c r="E36" s="166"/>
      <c r="F36" s="166"/>
      <c r="G36" s="166"/>
    </row>
    <row r="37" s="136" customFormat="1" ht="24.95" customHeight="1" spans="1:7">
      <c r="A37" s="164"/>
      <c r="B37" s="164"/>
      <c r="C37" s="164"/>
      <c r="D37" s="165"/>
      <c r="E37" s="166"/>
      <c r="F37" s="166"/>
      <c r="G37" s="166"/>
    </row>
    <row r="38" s="136" customFormat="1" ht="24.95" customHeight="1" spans="1:7">
      <c r="A38" s="164"/>
      <c r="B38" s="164"/>
      <c r="C38" s="164"/>
      <c r="D38" s="165"/>
      <c r="E38" s="166"/>
      <c r="F38" s="166"/>
      <c r="G38" s="166"/>
    </row>
    <row r="39" s="136" customFormat="1" ht="24.95" customHeight="1" spans="1:7">
      <c r="A39" s="164"/>
      <c r="B39" s="164"/>
      <c r="C39" s="164"/>
      <c r="D39" s="165"/>
      <c r="E39" s="166"/>
      <c r="F39" s="166"/>
      <c r="G39" s="166"/>
    </row>
    <row r="40" s="136" customFormat="1" ht="24.95" customHeight="1" spans="1:7">
      <c r="A40" s="164"/>
      <c r="B40" s="164"/>
      <c r="C40" s="164"/>
      <c r="D40" s="165"/>
      <c r="E40" s="166"/>
      <c r="F40" s="166"/>
      <c r="G40" s="166"/>
    </row>
    <row r="41" s="136" customFormat="1" ht="24.95" customHeight="1" spans="1:7">
      <c r="A41" s="164"/>
      <c r="B41" s="164"/>
      <c r="C41" s="164"/>
      <c r="D41" s="165"/>
      <c r="E41" s="166"/>
      <c r="F41" s="166"/>
      <c r="G41" s="166"/>
    </row>
    <row r="42" s="136" customFormat="1" ht="24.95" customHeight="1" spans="1:7">
      <c r="A42" s="164"/>
      <c r="B42" s="164"/>
      <c r="C42" s="164"/>
      <c r="D42" s="165"/>
      <c r="E42" s="166"/>
      <c r="F42" s="166"/>
      <c r="G42" s="166"/>
    </row>
    <row r="43" s="136" customFormat="1" ht="24.95" customHeight="1" spans="1:7">
      <c r="A43" s="164"/>
      <c r="B43" s="164"/>
      <c r="C43" s="164"/>
      <c r="D43" s="165"/>
      <c r="E43" s="166"/>
      <c r="F43" s="166"/>
      <c r="G43" s="166"/>
    </row>
    <row r="44" s="136" customFormat="1" ht="24.95" customHeight="1" spans="1:7">
      <c r="A44" s="164"/>
      <c r="B44" s="164"/>
      <c r="C44" s="164"/>
      <c r="D44" s="165"/>
      <c r="E44" s="166"/>
      <c r="F44" s="166"/>
      <c r="G44" s="166"/>
    </row>
    <row r="45" s="136" customFormat="1" ht="24.95" customHeight="1" spans="1:7">
      <c r="A45" s="164"/>
      <c r="B45" s="164"/>
      <c r="C45" s="164"/>
      <c r="D45" s="165"/>
      <c r="E45" s="166"/>
      <c r="F45" s="166"/>
      <c r="G45" s="166"/>
    </row>
    <row r="46" s="136" customFormat="1" ht="24.95" customHeight="1" spans="1:7">
      <c r="A46" s="164"/>
      <c r="B46" s="164"/>
      <c r="C46" s="164"/>
      <c r="D46" s="165"/>
      <c r="E46" s="166"/>
      <c r="F46" s="166"/>
      <c r="G46" s="166"/>
    </row>
    <row r="47" s="136" customFormat="1" ht="24.95" customHeight="1" spans="1:7">
      <c r="A47" s="164"/>
      <c r="B47" s="164"/>
      <c r="C47" s="164"/>
      <c r="D47" s="165"/>
      <c r="E47" s="166"/>
      <c r="F47" s="166"/>
      <c r="G47" s="166"/>
    </row>
    <row r="48" s="136" customFormat="1" ht="24.95" customHeight="1" spans="1:7">
      <c r="A48" s="164"/>
      <c r="B48" s="164"/>
      <c r="C48" s="164"/>
      <c r="D48" s="165"/>
      <c r="E48" s="166"/>
      <c r="F48" s="166"/>
      <c r="G48" s="166"/>
    </row>
    <row r="49" s="136" customFormat="1" ht="24.95" customHeight="1" spans="1:7">
      <c r="A49" s="164"/>
      <c r="B49" s="164"/>
      <c r="C49" s="164"/>
      <c r="D49" s="165"/>
      <c r="E49" s="166"/>
      <c r="F49" s="166"/>
      <c r="G49" s="166"/>
    </row>
    <row r="50" s="136" customFormat="1" ht="24.95" customHeight="1" spans="1:7">
      <c r="A50" s="164"/>
      <c r="B50" s="164"/>
      <c r="C50" s="164"/>
      <c r="D50" s="165"/>
      <c r="E50" s="166"/>
      <c r="F50" s="166"/>
      <c r="G50" s="166"/>
    </row>
    <row r="51" s="136" customFormat="1" ht="24.95" customHeight="1" spans="1:7">
      <c r="A51" s="164"/>
      <c r="B51" s="164"/>
      <c r="C51" s="164"/>
      <c r="D51" s="165"/>
      <c r="E51" s="166"/>
      <c r="F51" s="166"/>
      <c r="G51" s="166"/>
    </row>
    <row r="52" s="136" customFormat="1" ht="24.95" customHeight="1" spans="1:7">
      <c r="A52" s="164"/>
      <c r="B52" s="164"/>
      <c r="C52" s="164"/>
      <c r="D52" s="165"/>
      <c r="E52" s="166"/>
      <c r="F52" s="166"/>
      <c r="G52" s="166"/>
    </row>
    <row r="53" s="136" customFormat="1" ht="24.95" customHeight="1" spans="1:7">
      <c r="A53" s="164"/>
      <c r="B53" s="164"/>
      <c r="C53" s="164"/>
      <c r="D53" s="165"/>
      <c r="E53" s="166"/>
      <c r="F53" s="166"/>
      <c r="G53" s="166"/>
    </row>
    <row r="54" s="136" customFormat="1" ht="24.95" customHeight="1" spans="1:7">
      <c r="A54" s="164"/>
      <c r="B54" s="164"/>
      <c r="C54" s="164"/>
      <c r="D54" s="165"/>
      <c r="E54" s="166"/>
      <c r="F54" s="166"/>
      <c r="G54" s="166"/>
    </row>
    <row r="55" s="136" customFormat="1" ht="24.95" customHeight="1" spans="1:7">
      <c r="A55" s="164"/>
      <c r="B55" s="164"/>
      <c r="C55" s="164"/>
      <c r="D55" s="165"/>
      <c r="E55" s="166"/>
      <c r="F55" s="166"/>
      <c r="G55" s="166"/>
    </row>
    <row r="56" s="136" customFormat="1" ht="24.95" customHeight="1" spans="1:7">
      <c r="A56" s="164"/>
      <c r="B56" s="164"/>
      <c r="C56" s="164"/>
      <c r="D56" s="165"/>
      <c r="E56" s="166"/>
      <c r="F56" s="166"/>
      <c r="G56" s="166"/>
    </row>
    <row r="57" s="136" customFormat="1" ht="24.95" customHeight="1" spans="1:7">
      <c r="A57" s="164"/>
      <c r="B57" s="164"/>
      <c r="C57" s="164"/>
      <c r="D57" s="165"/>
      <c r="E57" s="166"/>
      <c r="F57" s="166"/>
      <c r="G57" s="166"/>
    </row>
    <row r="58" s="136" customFormat="1" ht="24.95" customHeight="1" spans="1:7">
      <c r="A58" s="164"/>
      <c r="B58" s="164"/>
      <c r="C58" s="164"/>
      <c r="D58" s="165"/>
      <c r="E58" s="166"/>
      <c r="F58" s="166"/>
      <c r="G58" s="166"/>
    </row>
    <row r="59" s="136" customFormat="1" ht="24.95" customHeight="1" spans="1:7">
      <c r="A59" s="164"/>
      <c r="B59" s="164"/>
      <c r="C59" s="164"/>
      <c r="D59" s="165"/>
      <c r="E59" s="166"/>
      <c r="F59" s="166"/>
      <c r="G59" s="166"/>
    </row>
    <row r="60" s="136" customFormat="1" ht="24.95" customHeight="1" spans="1:7">
      <c r="A60" s="164"/>
      <c r="B60" s="164"/>
      <c r="C60" s="164"/>
      <c r="D60" s="165"/>
      <c r="E60" s="166"/>
      <c r="F60" s="166"/>
      <c r="G60" s="166"/>
    </row>
    <row r="61" s="136" customFormat="1" ht="24.95" customHeight="1" spans="1:7">
      <c r="A61" s="164"/>
      <c r="B61" s="164"/>
      <c r="C61" s="164"/>
      <c r="D61" s="165"/>
      <c r="E61" s="166"/>
      <c r="F61" s="166"/>
      <c r="G61" s="166"/>
    </row>
    <row r="62" s="136" customFormat="1" ht="24.95" customHeight="1" spans="1:7">
      <c r="A62" s="164"/>
      <c r="B62" s="164"/>
      <c r="C62" s="164"/>
      <c r="D62" s="165"/>
      <c r="E62" s="166"/>
      <c r="F62" s="166"/>
      <c r="G62" s="166"/>
    </row>
    <row r="63" s="136" customFormat="1" ht="24.95" customHeight="1" spans="1:7">
      <c r="A63" s="164"/>
      <c r="B63" s="164"/>
      <c r="C63" s="164"/>
      <c r="D63" s="165"/>
      <c r="E63" s="166"/>
      <c r="F63" s="166"/>
      <c r="G63" s="166"/>
    </row>
    <row r="64" s="136" customFormat="1" ht="24.95" customHeight="1" spans="1:7">
      <c r="A64" s="164"/>
      <c r="B64" s="164"/>
      <c r="C64" s="164"/>
      <c r="D64" s="165"/>
      <c r="E64" s="166"/>
      <c r="F64" s="166"/>
      <c r="G64" s="166"/>
    </row>
    <row r="65" s="136" customFormat="1" ht="24.95" customHeight="1" spans="1:7">
      <c r="A65" s="164"/>
      <c r="B65" s="164"/>
      <c r="C65" s="164"/>
      <c r="D65" s="165"/>
      <c r="E65" s="166"/>
      <c r="F65" s="166"/>
      <c r="G65" s="166"/>
    </row>
    <row r="66" s="136" customFormat="1" ht="24.95" customHeight="1" spans="1:7">
      <c r="A66" s="164"/>
      <c r="B66" s="164"/>
      <c r="C66" s="164"/>
      <c r="D66" s="165"/>
      <c r="E66" s="166"/>
      <c r="F66" s="166"/>
      <c r="G66" s="166"/>
    </row>
    <row r="67" s="136" customFormat="1" ht="24.95" customHeight="1" spans="1:7">
      <c r="A67" s="164"/>
      <c r="B67" s="164"/>
      <c r="C67" s="164"/>
      <c r="D67" s="165"/>
      <c r="E67" s="166"/>
      <c r="F67" s="166"/>
      <c r="G67" s="166"/>
    </row>
    <row r="68" s="136" customFormat="1" ht="24.95" customHeight="1" spans="1:7">
      <c r="A68" s="164"/>
      <c r="B68" s="164"/>
      <c r="C68" s="164"/>
      <c r="D68" s="165"/>
      <c r="E68" s="166"/>
      <c r="F68" s="166"/>
      <c r="G68" s="166"/>
    </row>
    <row r="69" s="136" customFormat="1" ht="24.95" customHeight="1" spans="1:7">
      <c r="A69" s="164"/>
      <c r="B69" s="164"/>
      <c r="C69" s="164"/>
      <c r="D69" s="165"/>
      <c r="E69" s="166"/>
      <c r="F69" s="166"/>
      <c r="G69" s="166"/>
    </row>
    <row r="70" s="136" customFormat="1" ht="24.95" customHeight="1" spans="1:7">
      <c r="A70" s="164"/>
      <c r="B70" s="164"/>
      <c r="C70" s="164"/>
      <c r="D70" s="165"/>
      <c r="E70" s="166"/>
      <c r="F70" s="166"/>
      <c r="G70" s="166"/>
    </row>
    <row r="71" s="136" customFormat="1" ht="24.95" customHeight="1" spans="1:7">
      <c r="A71" s="164"/>
      <c r="B71" s="164"/>
      <c r="C71" s="164"/>
      <c r="D71" s="165"/>
      <c r="E71" s="166"/>
      <c r="F71" s="166"/>
      <c r="G71" s="166"/>
    </row>
    <row r="72" s="136" customFormat="1" ht="24.95" customHeight="1" spans="1:7">
      <c r="A72" s="164"/>
      <c r="B72" s="164"/>
      <c r="C72" s="164"/>
      <c r="D72" s="165"/>
      <c r="E72" s="166"/>
      <c r="F72" s="166"/>
      <c r="G72" s="166"/>
    </row>
    <row r="73" s="136" customFormat="1" ht="24.95" customHeight="1" spans="1:7">
      <c r="A73" s="164"/>
      <c r="B73" s="164"/>
      <c r="C73" s="164"/>
      <c r="D73" s="165"/>
      <c r="E73" s="166"/>
      <c r="F73" s="166"/>
      <c r="G73" s="166"/>
    </row>
    <row r="74" s="136" customFormat="1" ht="24.95" customHeight="1" spans="1:7">
      <c r="A74" s="164"/>
      <c r="B74" s="164"/>
      <c r="C74" s="164"/>
      <c r="D74" s="165"/>
      <c r="E74" s="166"/>
      <c r="F74" s="166"/>
      <c r="G74" s="166"/>
    </row>
    <row r="75" s="136" customFormat="1" ht="24.95" customHeight="1" spans="1:7">
      <c r="A75" s="164"/>
      <c r="B75" s="164"/>
      <c r="C75" s="164"/>
      <c r="D75" s="165"/>
      <c r="E75" s="166"/>
      <c r="F75" s="166"/>
      <c r="G75" s="166"/>
    </row>
    <row r="76" s="136" customFormat="1" ht="24.95" customHeight="1" spans="1:7">
      <c r="A76" s="164"/>
      <c r="B76" s="164"/>
      <c r="C76" s="164"/>
      <c r="D76" s="165"/>
      <c r="E76" s="166"/>
      <c r="F76" s="166"/>
      <c r="G76" s="166"/>
    </row>
    <row r="77" s="136" customFormat="1" ht="24.95" customHeight="1" spans="1:7">
      <c r="A77" s="164"/>
      <c r="B77" s="164"/>
      <c r="C77" s="164"/>
      <c r="D77" s="165"/>
      <c r="E77" s="166"/>
      <c r="F77" s="166"/>
      <c r="G77" s="166"/>
    </row>
    <row r="78" s="136" customFormat="1" ht="24.95" customHeight="1" spans="1:7">
      <c r="A78" s="164"/>
      <c r="B78" s="164"/>
      <c r="C78" s="164"/>
      <c r="D78" s="165"/>
      <c r="E78" s="166"/>
      <c r="F78" s="166"/>
      <c r="G78" s="166"/>
    </row>
    <row r="79" s="136" customFormat="1" ht="24.95" customHeight="1" spans="1:7">
      <c r="A79" s="164"/>
      <c r="B79" s="164"/>
      <c r="C79" s="164"/>
      <c r="D79" s="165"/>
      <c r="E79" s="166"/>
      <c r="F79" s="166"/>
      <c r="G79" s="166"/>
    </row>
    <row r="80" s="136" customFormat="1" ht="24.95" customHeight="1" spans="1:7">
      <c r="A80" s="164"/>
      <c r="B80" s="164"/>
      <c r="C80" s="164"/>
      <c r="D80" s="165"/>
      <c r="E80" s="166"/>
      <c r="F80" s="166"/>
      <c r="G80" s="166"/>
    </row>
    <row r="81" s="136" customFormat="1" ht="24.95" customHeight="1" spans="1:7">
      <c r="A81" s="164"/>
      <c r="B81" s="164"/>
      <c r="C81" s="164"/>
      <c r="D81" s="165"/>
      <c r="E81" s="166"/>
      <c r="F81" s="166"/>
      <c r="G81" s="166"/>
    </row>
    <row r="82" s="136" customFormat="1" ht="24.95" customHeight="1" spans="1:7">
      <c r="A82" s="164"/>
      <c r="B82" s="164"/>
      <c r="C82" s="164"/>
      <c r="D82" s="165"/>
      <c r="E82" s="166"/>
      <c r="F82" s="166"/>
      <c r="G82" s="166"/>
    </row>
    <row r="83" s="136" customFormat="1" ht="24.95" customHeight="1" spans="1:7">
      <c r="A83" s="164"/>
      <c r="B83" s="164"/>
      <c r="C83" s="164"/>
      <c r="D83" s="165"/>
      <c r="E83" s="166"/>
      <c r="F83" s="166"/>
      <c r="G83" s="166"/>
    </row>
    <row r="84" s="136" customFormat="1" ht="24.95" customHeight="1" spans="1:7">
      <c r="A84" s="164"/>
      <c r="B84" s="164"/>
      <c r="C84" s="164"/>
      <c r="D84" s="165"/>
      <c r="E84" s="166"/>
      <c r="F84" s="166"/>
      <c r="G84" s="166"/>
    </row>
    <row r="85" s="136" customFormat="1" ht="24.95" customHeight="1" spans="1:7">
      <c r="A85" s="164"/>
      <c r="B85" s="164"/>
      <c r="C85" s="164"/>
      <c r="D85" s="165"/>
      <c r="E85" s="166"/>
      <c r="F85" s="166"/>
      <c r="G85" s="166"/>
    </row>
    <row r="86" s="136" customFormat="1" ht="24.95" customHeight="1" spans="1:7">
      <c r="A86" s="164"/>
      <c r="B86" s="164"/>
      <c r="C86" s="164"/>
      <c r="D86" s="165"/>
      <c r="E86" s="166"/>
      <c r="F86" s="166"/>
      <c r="G86" s="166"/>
    </row>
    <row r="87" s="136" customFormat="1" ht="24.95" customHeight="1" spans="1:7">
      <c r="A87" s="164"/>
      <c r="B87" s="164"/>
      <c r="C87" s="164"/>
      <c r="D87" s="165"/>
      <c r="E87" s="166"/>
      <c r="F87" s="166"/>
      <c r="G87" s="166"/>
    </row>
    <row r="88" s="136" customFormat="1" ht="24.95" customHeight="1" spans="1:7">
      <c r="A88" s="164"/>
      <c r="B88" s="164"/>
      <c r="C88" s="164"/>
      <c r="D88" s="165"/>
      <c r="E88" s="166"/>
      <c r="F88" s="166"/>
      <c r="G88" s="166"/>
    </row>
    <row r="89" s="136" customFormat="1" ht="24.95" customHeight="1" spans="1:7">
      <c r="A89" s="164"/>
      <c r="B89" s="164"/>
      <c r="C89" s="164"/>
      <c r="D89" s="165"/>
      <c r="E89" s="166"/>
      <c r="F89" s="166"/>
      <c r="G89" s="16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showGridLines="0" showZeros="0" workbookViewId="0">
      <selection activeCell="H13" sqref="H13"/>
    </sheetView>
  </sheetViews>
  <sheetFormatPr defaultColWidth="9" defaultRowHeight="14.25" outlineLevelCol="4"/>
  <cols>
    <col min="1" max="1" width="10.25" customWidth="1"/>
    <col min="2" max="2" width="31.75" customWidth="1"/>
    <col min="3" max="4" width="15.125" customWidth="1"/>
    <col min="5" max="5" width="15.125" style="137" customWidth="1"/>
  </cols>
  <sheetData>
    <row r="1" ht="18.75" customHeight="1" spans="1:5">
      <c r="A1" s="99"/>
      <c r="B1" s="99"/>
      <c r="C1" s="99"/>
      <c r="D1" s="99"/>
      <c r="E1" s="138"/>
    </row>
    <row r="2" ht="24.75" customHeight="1" spans="1:5">
      <c r="A2" s="139" t="s">
        <v>118</v>
      </c>
      <c r="B2" s="139"/>
      <c r="C2" s="139"/>
      <c r="D2" s="139"/>
      <c r="E2" s="139"/>
    </row>
    <row r="3" ht="20.1" customHeight="1" spans="1:5">
      <c r="A3" s="140"/>
      <c r="B3" s="140"/>
      <c r="C3" s="140"/>
      <c r="D3" s="140"/>
      <c r="E3" s="140" t="s">
        <v>119</v>
      </c>
    </row>
    <row r="4" ht="20.1" customHeight="1" spans="1:5">
      <c r="A4" s="141" t="s">
        <v>70</v>
      </c>
      <c r="B4" s="142"/>
      <c r="C4" s="142"/>
      <c r="D4" s="142"/>
      <c r="E4" s="143" t="s">
        <v>120</v>
      </c>
    </row>
    <row r="5" ht="20.1" customHeight="1" spans="1:5">
      <c r="A5" s="144" t="s">
        <v>121</v>
      </c>
      <c r="B5" s="144" t="s">
        <v>122</v>
      </c>
      <c r="C5" s="144" t="s">
        <v>123</v>
      </c>
      <c r="D5" s="144" t="s">
        <v>124</v>
      </c>
      <c r="E5" s="144" t="s">
        <v>125</v>
      </c>
    </row>
    <row r="6" ht="20.1" customHeight="1" spans="1:5">
      <c r="A6" s="144" t="s">
        <v>43</v>
      </c>
      <c r="B6" s="144" t="s">
        <v>43</v>
      </c>
      <c r="C6" s="144">
        <v>1</v>
      </c>
      <c r="D6" s="144">
        <v>2</v>
      </c>
      <c r="E6" s="144">
        <v>3</v>
      </c>
    </row>
    <row r="7" s="98" customFormat="1" ht="20.1" customHeight="1" spans="1:5">
      <c r="A7" s="145"/>
      <c r="B7" s="145" t="s">
        <v>33</v>
      </c>
      <c r="C7" s="146">
        <v>31.88</v>
      </c>
      <c r="D7" s="146">
        <v>26.12</v>
      </c>
      <c r="E7" s="147">
        <v>5.76</v>
      </c>
    </row>
    <row r="8" ht="20.1" customHeight="1" spans="1:5">
      <c r="A8" s="145">
        <v>301</v>
      </c>
      <c r="B8" s="148" t="s">
        <v>126</v>
      </c>
      <c r="C8" s="146">
        <v>26.12</v>
      </c>
      <c r="D8" s="146">
        <v>26.12</v>
      </c>
      <c r="E8" s="147"/>
    </row>
    <row r="9" ht="20.1" customHeight="1" spans="1:5">
      <c r="A9" s="145">
        <v>30108</v>
      </c>
      <c r="B9" s="148" t="s">
        <v>127</v>
      </c>
      <c r="C9" s="146">
        <v>3.08</v>
      </c>
      <c r="D9" s="146">
        <v>3.08</v>
      </c>
      <c r="E9" s="147"/>
    </row>
    <row r="10" ht="20.1" customHeight="1" spans="1:5">
      <c r="A10" s="145">
        <v>30113</v>
      </c>
      <c r="B10" s="148" t="s">
        <v>55</v>
      </c>
      <c r="C10" s="146">
        <v>2.31</v>
      </c>
      <c r="D10" s="146">
        <v>2.31</v>
      </c>
      <c r="E10" s="147"/>
    </row>
    <row r="11" ht="20.1" customHeight="1" spans="1:5">
      <c r="A11" s="145">
        <v>30112</v>
      </c>
      <c r="B11" s="148" t="s">
        <v>128</v>
      </c>
      <c r="C11" s="146">
        <v>0.12</v>
      </c>
      <c r="D11" s="146">
        <v>0.12</v>
      </c>
      <c r="E11" s="147"/>
    </row>
    <row r="12" s="136" customFormat="1" ht="20.1" customHeight="1" spans="1:5">
      <c r="A12" s="145">
        <v>30103</v>
      </c>
      <c r="B12" s="148" t="s">
        <v>129</v>
      </c>
      <c r="C12" s="146">
        <v>0.98</v>
      </c>
      <c r="D12" s="146">
        <v>0.98</v>
      </c>
      <c r="E12" s="147"/>
    </row>
    <row r="13" s="136" customFormat="1" ht="20.1" customHeight="1" spans="1:5">
      <c r="A13" s="145">
        <v>30101</v>
      </c>
      <c r="B13" s="148" t="s">
        <v>130</v>
      </c>
      <c r="C13" s="146">
        <v>11.72</v>
      </c>
      <c r="D13" s="146">
        <v>11.72</v>
      </c>
      <c r="E13" s="147"/>
    </row>
    <row r="14" s="136" customFormat="1" ht="20.1" customHeight="1" spans="1:5">
      <c r="A14" s="145">
        <v>30102</v>
      </c>
      <c r="B14" s="148" t="s">
        <v>131</v>
      </c>
      <c r="C14" s="146">
        <v>6.59</v>
      </c>
      <c r="D14" s="146">
        <v>6.59</v>
      </c>
      <c r="E14" s="147"/>
    </row>
    <row r="15" s="136" customFormat="1" ht="20.1" customHeight="1" spans="1:5">
      <c r="A15" s="145">
        <v>30110</v>
      </c>
      <c r="B15" s="148" t="s">
        <v>132</v>
      </c>
      <c r="C15" s="146">
        <v>1.32</v>
      </c>
      <c r="D15" s="146">
        <v>1.32</v>
      </c>
      <c r="E15" s="147"/>
    </row>
    <row r="16" s="136" customFormat="1" ht="20.1" customHeight="1" spans="1:5">
      <c r="A16" s="145">
        <v>302</v>
      </c>
      <c r="B16" s="148" t="s">
        <v>133</v>
      </c>
      <c r="C16" s="146">
        <v>5.76</v>
      </c>
      <c r="D16" s="146"/>
      <c r="E16" s="147">
        <v>5.76</v>
      </c>
    </row>
    <row r="17" s="136" customFormat="1" ht="20.1" customHeight="1" spans="1:5">
      <c r="A17" s="145">
        <v>30202</v>
      </c>
      <c r="B17" s="148" t="s">
        <v>134</v>
      </c>
      <c r="C17" s="146">
        <v>1</v>
      </c>
      <c r="D17" s="146"/>
      <c r="E17" s="147">
        <v>1</v>
      </c>
    </row>
    <row r="18" s="136" customFormat="1" ht="20.1" customHeight="1" spans="1:5">
      <c r="A18" s="145">
        <v>30228</v>
      </c>
      <c r="B18" s="148" t="s">
        <v>135</v>
      </c>
      <c r="C18" s="146">
        <v>0.6</v>
      </c>
      <c r="D18" s="146"/>
      <c r="E18" s="147">
        <v>0.6</v>
      </c>
    </row>
    <row r="19" s="136" customFormat="1" ht="20.1" customHeight="1" spans="1:5">
      <c r="A19" s="145">
        <v>30239</v>
      </c>
      <c r="B19" s="148" t="s">
        <v>136</v>
      </c>
      <c r="C19" s="146">
        <v>2.16</v>
      </c>
      <c r="D19" s="146"/>
      <c r="E19" s="147">
        <v>2.16</v>
      </c>
    </row>
    <row r="20" s="136" customFormat="1" ht="20.1" customHeight="1" spans="1:5">
      <c r="A20" s="145">
        <v>30211</v>
      </c>
      <c r="B20" s="148" t="s">
        <v>137</v>
      </c>
      <c r="C20" s="146">
        <v>1</v>
      </c>
      <c r="D20" s="146"/>
      <c r="E20" s="147">
        <v>1</v>
      </c>
    </row>
    <row r="21" s="136" customFormat="1" ht="20.1" customHeight="1" spans="1:5">
      <c r="A21" s="145">
        <v>30201</v>
      </c>
      <c r="B21" s="148" t="s">
        <v>138</v>
      </c>
      <c r="C21" s="146">
        <v>1</v>
      </c>
      <c r="D21" s="146"/>
      <c r="E21" s="147">
        <v>1</v>
      </c>
    </row>
    <row r="22" s="136" customFormat="1" ht="20.1" customHeight="1" spans="1:5">
      <c r="A22" s="149"/>
      <c r="B22" s="150"/>
      <c r="C22" s="151"/>
      <c r="D22" s="151"/>
      <c r="E22" s="152"/>
    </row>
    <row r="23" s="136" customFormat="1" ht="20.1" customHeight="1" spans="1:5">
      <c r="A23" s="149"/>
      <c r="B23" s="150"/>
      <c r="C23" s="151"/>
      <c r="D23" s="151"/>
      <c r="E23" s="152"/>
    </row>
    <row r="24" s="136" customFormat="1" ht="20.1" customHeight="1" spans="1:5">
      <c r="A24" s="149"/>
      <c r="B24" s="150"/>
      <c r="C24" s="151"/>
      <c r="D24" s="151"/>
      <c r="E24" s="152"/>
    </row>
    <row r="25" s="136" customFormat="1" ht="20.1" customHeight="1" spans="1:5">
      <c r="A25" s="149"/>
      <c r="B25" s="150"/>
      <c r="C25" s="151"/>
      <c r="D25" s="151"/>
      <c r="E25" s="152"/>
    </row>
    <row r="26" s="136" customFormat="1" ht="20.1" customHeight="1" spans="1:5">
      <c r="A26" s="149"/>
      <c r="B26" s="150"/>
      <c r="C26" s="151"/>
      <c r="D26" s="151"/>
      <c r="E26" s="152"/>
    </row>
    <row r="27" s="136" customFormat="1" ht="20.1" customHeight="1" spans="1:5">
      <c r="A27" s="149"/>
      <c r="B27" s="150"/>
      <c r="C27" s="151"/>
      <c r="D27" s="151"/>
      <c r="E27" s="152"/>
    </row>
    <row r="28" s="136" customFormat="1" ht="20.1" customHeight="1" spans="1:5">
      <c r="A28" s="149"/>
      <c r="B28" s="150"/>
      <c r="C28" s="151"/>
      <c r="D28" s="151"/>
      <c r="E28" s="152"/>
    </row>
    <row r="29" s="136" customFormat="1" ht="20.1" customHeight="1" spans="1:5">
      <c r="A29" s="149"/>
      <c r="B29" s="150"/>
      <c r="C29" s="151"/>
      <c r="D29" s="151"/>
      <c r="E29" s="152"/>
    </row>
    <row r="30" s="136" customFormat="1" ht="20.1" customHeight="1" spans="1:5">
      <c r="A30" s="149"/>
      <c r="B30" s="150"/>
      <c r="C30" s="151"/>
      <c r="D30" s="151"/>
      <c r="E30" s="152"/>
    </row>
    <row r="31" s="136" customFormat="1" ht="20.1" customHeight="1" spans="1:5">
      <c r="A31" s="149"/>
      <c r="B31" s="150"/>
      <c r="C31" s="151"/>
      <c r="D31" s="151"/>
      <c r="E31" s="152"/>
    </row>
    <row r="32" s="136" customFormat="1" ht="20.1" customHeight="1" spans="1:5">
      <c r="A32" s="149"/>
      <c r="B32" s="150"/>
      <c r="C32" s="151"/>
      <c r="D32" s="151"/>
      <c r="E32" s="152"/>
    </row>
    <row r="33" s="136" customFormat="1" ht="20.1" customHeight="1" spans="1:5">
      <c r="A33" s="149"/>
      <c r="B33" s="150"/>
      <c r="C33" s="151"/>
      <c r="D33" s="151"/>
      <c r="E33" s="152"/>
    </row>
    <row r="34" s="136" customFormat="1" ht="20.1" customHeight="1" spans="1:5">
      <c r="A34" s="149"/>
      <c r="B34" s="150"/>
      <c r="C34" s="151"/>
      <c r="D34" s="151"/>
      <c r="E34" s="152"/>
    </row>
    <row r="35" s="136" customFormat="1" ht="20.1" customHeight="1" spans="1:5">
      <c r="A35" s="149"/>
      <c r="B35" s="150"/>
      <c r="C35" s="151"/>
      <c r="D35" s="151"/>
      <c r="E35" s="152"/>
    </row>
    <row r="36" s="136" customFormat="1" ht="20.1" customHeight="1" spans="1:5">
      <c r="A36" s="149"/>
      <c r="B36" s="150"/>
      <c r="C36" s="151"/>
      <c r="D36" s="151"/>
      <c r="E36" s="152"/>
    </row>
    <row r="37" s="136" customFormat="1" ht="20.1" customHeight="1" spans="1:5">
      <c r="A37" s="149"/>
      <c r="B37" s="150"/>
      <c r="C37" s="151"/>
      <c r="D37" s="151"/>
      <c r="E37" s="152"/>
    </row>
    <row r="38" s="136" customFormat="1" ht="20.1" customHeight="1" spans="1:5">
      <c r="A38" s="149"/>
      <c r="B38" s="150"/>
      <c r="C38" s="151"/>
      <c r="D38" s="151"/>
      <c r="E38" s="152"/>
    </row>
    <row r="39" s="136" customFormat="1" ht="20.1" customHeight="1" spans="1:5">
      <c r="A39" s="149"/>
      <c r="B39" s="150"/>
      <c r="C39" s="151"/>
      <c r="D39" s="151"/>
      <c r="E39" s="152"/>
    </row>
    <row r="40" s="136" customFormat="1" ht="20.1" customHeight="1" spans="1:5">
      <c r="A40" s="149"/>
      <c r="B40" s="150"/>
      <c r="C40" s="151"/>
      <c r="D40" s="151"/>
      <c r="E40" s="152"/>
    </row>
    <row r="41" s="136" customFormat="1" ht="20.1" customHeight="1" spans="1:5">
      <c r="A41" s="149"/>
      <c r="B41" s="150"/>
      <c r="C41" s="151"/>
      <c r="D41" s="151"/>
      <c r="E41" s="152"/>
    </row>
    <row r="42" s="136" customFormat="1" ht="20.1" customHeight="1" spans="1:5">
      <c r="A42" s="149"/>
      <c r="B42" s="150"/>
      <c r="C42" s="151"/>
      <c r="D42" s="151"/>
      <c r="E42" s="152"/>
    </row>
    <row r="43" s="136" customFormat="1" ht="20.1" customHeight="1" spans="1:5">
      <c r="A43" s="149"/>
      <c r="B43" s="150"/>
      <c r="C43" s="151"/>
      <c r="D43" s="151"/>
      <c r="E43" s="152"/>
    </row>
    <row r="44" s="136" customFormat="1" ht="20.1" customHeight="1" spans="1:5">
      <c r="A44" s="149"/>
      <c r="B44" s="150"/>
      <c r="C44" s="151"/>
      <c r="D44" s="151"/>
      <c r="E44" s="152"/>
    </row>
    <row r="45" s="136" customFormat="1" ht="20.1" customHeight="1" spans="1:5">
      <c r="A45" s="149"/>
      <c r="B45" s="150"/>
      <c r="C45" s="151"/>
      <c r="D45" s="151"/>
      <c r="E45" s="152"/>
    </row>
    <row r="46" s="136" customFormat="1" ht="20.1" customHeight="1" spans="1:5">
      <c r="A46" s="149"/>
      <c r="B46" s="150"/>
      <c r="C46" s="151"/>
      <c r="D46" s="151"/>
      <c r="E46" s="152"/>
    </row>
    <row r="47" s="136" customFormat="1" ht="20.1" customHeight="1" spans="1:5">
      <c r="A47" s="149"/>
      <c r="B47" s="150"/>
      <c r="C47" s="151"/>
      <c r="D47" s="151"/>
      <c r="E47" s="152"/>
    </row>
    <row r="48" s="136" customFormat="1" ht="20.1" customHeight="1" spans="1:5">
      <c r="A48" s="149"/>
      <c r="B48" s="150"/>
      <c r="C48" s="151"/>
      <c r="D48" s="151"/>
      <c r="E48" s="152"/>
    </row>
    <row r="49" s="136" customFormat="1" ht="20.1" customHeight="1" spans="1:5">
      <c r="A49" s="149"/>
      <c r="B49" s="150"/>
      <c r="C49" s="151"/>
      <c r="D49" s="151"/>
      <c r="E49" s="152"/>
    </row>
    <row r="50" s="136" customFormat="1" ht="20.1" customHeight="1" spans="1:5">
      <c r="A50" s="149"/>
      <c r="B50" s="150"/>
      <c r="C50" s="151"/>
      <c r="D50" s="151"/>
      <c r="E50" s="152"/>
    </row>
    <row r="51" s="136" customFormat="1" ht="20.1" customHeight="1" spans="1:5">
      <c r="A51" s="149"/>
      <c r="B51" s="150"/>
      <c r="C51" s="151"/>
      <c r="D51" s="151"/>
      <c r="E51" s="152"/>
    </row>
    <row r="52" s="136" customFormat="1" ht="20.1" customHeight="1" spans="1:5">
      <c r="A52" s="149"/>
      <c r="B52" s="150"/>
      <c r="C52" s="151"/>
      <c r="D52" s="151"/>
      <c r="E52" s="152"/>
    </row>
    <row r="53" s="136" customFormat="1" ht="20.1" customHeight="1" spans="1:5">
      <c r="A53" s="149"/>
      <c r="B53" s="150"/>
      <c r="C53" s="151"/>
      <c r="D53" s="151"/>
      <c r="E53" s="152"/>
    </row>
    <row r="54" s="136" customFormat="1" ht="20.1" customHeight="1" spans="1:5">
      <c r="A54" s="149"/>
      <c r="B54" s="150"/>
      <c r="C54" s="151"/>
      <c r="D54" s="151"/>
      <c r="E54" s="152"/>
    </row>
    <row r="55" s="136" customFormat="1" ht="20.1" customHeight="1" spans="1:5">
      <c r="A55" s="149"/>
      <c r="B55" s="150"/>
      <c r="C55" s="151"/>
      <c r="D55" s="151"/>
      <c r="E55" s="152"/>
    </row>
    <row r="56" s="136" customFormat="1" ht="20.1" customHeight="1" spans="1:5">
      <c r="A56" s="149"/>
      <c r="B56" s="150"/>
      <c r="C56" s="151"/>
      <c r="D56" s="151"/>
      <c r="E56" s="152"/>
    </row>
    <row r="57" s="136" customFormat="1" ht="20.1" customHeight="1" spans="1:5">
      <c r="A57" s="149"/>
      <c r="B57" s="150"/>
      <c r="C57" s="151"/>
      <c r="D57" s="151"/>
      <c r="E57" s="152"/>
    </row>
    <row r="58" s="136" customFormat="1" ht="20.1" customHeight="1" spans="1:5">
      <c r="A58" s="149"/>
      <c r="B58" s="150"/>
      <c r="C58" s="151"/>
      <c r="D58" s="151"/>
      <c r="E58" s="152"/>
    </row>
    <row r="59" s="136" customFormat="1" ht="20.1" customHeight="1" spans="1:5">
      <c r="A59" s="149"/>
      <c r="B59" s="150"/>
      <c r="C59" s="151"/>
      <c r="D59" s="151"/>
      <c r="E59" s="152"/>
    </row>
    <row r="60" s="136" customFormat="1" ht="20.1" customHeight="1" spans="1:5">
      <c r="A60" s="149"/>
      <c r="B60" s="150"/>
      <c r="C60" s="151"/>
      <c r="D60" s="151"/>
      <c r="E60" s="152"/>
    </row>
    <row r="61" s="136" customFormat="1" ht="20.1" customHeight="1" spans="1:5">
      <c r="A61" s="149"/>
      <c r="B61" s="150"/>
      <c r="C61" s="151"/>
      <c r="D61" s="151"/>
      <c r="E61" s="152"/>
    </row>
    <row r="62" s="136" customFormat="1" ht="20.1" customHeight="1" spans="1:5">
      <c r="A62" s="149"/>
      <c r="B62" s="150"/>
      <c r="C62" s="151"/>
      <c r="D62" s="151"/>
      <c r="E62" s="152"/>
    </row>
    <row r="63" s="136" customFormat="1" ht="20.1" customHeight="1" spans="1:5">
      <c r="A63" s="149"/>
      <c r="B63" s="150"/>
      <c r="C63" s="151"/>
      <c r="D63" s="151"/>
      <c r="E63" s="152"/>
    </row>
    <row r="64" s="136" customFormat="1" ht="20.1" customHeight="1" spans="1:5">
      <c r="A64" s="149"/>
      <c r="B64" s="150"/>
      <c r="C64" s="151"/>
      <c r="D64" s="151"/>
      <c r="E64" s="152"/>
    </row>
    <row r="65" s="136" customFormat="1" ht="20.1" customHeight="1" spans="1:5">
      <c r="A65" s="149"/>
      <c r="B65" s="150"/>
      <c r="C65" s="151"/>
      <c r="D65" s="151"/>
      <c r="E65" s="152"/>
    </row>
    <row r="66" s="136" customFormat="1" ht="20.1" customHeight="1" spans="1:5">
      <c r="A66" s="149"/>
      <c r="B66" s="150"/>
      <c r="C66" s="151"/>
      <c r="D66" s="151"/>
      <c r="E66" s="152"/>
    </row>
    <row r="67" s="136" customFormat="1" ht="20.1" customHeight="1" spans="1:5">
      <c r="A67" s="149"/>
      <c r="B67" s="150"/>
      <c r="C67" s="151"/>
      <c r="D67" s="151"/>
      <c r="E67" s="152"/>
    </row>
    <row r="68" s="136" customFormat="1" ht="20.1" customHeight="1" spans="1:5">
      <c r="A68" s="149"/>
      <c r="B68" s="150"/>
      <c r="C68" s="151"/>
      <c r="D68" s="151"/>
      <c r="E68" s="152"/>
    </row>
    <row r="69" s="136" customFormat="1" ht="20.1" customHeight="1" spans="1:5">
      <c r="A69" s="149"/>
      <c r="B69" s="150"/>
      <c r="C69" s="151"/>
      <c r="D69" s="151"/>
      <c r="E69" s="152"/>
    </row>
    <row r="70" s="136" customFormat="1" ht="20.1" customHeight="1" spans="1:5">
      <c r="A70" s="149"/>
      <c r="B70" s="150"/>
      <c r="C70" s="151"/>
      <c r="D70" s="151"/>
      <c r="E70" s="152"/>
    </row>
    <row r="71" s="136" customFormat="1" ht="20.1" customHeight="1" spans="1:5">
      <c r="A71" s="149"/>
      <c r="B71" s="150"/>
      <c r="C71" s="151"/>
      <c r="D71" s="151"/>
      <c r="E71" s="152"/>
    </row>
    <row r="72" s="136" customFormat="1" ht="20.1" customHeight="1" spans="1:5">
      <c r="A72" s="149"/>
      <c r="B72" s="150"/>
      <c r="C72" s="151"/>
      <c r="D72" s="151"/>
      <c r="E72" s="152"/>
    </row>
    <row r="73" s="136" customFormat="1" ht="20.1" customHeight="1" spans="1:5">
      <c r="A73" s="149"/>
      <c r="B73" s="150"/>
      <c r="C73" s="151"/>
      <c r="D73" s="151"/>
      <c r="E73" s="152"/>
    </row>
    <row r="74" s="136" customFormat="1" ht="20.1" customHeight="1" spans="1:5">
      <c r="A74" s="149"/>
      <c r="B74" s="150"/>
      <c r="C74" s="151"/>
      <c r="D74" s="151"/>
      <c r="E74" s="152"/>
    </row>
    <row r="75" s="136" customFormat="1" ht="20.1" customHeight="1" spans="1:5">
      <c r="A75" s="149"/>
      <c r="B75" s="150"/>
      <c r="C75" s="151"/>
      <c r="D75" s="151"/>
      <c r="E75" s="152"/>
    </row>
    <row r="76" s="136" customFormat="1" ht="20.1" customHeight="1" spans="1:5">
      <c r="A76" s="149"/>
      <c r="B76" s="150"/>
      <c r="C76" s="151"/>
      <c r="D76" s="151"/>
      <c r="E76" s="152"/>
    </row>
    <row r="77" s="136" customFormat="1" ht="20.1" customHeight="1" spans="1:5">
      <c r="A77" s="149"/>
      <c r="B77" s="150"/>
      <c r="C77" s="151"/>
      <c r="D77" s="151"/>
      <c r="E77" s="152"/>
    </row>
    <row r="78" s="136" customFormat="1" ht="20.1" customHeight="1" spans="1:5">
      <c r="A78" s="149"/>
      <c r="B78" s="150"/>
      <c r="C78" s="151"/>
      <c r="D78" s="151"/>
      <c r="E78" s="152"/>
    </row>
    <row r="79" s="136" customFormat="1" ht="20.1" customHeight="1" spans="1:5">
      <c r="A79" s="149"/>
      <c r="B79" s="150"/>
      <c r="C79" s="151"/>
      <c r="D79" s="151"/>
      <c r="E79" s="152"/>
    </row>
    <row r="80" s="136" customFormat="1" ht="20.1" customHeight="1" spans="1:5">
      <c r="A80" s="149"/>
      <c r="B80" s="150"/>
      <c r="C80" s="151"/>
      <c r="D80" s="151"/>
      <c r="E80" s="152"/>
    </row>
    <row r="81" s="136" customFormat="1" ht="20.1" customHeight="1" spans="1:5">
      <c r="A81" s="149"/>
      <c r="B81" s="150"/>
      <c r="C81" s="151"/>
      <c r="D81" s="151"/>
      <c r="E81" s="152"/>
    </row>
    <row r="82" s="136" customFormat="1" ht="20.1" customHeight="1" spans="1:5">
      <c r="A82" s="149"/>
      <c r="B82" s="150"/>
      <c r="C82" s="151"/>
      <c r="D82" s="151"/>
      <c r="E82" s="152"/>
    </row>
    <row r="83" s="136" customFormat="1" ht="20.1" customHeight="1" spans="1:5">
      <c r="A83" s="149"/>
      <c r="B83" s="150"/>
      <c r="C83" s="151"/>
      <c r="D83" s="151"/>
      <c r="E83" s="152"/>
    </row>
    <row r="84" s="136" customFormat="1" ht="20.1" customHeight="1" spans="1:5">
      <c r="A84" s="149"/>
      <c r="B84" s="150"/>
      <c r="C84" s="151"/>
      <c r="D84" s="151"/>
      <c r="E84" s="152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A9" sqref="A9:C9"/>
    </sheetView>
  </sheetViews>
  <sheetFormatPr defaultColWidth="9" defaultRowHeight="13.5" outlineLevelCol="6"/>
  <cols>
    <col min="1" max="1" width="23.375" style="119" customWidth="1"/>
    <col min="2" max="2" width="13.5" style="119" customWidth="1"/>
    <col min="3" max="3" width="12.75" style="119" customWidth="1"/>
    <col min="4" max="4" width="11" style="119" customWidth="1"/>
    <col min="5" max="5" width="13.25" style="119" customWidth="1"/>
    <col min="6" max="6" width="13.625" style="119" customWidth="1"/>
    <col min="7" max="7" width="13.5" style="119" customWidth="1"/>
    <col min="8" max="16384" width="9" style="119"/>
  </cols>
  <sheetData>
    <row r="1" customHeight="1" spans="1:7">
      <c r="A1" s="120"/>
      <c r="B1" s="99"/>
      <c r="C1" s="99"/>
      <c r="D1" s="99"/>
      <c r="E1" s="99"/>
      <c r="F1" s="99"/>
      <c r="G1" s="99"/>
    </row>
    <row r="2" ht="38.25" customHeight="1" spans="1:7">
      <c r="A2" s="121" t="s">
        <v>139</v>
      </c>
      <c r="B2" s="121"/>
      <c r="C2" s="121"/>
      <c r="D2" s="121"/>
      <c r="E2" s="121"/>
      <c r="F2" s="121"/>
      <c r="G2" s="121"/>
    </row>
    <row r="3" ht="23.25" customHeight="1" spans="1:7">
      <c r="A3" s="121"/>
      <c r="B3" s="121"/>
      <c r="C3" s="121"/>
      <c r="D3" s="121"/>
      <c r="E3" s="121"/>
      <c r="F3" s="121"/>
      <c r="G3" s="122" t="s">
        <v>140</v>
      </c>
    </row>
    <row r="4" ht="18" customHeight="1" spans="1:7">
      <c r="A4" s="123" t="s">
        <v>141</v>
      </c>
      <c r="B4" s="99"/>
      <c r="C4" s="99"/>
      <c r="D4" s="99"/>
      <c r="E4" s="99"/>
      <c r="F4" s="99"/>
      <c r="G4" s="124" t="s">
        <v>28</v>
      </c>
    </row>
    <row r="5" ht="27.75" customHeight="1" spans="1:7">
      <c r="A5" s="125" t="s">
        <v>142</v>
      </c>
      <c r="B5" s="126" t="s">
        <v>143</v>
      </c>
      <c r="C5" s="127"/>
      <c r="D5" s="127"/>
      <c r="E5" s="127"/>
      <c r="F5" s="127"/>
      <c r="G5" s="128"/>
    </row>
    <row r="6" ht="39" customHeight="1" spans="1:7">
      <c r="A6" s="129"/>
      <c r="B6" s="130" t="s">
        <v>144</v>
      </c>
      <c r="C6" s="130" t="s">
        <v>145</v>
      </c>
      <c r="D6" s="131" t="s">
        <v>146</v>
      </c>
      <c r="E6" s="131" t="s">
        <v>147</v>
      </c>
      <c r="F6" s="131" t="s">
        <v>148</v>
      </c>
      <c r="G6" s="132" t="s">
        <v>149</v>
      </c>
    </row>
    <row r="7" s="118" customFormat="1" ht="27.75" customHeight="1" spans="1:7">
      <c r="A7" s="133" t="s">
        <v>33</v>
      </c>
      <c r="B7" s="134">
        <f>C7+D7+E7</f>
        <v>0</v>
      </c>
      <c r="C7" s="134">
        <f>C8</f>
        <v>0</v>
      </c>
      <c r="D7" s="134">
        <f t="shared" ref="D7:G7" si="0">D8</f>
        <v>0</v>
      </c>
      <c r="E7" s="134">
        <f t="shared" si="0"/>
        <v>0</v>
      </c>
      <c r="F7" s="134">
        <f t="shared" si="0"/>
        <v>0</v>
      </c>
      <c r="G7" s="134">
        <f t="shared" si="0"/>
        <v>0</v>
      </c>
    </row>
    <row r="8" ht="27.75" customHeight="1" spans="1:7">
      <c r="A8" s="133" t="s">
        <v>150</v>
      </c>
      <c r="B8" s="134">
        <f>C8+D8+E8</f>
        <v>0</v>
      </c>
      <c r="C8" s="134"/>
      <c r="D8" s="134"/>
      <c r="E8" s="134">
        <f>F8+G8</f>
        <v>0</v>
      </c>
      <c r="F8" s="134"/>
      <c r="G8" s="135"/>
    </row>
    <row r="9" spans="1:3">
      <c r="A9" s="36" t="s">
        <v>151</v>
      </c>
      <c r="B9" s="36"/>
      <c r="C9" s="36"/>
    </row>
  </sheetData>
  <sheetProtection formatCells="0" formatColumns="0" formatRows="0"/>
  <mergeCells count="4">
    <mergeCell ref="A2:G2"/>
    <mergeCell ref="B5:G5"/>
    <mergeCell ref="A9:C9"/>
    <mergeCell ref="A5:A6"/>
  </mergeCells>
  <printOptions horizontalCentered="1"/>
  <pageMargins left="0.709027777777778" right="0.709027777777778" top="0.75" bottom="0.75" header="0.309027777777778" footer="0.3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G3" sqref="G3"/>
    </sheetView>
  </sheetViews>
  <sheetFormatPr defaultColWidth="9" defaultRowHeight="14.25" outlineLevelCol="6"/>
  <cols>
    <col min="1" max="3" width="5.75" customWidth="1"/>
    <col min="4" max="4" width="19.375" customWidth="1"/>
    <col min="5" max="7" width="15.375" customWidth="1"/>
  </cols>
  <sheetData>
    <row r="1" customHeight="1" spans="1:7">
      <c r="A1" s="99"/>
      <c r="B1" s="99"/>
      <c r="C1" s="99"/>
      <c r="D1" s="99"/>
      <c r="E1" s="99"/>
      <c r="F1" s="99"/>
      <c r="G1" s="99"/>
    </row>
    <row r="2" ht="20.25" customHeight="1" spans="1:7">
      <c r="A2" s="100" t="s">
        <v>152</v>
      </c>
      <c r="B2" s="100"/>
      <c r="C2" s="100"/>
      <c r="D2" s="100"/>
      <c r="E2" s="100"/>
      <c r="F2" s="100"/>
      <c r="G2" s="100"/>
    </row>
    <row r="3" ht="20.25" customHeight="1" spans="1:7">
      <c r="A3" s="101"/>
      <c r="B3" s="101"/>
      <c r="C3" s="101"/>
      <c r="D3" s="101"/>
      <c r="E3" s="101"/>
      <c r="F3" s="101"/>
      <c r="G3" s="102" t="s">
        <v>153</v>
      </c>
    </row>
    <row r="4" ht="24" customHeight="1" spans="1:7">
      <c r="A4" s="103" t="s">
        <v>154</v>
      </c>
      <c r="B4" s="104"/>
      <c r="C4" s="104"/>
      <c r="D4" s="104"/>
      <c r="E4" s="104"/>
      <c r="F4" s="104"/>
      <c r="G4" s="105" t="s">
        <v>28</v>
      </c>
    </row>
    <row r="5" ht="27.75" customHeight="1" spans="1:7">
      <c r="A5" s="106" t="s">
        <v>71</v>
      </c>
      <c r="B5" s="107"/>
      <c r="C5" s="108"/>
      <c r="D5" s="109" t="s">
        <v>117</v>
      </c>
      <c r="E5" s="109" t="s">
        <v>72</v>
      </c>
      <c r="F5" s="109" t="s">
        <v>73</v>
      </c>
      <c r="G5" s="109" t="s">
        <v>74</v>
      </c>
    </row>
    <row r="6" ht="24" customHeight="1" spans="1:7">
      <c r="A6" s="110" t="s">
        <v>29</v>
      </c>
      <c r="B6" s="110" t="s">
        <v>30</v>
      </c>
      <c r="C6" s="110" t="s">
        <v>31</v>
      </c>
      <c r="D6" s="111"/>
      <c r="E6" s="111"/>
      <c r="F6" s="111"/>
      <c r="G6" s="111"/>
    </row>
    <row r="7" ht="24.95" customHeight="1" spans="1:7">
      <c r="A7" s="112" t="s">
        <v>43</v>
      </c>
      <c r="B7" s="112" t="s">
        <v>43</v>
      </c>
      <c r="C7" s="112" t="s">
        <v>43</v>
      </c>
      <c r="D7" s="112" t="s">
        <v>43</v>
      </c>
      <c r="E7" s="112">
        <v>1</v>
      </c>
      <c r="F7" s="112">
        <v>2</v>
      </c>
      <c r="G7" s="112">
        <v>3</v>
      </c>
    </row>
    <row r="8" s="98" customFormat="1" ht="32.25" customHeight="1" spans="1:7">
      <c r="A8" s="113"/>
      <c r="B8" s="113"/>
      <c r="C8" s="113"/>
      <c r="D8" s="114"/>
      <c r="E8" s="115" t="s">
        <v>155</v>
      </c>
      <c r="F8" s="115" t="s">
        <v>155</v>
      </c>
      <c r="G8" s="115" t="s">
        <v>155</v>
      </c>
    </row>
    <row r="10" spans="1:7">
      <c r="A10" s="116" t="s">
        <v>156</v>
      </c>
      <c r="B10" s="117"/>
      <c r="C10" s="117"/>
      <c r="D10" s="117"/>
      <c r="E10" s="117"/>
      <c r="F10" s="117"/>
      <c r="G10" s="117"/>
    </row>
    <row r="11" spans="1:7">
      <c r="A11" s="117"/>
      <c r="B11" s="117"/>
      <c r="C11" s="117"/>
      <c r="D11" s="117"/>
      <c r="E11" s="117"/>
      <c r="F11" s="117"/>
      <c r="G11" s="11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5"/>
  <sheetViews>
    <sheetView showGridLines="0" showZeros="0" workbookViewId="0">
      <selection activeCell="A2" sqref="A2:AN2"/>
    </sheetView>
  </sheetViews>
  <sheetFormatPr defaultColWidth="6" defaultRowHeight="13.5"/>
  <cols>
    <col min="1" max="5" width="6" style="47" customWidth="1"/>
    <col min="6" max="6" width="10.875" style="47" customWidth="1"/>
    <col min="7" max="39" width="6" style="47" customWidth="1"/>
    <col min="40" max="40" width="9.625" style="47" customWidth="1"/>
    <col min="41" max="16384" width="6" style="47" customWidth="1"/>
  </cols>
  <sheetData>
    <row r="1" ht="26" customHeight="1" spans="1:40">
      <c r="A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ht="38.25" customHeight="1" spans="1:40">
      <c r="A2" s="50" t="s">
        <v>157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ht="26" customHeight="1" spans="1:40">
      <c r="A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8" t="s">
        <v>158</v>
      </c>
    </row>
    <row r="4" ht="23.25" customHeight="1" spans="1:40">
      <c r="A4" s="51" t="s">
        <v>159</v>
      </c>
      <c r="B4" s="52" t="s">
        <v>160</v>
      </c>
      <c r="C4" s="53" t="s">
        <v>161</v>
      </c>
      <c r="D4" s="54" t="s">
        <v>162</v>
      </c>
      <c r="E4" s="55"/>
      <c r="F4" s="55"/>
      <c r="G4" s="55"/>
      <c r="H4" s="56"/>
      <c r="I4" s="54" t="s">
        <v>163</v>
      </c>
      <c r="J4" s="55"/>
      <c r="K4" s="56"/>
      <c r="L4" s="54" t="s">
        <v>164</v>
      </c>
      <c r="M4" s="56"/>
      <c r="N4" s="72" t="s">
        <v>165</v>
      </c>
      <c r="O4" s="73"/>
      <c r="P4" s="74"/>
      <c r="Q4" s="84" t="s">
        <v>166</v>
      </c>
      <c r="R4" s="85"/>
      <c r="S4" s="86"/>
      <c r="T4" s="54" t="s">
        <v>167</v>
      </c>
      <c r="U4" s="55"/>
      <c r="V4" s="55"/>
      <c r="W4" s="55"/>
      <c r="X4" s="55"/>
      <c r="Y4" s="55"/>
      <c r="Z4" s="55"/>
      <c r="AA4" s="55"/>
      <c r="AB4" s="90"/>
      <c r="AC4" s="91" t="s">
        <v>168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77" t="s">
        <v>169</v>
      </c>
    </row>
    <row r="5" ht="23.25" customHeight="1" spans="1:40">
      <c r="A5" s="51"/>
      <c r="B5" s="57"/>
      <c r="C5" s="57"/>
      <c r="D5" s="53" t="s">
        <v>170</v>
      </c>
      <c r="E5" s="53" t="s">
        <v>171</v>
      </c>
      <c r="F5" s="53" t="s">
        <v>172</v>
      </c>
      <c r="G5" s="58" t="s">
        <v>173</v>
      </c>
      <c r="H5" s="59" t="s">
        <v>174</v>
      </c>
      <c r="I5" s="51" t="s">
        <v>175</v>
      </c>
      <c r="J5" s="75" t="s">
        <v>176</v>
      </c>
      <c r="K5" s="75" t="s">
        <v>177</v>
      </c>
      <c r="L5" s="76" t="s">
        <v>178</v>
      </c>
      <c r="M5" s="53" t="s">
        <v>179</v>
      </c>
      <c r="N5" s="77" t="s">
        <v>180</v>
      </c>
      <c r="O5" s="77" t="s">
        <v>181</v>
      </c>
      <c r="P5" s="77" t="s">
        <v>182</v>
      </c>
      <c r="Q5" s="77" t="s">
        <v>183</v>
      </c>
      <c r="R5" s="77" t="s">
        <v>184</v>
      </c>
      <c r="S5" s="77" t="s">
        <v>185</v>
      </c>
      <c r="T5" s="72" t="s">
        <v>186</v>
      </c>
      <c r="U5" s="73"/>
      <c r="V5" s="73"/>
      <c r="W5" s="73"/>
      <c r="X5" s="73"/>
      <c r="Y5" s="73"/>
      <c r="Z5" s="73"/>
      <c r="AA5" s="74"/>
      <c r="AB5" s="93" t="s">
        <v>187</v>
      </c>
      <c r="AC5" s="94" t="s">
        <v>188</v>
      </c>
      <c r="AD5" s="55"/>
      <c r="AE5" s="55"/>
      <c r="AF5" s="55"/>
      <c r="AG5" s="55"/>
      <c r="AH5" s="55"/>
      <c r="AI5" s="55"/>
      <c r="AJ5" s="55"/>
      <c r="AK5" s="55"/>
      <c r="AL5" s="56"/>
      <c r="AM5" s="53" t="s">
        <v>189</v>
      </c>
      <c r="AN5" s="79"/>
    </row>
    <row r="6" ht="23.25" customHeight="1" spans="1:40">
      <c r="A6" s="51"/>
      <c r="B6" s="57"/>
      <c r="C6" s="57"/>
      <c r="D6" s="57"/>
      <c r="E6" s="57"/>
      <c r="F6" s="57"/>
      <c r="G6" s="60"/>
      <c r="H6" s="61"/>
      <c r="I6" s="51"/>
      <c r="J6" s="75"/>
      <c r="K6" s="75"/>
      <c r="L6" s="78"/>
      <c r="M6" s="57"/>
      <c r="N6" s="79"/>
      <c r="O6" s="79"/>
      <c r="P6" s="79"/>
      <c r="Q6" s="79"/>
      <c r="R6" s="79"/>
      <c r="S6" s="79"/>
      <c r="T6" s="72" t="s">
        <v>190</v>
      </c>
      <c r="U6" s="73"/>
      <c r="V6" s="73"/>
      <c r="W6" s="73"/>
      <c r="X6" s="73"/>
      <c r="Y6" s="73"/>
      <c r="Z6" s="73"/>
      <c r="AA6" s="74"/>
      <c r="AB6" s="95"/>
      <c r="AC6" s="54" t="s">
        <v>191</v>
      </c>
      <c r="AD6" s="55"/>
      <c r="AE6" s="55"/>
      <c r="AF6" s="55"/>
      <c r="AG6" s="55"/>
      <c r="AH6" s="55"/>
      <c r="AI6" s="55"/>
      <c r="AJ6" s="55"/>
      <c r="AK6" s="55"/>
      <c r="AL6" s="56"/>
      <c r="AM6" s="57"/>
      <c r="AN6" s="79"/>
    </row>
    <row r="7" ht="23.25" customHeight="1" spans="1:40">
      <c r="A7" s="51"/>
      <c r="B7" s="57"/>
      <c r="C7" s="57"/>
      <c r="D7" s="57"/>
      <c r="E7" s="57"/>
      <c r="F7" s="57"/>
      <c r="G7" s="60"/>
      <c r="H7" s="61"/>
      <c r="I7" s="51"/>
      <c r="J7" s="75"/>
      <c r="K7" s="75"/>
      <c r="L7" s="78"/>
      <c r="M7" s="57"/>
      <c r="N7" s="79"/>
      <c r="O7" s="79"/>
      <c r="P7" s="79"/>
      <c r="Q7" s="79"/>
      <c r="R7" s="79"/>
      <c r="S7" s="79"/>
      <c r="T7" s="72" t="s">
        <v>192</v>
      </c>
      <c r="U7" s="74"/>
      <c r="V7" s="87" t="s">
        <v>193</v>
      </c>
      <c r="W7" s="88"/>
      <c r="X7" s="87" t="s">
        <v>194</v>
      </c>
      <c r="Y7" s="88"/>
      <c r="Z7" s="87" t="s">
        <v>195</v>
      </c>
      <c r="AA7" s="88"/>
      <c r="AB7" s="95"/>
      <c r="AC7" s="54" t="s">
        <v>196</v>
      </c>
      <c r="AD7" s="56"/>
      <c r="AE7" s="54" t="s">
        <v>197</v>
      </c>
      <c r="AF7" s="56"/>
      <c r="AG7" s="54" t="s">
        <v>198</v>
      </c>
      <c r="AH7" s="56"/>
      <c r="AI7" s="54" t="s">
        <v>199</v>
      </c>
      <c r="AJ7" s="56"/>
      <c r="AK7" s="54" t="s">
        <v>200</v>
      </c>
      <c r="AL7" s="56"/>
      <c r="AM7" s="57"/>
      <c r="AN7" s="79"/>
    </row>
    <row r="8" ht="23.25" customHeight="1" spans="1:40">
      <c r="A8" s="51"/>
      <c r="B8" s="62"/>
      <c r="C8" s="62"/>
      <c r="D8" s="62"/>
      <c r="E8" s="62"/>
      <c r="F8" s="62"/>
      <c r="G8" s="63"/>
      <c r="H8" s="64"/>
      <c r="I8" s="80"/>
      <c r="J8" s="81"/>
      <c r="K8" s="81"/>
      <c r="L8" s="82"/>
      <c r="M8" s="62"/>
      <c r="N8" s="83"/>
      <c r="O8" s="83"/>
      <c r="P8" s="83"/>
      <c r="Q8" s="83"/>
      <c r="R8" s="83"/>
      <c r="S8" s="83"/>
      <c r="T8" s="89" t="s">
        <v>201</v>
      </c>
      <c r="U8" s="89" t="s">
        <v>202</v>
      </c>
      <c r="V8" s="89" t="s">
        <v>203</v>
      </c>
      <c r="W8" s="89" t="s">
        <v>204</v>
      </c>
      <c r="X8" s="89" t="s">
        <v>205</v>
      </c>
      <c r="Y8" s="89" t="s">
        <v>206</v>
      </c>
      <c r="Z8" s="89" t="s">
        <v>207</v>
      </c>
      <c r="AA8" s="89" t="s">
        <v>208</v>
      </c>
      <c r="AB8" s="96"/>
      <c r="AC8" s="89" t="s">
        <v>209</v>
      </c>
      <c r="AD8" s="89" t="s">
        <v>210</v>
      </c>
      <c r="AE8" s="89" t="s">
        <v>211</v>
      </c>
      <c r="AF8" s="89" t="s">
        <v>212</v>
      </c>
      <c r="AG8" s="89" t="s">
        <v>213</v>
      </c>
      <c r="AH8" s="89" t="s">
        <v>214</v>
      </c>
      <c r="AI8" s="89" t="s">
        <v>215</v>
      </c>
      <c r="AJ8" s="89" t="s">
        <v>216</v>
      </c>
      <c r="AK8" s="89" t="s">
        <v>217</v>
      </c>
      <c r="AL8" s="89" t="s">
        <v>218</v>
      </c>
      <c r="AM8" s="62"/>
      <c r="AN8" s="83"/>
    </row>
    <row r="9" s="46" customFormat="1" ht="45.75" customHeight="1" spans="1:40">
      <c r="A9" s="65">
        <v>1</v>
      </c>
      <c r="B9" s="66" t="s">
        <v>219</v>
      </c>
      <c r="C9" s="66">
        <v>2020</v>
      </c>
      <c r="D9" s="66"/>
      <c r="E9" s="66"/>
      <c r="F9" s="66" t="s">
        <v>150</v>
      </c>
      <c r="G9" s="66"/>
      <c r="H9" s="67">
        <v>18</v>
      </c>
      <c r="I9" s="66"/>
      <c r="J9" s="67"/>
      <c r="K9" s="67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</row>
    <row r="10" ht="45.75" customHeight="1" spans="1:40">
      <c r="A10" s="65">
        <v>2</v>
      </c>
      <c r="B10" s="66" t="s">
        <v>220</v>
      </c>
      <c r="C10" s="66">
        <v>2020</v>
      </c>
      <c r="D10" s="66"/>
      <c r="E10" s="66"/>
      <c r="F10" s="66" t="s">
        <v>150</v>
      </c>
      <c r="G10" s="66"/>
      <c r="H10" s="67">
        <v>16.8</v>
      </c>
      <c r="I10" s="66"/>
      <c r="J10" s="67"/>
      <c r="K10" s="67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="46" customFormat="1" ht="45.75" customHeight="1" spans="1:40">
      <c r="A11" s="65">
        <v>3</v>
      </c>
      <c r="B11" s="66" t="s">
        <v>221</v>
      </c>
      <c r="C11" s="66">
        <v>2020</v>
      </c>
      <c r="D11" s="66"/>
      <c r="E11" s="66"/>
      <c r="F11" s="66" t="s">
        <v>150</v>
      </c>
      <c r="G11" s="66"/>
      <c r="H11" s="67">
        <v>9</v>
      </c>
      <c r="I11" s="66"/>
      <c r="J11" s="67"/>
      <c r="K11" s="6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</row>
    <row r="12" s="46" customFormat="1" ht="45.75" customHeight="1" spans="1:41">
      <c r="A12" s="65">
        <v>4</v>
      </c>
      <c r="B12" s="66" t="s">
        <v>222</v>
      </c>
      <c r="C12" s="66">
        <v>2020</v>
      </c>
      <c r="D12" s="66"/>
      <c r="E12" s="66"/>
      <c r="F12" s="66" t="s">
        <v>150</v>
      </c>
      <c r="G12" s="66"/>
      <c r="H12" s="67">
        <v>10</v>
      </c>
      <c r="I12" s="66"/>
      <c r="J12" s="67"/>
      <c r="K12" s="67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97"/>
    </row>
    <row r="13" s="46" customFormat="1" ht="45.75" customHeight="1" spans="1:41">
      <c r="A13" s="68"/>
      <c r="B13" s="69"/>
      <c r="C13" s="69"/>
      <c r="D13" s="69"/>
      <c r="E13" s="69"/>
      <c r="F13" s="69"/>
      <c r="G13" s="69"/>
      <c r="H13" s="70"/>
      <c r="I13" s="69"/>
      <c r="J13" s="70"/>
      <c r="K13" s="70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97"/>
    </row>
    <row r="14" s="46" customFormat="1" ht="45.75" customHeight="1" spans="1:41">
      <c r="A14" s="68"/>
      <c r="B14" s="69"/>
      <c r="C14" s="69"/>
      <c r="D14" s="69"/>
      <c r="E14" s="69"/>
      <c r="F14" s="69"/>
      <c r="G14" s="69"/>
      <c r="H14" s="70"/>
      <c r="I14" s="69"/>
      <c r="J14" s="70"/>
      <c r="K14" s="70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97"/>
    </row>
    <row r="15" s="46" customFormat="1" ht="45.75" customHeight="1" spans="1:41">
      <c r="A15" s="68"/>
      <c r="B15" s="69"/>
      <c r="C15" s="69"/>
      <c r="D15" s="69"/>
      <c r="E15" s="69"/>
      <c r="F15" s="69"/>
      <c r="G15" s="69"/>
      <c r="H15" s="70"/>
      <c r="I15" s="69"/>
      <c r="J15" s="70"/>
      <c r="K15" s="70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97"/>
    </row>
    <row r="16" s="46" customFormat="1" ht="45.75" customHeight="1" spans="1:41">
      <c r="A16" s="68"/>
      <c r="B16" s="69"/>
      <c r="C16" s="69"/>
      <c r="D16" s="69"/>
      <c r="E16" s="69"/>
      <c r="F16" s="69"/>
      <c r="G16" s="69"/>
      <c r="H16" s="70"/>
      <c r="I16" s="69"/>
      <c r="J16" s="70"/>
      <c r="K16" s="70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97"/>
    </row>
    <row r="17" s="46" customFormat="1" ht="45.75" customHeight="1" spans="1:41">
      <c r="A17" s="68"/>
      <c r="B17" s="69"/>
      <c r="C17" s="69"/>
      <c r="D17" s="69"/>
      <c r="E17" s="69"/>
      <c r="F17" s="69"/>
      <c r="G17" s="69"/>
      <c r="H17" s="70"/>
      <c r="I17" s="69"/>
      <c r="J17" s="70"/>
      <c r="K17" s="70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97"/>
    </row>
    <row r="18" s="46" customFormat="1" ht="45.75" customHeight="1" spans="1:41">
      <c r="A18" s="68"/>
      <c r="B18" s="69"/>
      <c r="C18" s="69"/>
      <c r="D18" s="69"/>
      <c r="E18" s="69"/>
      <c r="F18" s="69"/>
      <c r="G18" s="69"/>
      <c r="H18" s="70"/>
      <c r="I18" s="69"/>
      <c r="J18" s="70"/>
      <c r="K18" s="70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97"/>
    </row>
    <row r="19" s="46" customFormat="1" ht="45.75" customHeight="1" spans="1:41">
      <c r="A19" s="68"/>
      <c r="B19" s="69"/>
      <c r="C19" s="69"/>
      <c r="D19" s="69"/>
      <c r="E19" s="69"/>
      <c r="F19" s="69"/>
      <c r="G19" s="69"/>
      <c r="H19" s="70"/>
      <c r="I19" s="69"/>
      <c r="J19" s="70"/>
      <c r="K19" s="7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97"/>
    </row>
    <row r="20" s="46" customFormat="1" ht="45.75" customHeight="1" spans="1:41">
      <c r="A20" s="68"/>
      <c r="B20" s="69"/>
      <c r="C20" s="69"/>
      <c r="D20" s="69"/>
      <c r="E20" s="69"/>
      <c r="F20" s="69"/>
      <c r="G20" s="69"/>
      <c r="H20" s="70"/>
      <c r="I20" s="69"/>
      <c r="J20" s="70"/>
      <c r="K20" s="70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97"/>
    </row>
    <row r="21" s="46" customFormat="1" ht="45.75" customHeight="1" spans="1:41">
      <c r="A21" s="68"/>
      <c r="B21" s="69"/>
      <c r="C21" s="69"/>
      <c r="D21" s="69"/>
      <c r="E21" s="69"/>
      <c r="F21" s="69"/>
      <c r="G21" s="69"/>
      <c r="H21" s="70"/>
      <c r="I21" s="69"/>
      <c r="J21" s="70"/>
      <c r="K21" s="70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97"/>
    </row>
    <row r="22" s="46" customFormat="1" ht="45.75" customHeight="1" spans="1:41">
      <c r="A22" s="68"/>
      <c r="B22" s="69"/>
      <c r="C22" s="69"/>
      <c r="D22" s="69"/>
      <c r="E22" s="69"/>
      <c r="F22" s="69"/>
      <c r="G22" s="69"/>
      <c r="H22" s="70"/>
      <c r="I22" s="69"/>
      <c r="J22" s="70"/>
      <c r="K22" s="70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97"/>
    </row>
    <row r="23" s="46" customFormat="1" ht="45.75" customHeight="1" spans="1:41">
      <c r="A23" s="68"/>
      <c r="B23" s="69"/>
      <c r="C23" s="69"/>
      <c r="D23" s="69"/>
      <c r="E23" s="69"/>
      <c r="F23" s="69"/>
      <c r="G23" s="69"/>
      <c r="H23" s="70"/>
      <c r="I23" s="69"/>
      <c r="J23" s="70"/>
      <c r="K23" s="70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97"/>
    </row>
    <row r="24" s="46" customFormat="1" ht="45.75" customHeight="1" spans="1:41">
      <c r="A24" s="68"/>
      <c r="B24" s="69"/>
      <c r="C24" s="69"/>
      <c r="D24" s="69"/>
      <c r="E24" s="69"/>
      <c r="F24" s="69"/>
      <c r="G24" s="69"/>
      <c r="H24" s="70"/>
      <c r="I24" s="69"/>
      <c r="J24" s="70"/>
      <c r="K24" s="70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97"/>
    </row>
    <row r="25" s="46" customFormat="1" ht="45.75" customHeight="1" spans="1:41">
      <c r="A25" s="68"/>
      <c r="B25" s="69"/>
      <c r="C25" s="69"/>
      <c r="D25" s="69"/>
      <c r="E25" s="69"/>
      <c r="F25" s="69"/>
      <c r="G25" s="69"/>
      <c r="H25" s="70"/>
      <c r="I25" s="69"/>
      <c r="J25" s="70"/>
      <c r="K25" s="70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97"/>
    </row>
    <row r="26" s="46" customFormat="1" ht="45.75" customHeight="1" spans="1:41">
      <c r="A26" s="68"/>
      <c r="B26" s="69"/>
      <c r="C26" s="69"/>
      <c r="D26" s="69"/>
      <c r="E26" s="69"/>
      <c r="F26" s="69"/>
      <c r="G26" s="69"/>
      <c r="H26" s="70"/>
      <c r="I26" s="69"/>
      <c r="J26" s="70"/>
      <c r="K26" s="70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97"/>
    </row>
    <row r="27" s="46" customFormat="1" ht="45.75" customHeight="1" spans="1:41">
      <c r="A27" s="68"/>
      <c r="B27" s="69"/>
      <c r="C27" s="69"/>
      <c r="D27" s="69"/>
      <c r="E27" s="69"/>
      <c r="F27" s="69"/>
      <c r="G27" s="69"/>
      <c r="H27" s="70"/>
      <c r="I27" s="69"/>
      <c r="J27" s="70"/>
      <c r="K27" s="70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97"/>
    </row>
    <row r="28" s="46" customFormat="1" ht="45.75" customHeight="1" spans="1:41">
      <c r="A28" s="68"/>
      <c r="B28" s="69"/>
      <c r="C28" s="69"/>
      <c r="D28" s="69"/>
      <c r="E28" s="69"/>
      <c r="F28" s="69"/>
      <c r="G28" s="69"/>
      <c r="H28" s="70"/>
      <c r="I28" s="69"/>
      <c r="J28" s="70"/>
      <c r="K28" s="70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97"/>
    </row>
    <row r="29" s="46" customFormat="1" ht="45.75" customHeight="1" spans="1:41">
      <c r="A29" s="68"/>
      <c r="B29" s="69"/>
      <c r="C29" s="69"/>
      <c r="D29" s="69"/>
      <c r="E29" s="69"/>
      <c r="F29" s="69"/>
      <c r="G29" s="69"/>
      <c r="H29" s="70"/>
      <c r="I29" s="69"/>
      <c r="J29" s="70"/>
      <c r="K29" s="70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97"/>
    </row>
    <row r="30" s="46" customFormat="1" ht="45.75" customHeight="1" spans="1:41">
      <c r="A30" s="68"/>
      <c r="B30" s="69"/>
      <c r="C30" s="69"/>
      <c r="D30" s="69"/>
      <c r="E30" s="69"/>
      <c r="F30" s="69"/>
      <c r="G30" s="69"/>
      <c r="H30" s="70"/>
      <c r="I30" s="69"/>
      <c r="J30" s="70"/>
      <c r="K30" s="70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97"/>
    </row>
    <row r="31" s="46" customFormat="1" ht="45.75" customHeight="1" spans="1:41">
      <c r="A31" s="68"/>
      <c r="B31" s="69"/>
      <c r="C31" s="69"/>
      <c r="D31" s="69"/>
      <c r="E31" s="69"/>
      <c r="F31" s="69"/>
      <c r="G31" s="69"/>
      <c r="H31" s="70"/>
      <c r="I31" s="69"/>
      <c r="J31" s="70"/>
      <c r="K31" s="70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97"/>
    </row>
    <row r="32" s="46" customFormat="1" ht="45.75" customHeight="1" spans="1:41">
      <c r="A32" s="68"/>
      <c r="B32" s="69"/>
      <c r="C32" s="69"/>
      <c r="D32" s="69"/>
      <c r="E32" s="69"/>
      <c r="F32" s="69"/>
      <c r="G32" s="69"/>
      <c r="H32" s="70"/>
      <c r="I32" s="69"/>
      <c r="J32" s="70"/>
      <c r="K32" s="70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97"/>
    </row>
    <row r="33" s="46" customFormat="1" ht="45.75" customHeight="1" spans="1:41">
      <c r="A33" s="68"/>
      <c r="B33" s="69"/>
      <c r="C33" s="69"/>
      <c r="D33" s="69"/>
      <c r="E33" s="69"/>
      <c r="F33" s="69"/>
      <c r="G33" s="69"/>
      <c r="H33" s="70"/>
      <c r="I33" s="69"/>
      <c r="J33" s="70"/>
      <c r="K33" s="70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97"/>
    </row>
    <row r="34" s="46" customFormat="1" ht="45.75" customHeight="1" spans="1:41">
      <c r="A34" s="68"/>
      <c r="B34" s="69"/>
      <c r="C34" s="69"/>
      <c r="D34" s="69"/>
      <c r="E34" s="69"/>
      <c r="F34" s="69"/>
      <c r="G34" s="69"/>
      <c r="H34" s="70"/>
      <c r="I34" s="69"/>
      <c r="J34" s="70"/>
      <c r="K34" s="70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97"/>
    </row>
    <row r="35" s="46" customFormat="1" ht="45.75" customHeight="1" spans="1:41">
      <c r="A35" s="68"/>
      <c r="B35" s="69"/>
      <c r="C35" s="69"/>
      <c r="D35" s="69"/>
      <c r="E35" s="69"/>
      <c r="F35" s="69"/>
      <c r="G35" s="69"/>
      <c r="H35" s="70"/>
      <c r="I35" s="69"/>
      <c r="J35" s="70"/>
      <c r="K35" s="70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97"/>
    </row>
    <row r="36" s="46" customFormat="1" ht="45.75" customHeight="1" spans="1:41">
      <c r="A36" s="68"/>
      <c r="B36" s="69"/>
      <c r="C36" s="69"/>
      <c r="D36" s="69"/>
      <c r="E36" s="69"/>
      <c r="F36" s="69"/>
      <c r="G36" s="69"/>
      <c r="H36" s="70"/>
      <c r="I36" s="69"/>
      <c r="J36" s="70"/>
      <c r="K36" s="70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97"/>
    </row>
    <row r="37" s="46" customFormat="1" ht="45.75" customHeight="1" spans="1:41">
      <c r="A37" s="68"/>
      <c r="B37" s="69"/>
      <c r="C37" s="69"/>
      <c r="D37" s="69"/>
      <c r="E37" s="69"/>
      <c r="F37" s="69"/>
      <c r="G37" s="69"/>
      <c r="H37" s="70"/>
      <c r="I37" s="69"/>
      <c r="J37" s="70"/>
      <c r="K37" s="70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97"/>
    </row>
    <row r="38" s="46" customFormat="1" ht="45.75" customHeight="1" spans="1:41">
      <c r="A38" s="68"/>
      <c r="B38" s="69"/>
      <c r="C38" s="69"/>
      <c r="D38" s="69"/>
      <c r="E38" s="69"/>
      <c r="F38" s="69"/>
      <c r="G38" s="69"/>
      <c r="H38" s="70"/>
      <c r="I38" s="69"/>
      <c r="J38" s="70"/>
      <c r="K38" s="70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97"/>
    </row>
    <row r="39" s="46" customFormat="1" ht="45.75" customHeight="1" spans="1:41">
      <c r="A39" s="68"/>
      <c r="B39" s="69"/>
      <c r="C39" s="69"/>
      <c r="D39" s="69"/>
      <c r="E39" s="69"/>
      <c r="F39" s="69"/>
      <c r="G39" s="69"/>
      <c r="H39" s="70"/>
      <c r="I39" s="69"/>
      <c r="J39" s="70"/>
      <c r="K39" s="70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97"/>
    </row>
    <row r="40" s="46" customFormat="1" ht="45.75" customHeight="1" spans="1:41">
      <c r="A40" s="68"/>
      <c r="B40" s="69"/>
      <c r="C40" s="69"/>
      <c r="D40" s="69"/>
      <c r="E40" s="69"/>
      <c r="F40" s="69"/>
      <c r="G40" s="69"/>
      <c r="H40" s="70"/>
      <c r="I40" s="69"/>
      <c r="J40" s="70"/>
      <c r="K40" s="70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97"/>
    </row>
    <row r="41" s="46" customFormat="1" ht="45.75" customHeight="1" spans="1:41">
      <c r="A41" s="68"/>
      <c r="B41" s="69"/>
      <c r="C41" s="69"/>
      <c r="D41" s="69"/>
      <c r="E41" s="69"/>
      <c r="F41" s="69"/>
      <c r="G41" s="69"/>
      <c r="H41" s="70"/>
      <c r="I41" s="69"/>
      <c r="J41" s="70"/>
      <c r="K41" s="70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97"/>
    </row>
    <row r="42" s="46" customFormat="1" ht="45.75" customHeight="1" spans="1:41">
      <c r="A42" s="68"/>
      <c r="B42" s="69"/>
      <c r="C42" s="69"/>
      <c r="D42" s="69"/>
      <c r="E42" s="69"/>
      <c r="F42" s="69"/>
      <c r="G42" s="69"/>
      <c r="H42" s="70"/>
      <c r="I42" s="69"/>
      <c r="J42" s="70"/>
      <c r="K42" s="70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97"/>
    </row>
    <row r="43" s="46" customFormat="1" ht="45.75" customHeight="1" spans="1:41">
      <c r="A43" s="68"/>
      <c r="B43" s="69"/>
      <c r="C43" s="69"/>
      <c r="D43" s="69"/>
      <c r="E43" s="69"/>
      <c r="F43" s="69"/>
      <c r="G43" s="69"/>
      <c r="H43" s="70"/>
      <c r="I43" s="69"/>
      <c r="J43" s="70"/>
      <c r="K43" s="70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97"/>
    </row>
    <row r="44" s="46" customFormat="1" ht="45.75" customHeight="1" spans="1:41">
      <c r="A44" s="68"/>
      <c r="B44" s="69"/>
      <c r="C44" s="69"/>
      <c r="D44" s="69"/>
      <c r="E44" s="69"/>
      <c r="F44" s="69"/>
      <c r="G44" s="69"/>
      <c r="H44" s="70"/>
      <c r="I44" s="69"/>
      <c r="J44" s="70"/>
      <c r="K44" s="70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97"/>
    </row>
    <row r="45" s="46" customFormat="1" ht="45.75" customHeight="1" spans="1:41">
      <c r="A45" s="68"/>
      <c r="B45" s="69"/>
      <c r="C45" s="69"/>
      <c r="D45" s="69"/>
      <c r="E45" s="69"/>
      <c r="F45" s="69"/>
      <c r="G45" s="69"/>
      <c r="H45" s="70"/>
      <c r="I45" s="69"/>
      <c r="J45" s="70"/>
      <c r="K45" s="70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97"/>
    </row>
    <row r="46" s="46" customFormat="1" ht="45.75" customHeight="1" spans="1:41">
      <c r="A46" s="68"/>
      <c r="B46" s="69"/>
      <c r="C46" s="69"/>
      <c r="D46" s="69"/>
      <c r="E46" s="69"/>
      <c r="F46" s="69"/>
      <c r="G46" s="69"/>
      <c r="H46" s="70"/>
      <c r="I46" s="69"/>
      <c r="J46" s="70"/>
      <c r="K46" s="70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97"/>
    </row>
    <row r="47" s="46" customFormat="1" ht="45.75" customHeight="1" spans="1:41">
      <c r="A47" s="68"/>
      <c r="B47" s="69"/>
      <c r="C47" s="69"/>
      <c r="D47" s="69"/>
      <c r="E47" s="69"/>
      <c r="F47" s="69"/>
      <c r="G47" s="69"/>
      <c r="H47" s="70"/>
      <c r="I47" s="69"/>
      <c r="J47" s="70"/>
      <c r="K47" s="70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97"/>
    </row>
    <row r="48" s="46" customFormat="1" ht="45.75" customHeight="1" spans="1:41">
      <c r="A48" s="68"/>
      <c r="B48" s="69"/>
      <c r="C48" s="69"/>
      <c r="D48" s="69"/>
      <c r="E48" s="69"/>
      <c r="F48" s="69"/>
      <c r="G48" s="69"/>
      <c r="H48" s="70"/>
      <c r="I48" s="69"/>
      <c r="J48" s="70"/>
      <c r="K48" s="70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97"/>
    </row>
    <row r="49" s="46" customFormat="1" ht="45.75" customHeight="1" spans="1:41">
      <c r="A49" s="68"/>
      <c r="B49" s="69"/>
      <c r="C49" s="69"/>
      <c r="D49" s="69"/>
      <c r="E49" s="69"/>
      <c r="F49" s="69"/>
      <c r="G49" s="69"/>
      <c r="H49" s="70"/>
      <c r="I49" s="69"/>
      <c r="J49" s="70"/>
      <c r="K49" s="70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97"/>
    </row>
    <row r="50" s="46" customFormat="1" ht="45.75" customHeight="1" spans="1:41">
      <c r="A50" s="68"/>
      <c r="B50" s="69"/>
      <c r="C50" s="69"/>
      <c r="D50" s="69"/>
      <c r="E50" s="69"/>
      <c r="F50" s="69"/>
      <c r="G50" s="69"/>
      <c r="H50" s="70"/>
      <c r="I50" s="69"/>
      <c r="J50" s="70"/>
      <c r="K50" s="70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97"/>
    </row>
    <row r="51" s="46" customFormat="1" ht="45.75" customHeight="1" spans="1:41">
      <c r="A51" s="68"/>
      <c r="B51" s="69"/>
      <c r="C51" s="69"/>
      <c r="D51" s="69"/>
      <c r="E51" s="69"/>
      <c r="F51" s="69"/>
      <c r="G51" s="69"/>
      <c r="H51" s="70"/>
      <c r="I51" s="69"/>
      <c r="J51" s="70"/>
      <c r="K51" s="70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97"/>
    </row>
    <row r="52" s="46" customFormat="1" ht="45.75" customHeight="1" spans="1:41">
      <c r="A52" s="68"/>
      <c r="B52" s="69"/>
      <c r="C52" s="69"/>
      <c r="D52" s="69"/>
      <c r="E52" s="69"/>
      <c r="F52" s="69"/>
      <c r="G52" s="69"/>
      <c r="H52" s="70"/>
      <c r="I52" s="69"/>
      <c r="J52" s="70"/>
      <c r="K52" s="70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97"/>
    </row>
    <row r="53" s="46" customFormat="1" ht="45.75" customHeight="1" spans="1:41">
      <c r="A53" s="68"/>
      <c r="B53" s="69"/>
      <c r="C53" s="69"/>
      <c r="D53" s="69"/>
      <c r="E53" s="69"/>
      <c r="F53" s="69"/>
      <c r="G53" s="69"/>
      <c r="H53" s="70"/>
      <c r="I53" s="69"/>
      <c r="J53" s="70"/>
      <c r="K53" s="70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97"/>
    </row>
    <row r="54" s="46" customFormat="1" ht="45.75" customHeight="1" spans="1:41">
      <c r="A54" s="68"/>
      <c r="B54" s="69"/>
      <c r="C54" s="69"/>
      <c r="D54" s="69"/>
      <c r="E54" s="69"/>
      <c r="F54" s="69"/>
      <c r="G54" s="69"/>
      <c r="H54" s="70"/>
      <c r="I54" s="69"/>
      <c r="J54" s="70"/>
      <c r="K54" s="70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97"/>
    </row>
    <row r="55" s="46" customFormat="1" ht="45.75" customHeight="1" spans="1:41">
      <c r="A55" s="68"/>
      <c r="B55" s="69"/>
      <c r="C55" s="69"/>
      <c r="D55" s="69"/>
      <c r="E55" s="69"/>
      <c r="F55" s="69"/>
      <c r="G55" s="69"/>
      <c r="H55" s="70"/>
      <c r="I55" s="69"/>
      <c r="J55" s="70"/>
      <c r="K55" s="70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97"/>
    </row>
    <row r="56" s="46" customFormat="1" ht="45.75" customHeight="1" spans="1:41">
      <c r="A56" s="68"/>
      <c r="B56" s="69"/>
      <c r="C56" s="69"/>
      <c r="D56" s="69"/>
      <c r="E56" s="69"/>
      <c r="F56" s="69"/>
      <c r="G56" s="69"/>
      <c r="H56" s="70"/>
      <c r="I56" s="69"/>
      <c r="J56" s="70"/>
      <c r="K56" s="70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97"/>
    </row>
    <row r="57" s="46" customFormat="1" ht="45.75" customHeight="1" spans="1:41">
      <c r="A57" s="68"/>
      <c r="B57" s="69"/>
      <c r="C57" s="69"/>
      <c r="D57" s="69"/>
      <c r="E57" s="69"/>
      <c r="F57" s="69"/>
      <c r="G57" s="69"/>
      <c r="H57" s="70"/>
      <c r="I57" s="69"/>
      <c r="J57" s="70"/>
      <c r="K57" s="70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97"/>
    </row>
    <row r="58" s="46" customFormat="1" ht="45.75" customHeight="1" spans="1:41">
      <c r="A58" s="68"/>
      <c r="B58" s="69"/>
      <c r="C58" s="69"/>
      <c r="D58" s="69"/>
      <c r="E58" s="69"/>
      <c r="F58" s="69"/>
      <c r="G58" s="69"/>
      <c r="H58" s="70"/>
      <c r="I58" s="69"/>
      <c r="J58" s="70"/>
      <c r="K58" s="70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97"/>
    </row>
    <row r="59" s="46" customFormat="1" ht="45.75" customHeight="1" spans="1:41">
      <c r="A59" s="68"/>
      <c r="B59" s="69"/>
      <c r="C59" s="69"/>
      <c r="D59" s="69"/>
      <c r="E59" s="69"/>
      <c r="F59" s="69"/>
      <c r="G59" s="69"/>
      <c r="H59" s="70"/>
      <c r="I59" s="69"/>
      <c r="J59" s="70"/>
      <c r="K59" s="70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97"/>
    </row>
    <row r="60" s="46" customFormat="1" ht="45.75" customHeight="1" spans="1:41">
      <c r="A60" s="68"/>
      <c r="B60" s="69"/>
      <c r="C60" s="69"/>
      <c r="D60" s="69"/>
      <c r="E60" s="69"/>
      <c r="F60" s="69"/>
      <c r="G60" s="69"/>
      <c r="H60" s="70"/>
      <c r="I60" s="69"/>
      <c r="J60" s="70"/>
      <c r="K60" s="70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97"/>
    </row>
    <row r="61" s="46" customFormat="1" ht="45.75" customHeight="1" spans="1:41">
      <c r="A61" s="68"/>
      <c r="B61" s="69"/>
      <c r="C61" s="69"/>
      <c r="D61" s="69"/>
      <c r="E61" s="69"/>
      <c r="F61" s="69"/>
      <c r="G61" s="69"/>
      <c r="H61" s="70"/>
      <c r="I61" s="69"/>
      <c r="J61" s="70"/>
      <c r="K61" s="70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97"/>
    </row>
    <row r="62" s="46" customFormat="1" ht="45.75" customHeight="1" spans="1:41">
      <c r="A62" s="68"/>
      <c r="B62" s="69"/>
      <c r="C62" s="69"/>
      <c r="D62" s="69"/>
      <c r="E62" s="69"/>
      <c r="F62" s="69"/>
      <c r="G62" s="69"/>
      <c r="H62" s="70"/>
      <c r="I62" s="69"/>
      <c r="J62" s="70"/>
      <c r="K62" s="70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97"/>
    </row>
    <row r="63" spans="1:4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</row>
    <row r="64" spans="1:4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4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</row>
  </sheetData>
  <sheetProtection formatCells="0" formatColumns="0" formatRows="0"/>
  <mergeCells count="42">
    <mergeCell ref="A2:AN2"/>
    <mergeCell ref="D4:H4"/>
    <mergeCell ref="I4:K4"/>
    <mergeCell ref="L4:M4"/>
    <mergeCell ref="N4:P4"/>
    <mergeCell ref="Q4:S4"/>
    <mergeCell ref="T4:AB4"/>
    <mergeCell ref="T5:AA5"/>
    <mergeCell ref="AC5:AL5"/>
    <mergeCell ref="T6:AA6"/>
    <mergeCell ref="AC6:AL6"/>
    <mergeCell ref="T7:U7"/>
    <mergeCell ref="V7:W7"/>
    <mergeCell ref="X7:Y7"/>
    <mergeCell ref="Z7:AA7"/>
    <mergeCell ref="AC7:AD7"/>
    <mergeCell ref="AE7:AF7"/>
    <mergeCell ref="AG7:AH7"/>
    <mergeCell ref="AI7:AJ7"/>
    <mergeCell ref="AK7:AL7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AB5:AB8"/>
    <mergeCell ref="AM5:AM8"/>
    <mergeCell ref="AN4:AN8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C17"/>
    </sheetView>
  </sheetViews>
  <sheetFormatPr defaultColWidth="9" defaultRowHeight="14.25"/>
  <cols>
    <col min="1" max="16384" width="9" style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1"/>
    </row>
    <row r="2" ht="20.25" spans="1:18">
      <c r="A2" s="19" t="s">
        <v>223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</row>
    <row r="3" spans="1:18">
      <c r="A3" s="21" t="str">
        <f>一般公共预算“三公”经费支出情况表!A4</f>
        <v>单位名称：中共祁东县委党史研究室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8" t="s">
        <v>120</v>
      </c>
      <c r="Q3" s="38"/>
      <c r="R3" s="41"/>
    </row>
    <row r="4" spans="1:18">
      <c r="A4" s="43" t="s">
        <v>224</v>
      </c>
      <c r="B4" s="43" t="s">
        <v>225</v>
      </c>
      <c r="C4" s="43" t="s">
        <v>226</v>
      </c>
      <c r="D4" s="43" t="s">
        <v>227</v>
      </c>
      <c r="E4" s="43" t="s">
        <v>228</v>
      </c>
      <c r="F4" s="25" t="s">
        <v>175</v>
      </c>
      <c r="G4" s="25"/>
      <c r="H4" s="25"/>
      <c r="I4" s="25"/>
      <c r="J4" s="25"/>
      <c r="K4" s="25"/>
      <c r="L4" s="25"/>
      <c r="M4" s="25"/>
      <c r="N4" s="25"/>
      <c r="O4" s="25"/>
      <c r="P4" s="39"/>
      <c r="Q4" s="39"/>
      <c r="R4" s="41"/>
    </row>
    <row r="5" spans="1:18">
      <c r="A5" s="43"/>
      <c r="B5" s="43"/>
      <c r="C5" s="43"/>
      <c r="D5" s="43"/>
      <c r="E5" s="43"/>
      <c r="F5" s="25" t="s">
        <v>33</v>
      </c>
      <c r="G5" s="27" t="s">
        <v>229</v>
      </c>
      <c r="H5" s="28"/>
      <c r="I5" s="28"/>
      <c r="J5" s="28" t="s">
        <v>230</v>
      </c>
      <c r="K5" s="28" t="s">
        <v>231</v>
      </c>
      <c r="L5" s="28" t="s">
        <v>36</v>
      </c>
      <c r="M5" s="28" t="s">
        <v>37</v>
      </c>
      <c r="N5" s="28" t="s">
        <v>232</v>
      </c>
      <c r="O5" s="28" t="s">
        <v>233</v>
      </c>
      <c r="P5" s="28" t="s">
        <v>39</v>
      </c>
      <c r="Q5" s="28" t="s">
        <v>234</v>
      </c>
      <c r="R5" s="41"/>
    </row>
    <row r="6" ht="36" spans="1:18">
      <c r="A6" s="43"/>
      <c r="B6" s="43"/>
      <c r="C6" s="43"/>
      <c r="D6" s="43"/>
      <c r="E6" s="43"/>
      <c r="F6" s="30"/>
      <c r="G6" s="31" t="s">
        <v>144</v>
      </c>
      <c r="H6" s="32" t="s">
        <v>235</v>
      </c>
      <c r="I6" s="28" t="s">
        <v>236</v>
      </c>
      <c r="J6" s="28"/>
      <c r="K6" s="28"/>
      <c r="L6" s="28"/>
      <c r="M6" s="28"/>
      <c r="N6" s="28"/>
      <c r="O6" s="28"/>
      <c r="P6" s="28"/>
      <c r="Q6" s="28"/>
      <c r="R6" s="41"/>
    </row>
    <row r="7" spans="1:18">
      <c r="A7" s="44" t="s">
        <v>237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42"/>
    </row>
    <row r="8" spans="1:18">
      <c r="A8" s="11"/>
      <c r="B8" s="11"/>
      <c r="C8" s="11"/>
      <c r="D8" s="11"/>
      <c r="E8" s="11"/>
      <c r="F8" s="11"/>
      <c r="G8" s="11"/>
      <c r="H8" s="11"/>
      <c r="I8" s="33"/>
      <c r="J8" s="33"/>
      <c r="K8" s="33"/>
      <c r="L8" s="33"/>
      <c r="M8" s="33"/>
      <c r="N8" s="33"/>
      <c r="O8" s="33"/>
      <c r="P8" s="33"/>
      <c r="Q8" s="33"/>
      <c r="R8" s="41"/>
    </row>
    <row r="9" spans="1:18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1"/>
    </row>
    <row r="10" spans="1:18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1"/>
    </row>
    <row r="11" spans="1:18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1"/>
    </row>
    <row r="12" spans="1:18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1"/>
    </row>
    <row r="13" spans="1:18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1"/>
    </row>
    <row r="14" spans="1:18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3">
      <c r="A17" s="36" t="s">
        <v>151</v>
      </c>
      <c r="B17" s="36"/>
      <c r="C17" s="36"/>
    </row>
  </sheetData>
  <mergeCells count="20">
    <mergeCell ref="A2:Q2"/>
    <mergeCell ref="A3:E3"/>
    <mergeCell ref="P3:Q3"/>
    <mergeCell ref="F4:Q4"/>
    <mergeCell ref="G5:I5"/>
    <mergeCell ref="A17:C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C17"/>
    </sheetView>
  </sheetViews>
  <sheetFormatPr defaultColWidth="9" defaultRowHeight="14.25"/>
  <cols>
    <col min="1" max="16384" width="9" style="1"/>
  </cols>
  <sheetData>
    <row r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1"/>
    </row>
    <row r="2" ht="20.25" spans="1:18">
      <c r="A2" s="19" t="s">
        <v>238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</row>
    <row r="3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7" t="s">
        <v>120</v>
      </c>
      <c r="Q3" s="37"/>
      <c r="R3" s="41"/>
    </row>
    <row r="4" spans="1:18">
      <c r="A4" s="21" t="str">
        <f>'政府采购表（货物、工程采购）'!A3</f>
        <v>单位名称：中共祁东县委党史研究室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8"/>
      <c r="Q4" s="38"/>
      <c r="R4" s="41"/>
    </row>
    <row r="5" spans="1:18">
      <c r="A5" s="22" t="s">
        <v>239</v>
      </c>
      <c r="B5" s="23"/>
      <c r="C5" s="23"/>
      <c r="D5" s="23"/>
      <c r="E5" s="24"/>
      <c r="F5" s="25" t="s">
        <v>175</v>
      </c>
      <c r="G5" s="25"/>
      <c r="H5" s="25"/>
      <c r="I5" s="25"/>
      <c r="J5" s="25"/>
      <c r="K5" s="25"/>
      <c r="L5" s="25"/>
      <c r="M5" s="25"/>
      <c r="N5" s="25"/>
      <c r="O5" s="25"/>
      <c r="P5" s="39"/>
      <c r="Q5" s="39"/>
      <c r="R5" s="41"/>
    </row>
    <row r="6" spans="1:18">
      <c r="A6" s="26" t="s">
        <v>240</v>
      </c>
      <c r="B6" s="26" t="s">
        <v>225</v>
      </c>
      <c r="C6" s="26" t="s">
        <v>241</v>
      </c>
      <c r="D6" s="26" t="s">
        <v>242</v>
      </c>
      <c r="E6" s="26" t="s">
        <v>243</v>
      </c>
      <c r="F6" s="25" t="s">
        <v>33</v>
      </c>
      <c r="G6" s="27" t="s">
        <v>229</v>
      </c>
      <c r="H6" s="28"/>
      <c r="I6" s="28"/>
      <c r="J6" s="28" t="s">
        <v>230</v>
      </c>
      <c r="K6" s="28" t="s">
        <v>231</v>
      </c>
      <c r="L6" s="28" t="s">
        <v>36</v>
      </c>
      <c r="M6" s="28" t="s">
        <v>37</v>
      </c>
      <c r="N6" s="28" t="s">
        <v>232</v>
      </c>
      <c r="O6" s="28" t="s">
        <v>233</v>
      </c>
      <c r="P6" s="28" t="s">
        <v>39</v>
      </c>
      <c r="Q6" s="28" t="s">
        <v>234</v>
      </c>
      <c r="R6" s="41"/>
    </row>
    <row r="7" ht="36" spans="1:18">
      <c r="A7" s="29"/>
      <c r="B7" s="29"/>
      <c r="C7" s="29"/>
      <c r="D7" s="29"/>
      <c r="E7" s="29"/>
      <c r="F7" s="30"/>
      <c r="G7" s="31" t="s">
        <v>144</v>
      </c>
      <c r="H7" s="32" t="s">
        <v>235</v>
      </c>
      <c r="I7" s="28" t="s">
        <v>236</v>
      </c>
      <c r="J7" s="28"/>
      <c r="K7" s="28"/>
      <c r="L7" s="28"/>
      <c r="M7" s="28"/>
      <c r="N7" s="28"/>
      <c r="O7" s="28"/>
      <c r="P7" s="28"/>
      <c r="Q7" s="28"/>
      <c r="R7" s="41"/>
    </row>
    <row r="8" spans="1:18">
      <c r="A8" s="33" t="s">
        <v>237</v>
      </c>
      <c r="B8" s="33"/>
      <c r="C8" s="33"/>
      <c r="D8" s="33"/>
      <c r="E8" s="33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42"/>
    </row>
    <row r="9" spans="1:18">
      <c r="A9" s="33"/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40"/>
      <c r="Q9" s="34"/>
      <c r="R9" s="41"/>
    </row>
    <row r="10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1"/>
    </row>
    <row r="11" spans="1:18">
      <c r="A11" s="35"/>
      <c r="B11" s="35"/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1"/>
    </row>
    <row r="12" spans="1:18">
      <c r="A12" s="35"/>
      <c r="B12" s="35"/>
      <c r="C12" s="35"/>
      <c r="D12" s="35"/>
      <c r="E12" s="35"/>
      <c r="F12" s="34"/>
      <c r="G12" s="34"/>
      <c r="H12" s="35"/>
      <c r="I12" s="34"/>
      <c r="J12" s="34"/>
      <c r="K12" s="34"/>
      <c r="L12" s="34"/>
      <c r="M12" s="35"/>
      <c r="N12" s="35"/>
      <c r="O12" s="34"/>
      <c r="P12" s="34"/>
      <c r="Q12" s="34"/>
      <c r="R12" s="41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3">
      <c r="A17" s="36" t="s">
        <v>151</v>
      </c>
      <c r="B17" s="36"/>
      <c r="C17" s="36"/>
    </row>
  </sheetData>
  <mergeCells count="21">
    <mergeCell ref="A2:Q2"/>
    <mergeCell ref="P3:Q3"/>
    <mergeCell ref="A4:F4"/>
    <mergeCell ref="A5:E5"/>
    <mergeCell ref="F5:Q5"/>
    <mergeCell ref="G6:I6"/>
    <mergeCell ref="A17:C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7" sqref="D17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pans="1:1">
      <c r="A1" s="2"/>
    </row>
    <row r="2" ht="20.25" spans="1:4">
      <c r="A2" s="3" t="s">
        <v>244</v>
      </c>
      <c r="B2" s="3"/>
      <c r="C2" s="3"/>
      <c r="D2" s="4" t="s">
        <v>28</v>
      </c>
    </row>
    <row r="3" ht="20.25" customHeight="1" spans="1:4">
      <c r="A3" s="5" t="str">
        <f>'政府采购表（购买服务）'!A4</f>
        <v>单位名称：中共祁东县委党史研究室</v>
      </c>
      <c r="B3" s="5"/>
      <c r="C3" s="5"/>
      <c r="D3" s="4"/>
    </row>
    <row r="4" spans="1:4">
      <c r="A4" s="6" t="s">
        <v>245</v>
      </c>
      <c r="B4" s="6" t="s">
        <v>246</v>
      </c>
      <c r="C4" s="6" t="s">
        <v>247</v>
      </c>
      <c r="D4" s="7" t="s">
        <v>248</v>
      </c>
    </row>
    <row r="5" spans="1:4">
      <c r="A5" s="6"/>
      <c r="B5" s="6"/>
      <c r="C5" s="6"/>
      <c r="D5" s="8"/>
    </row>
    <row r="6" spans="1:4">
      <c r="A6" s="9" t="s">
        <v>249</v>
      </c>
      <c r="B6" s="10"/>
      <c r="C6" s="11"/>
      <c r="D6" s="11"/>
    </row>
    <row r="7" spans="1:4">
      <c r="A7" s="9" t="s">
        <v>250</v>
      </c>
      <c r="B7" s="12">
        <v>1</v>
      </c>
      <c r="C7" s="13">
        <f>C8+C10+C12+C13+C15+C16</f>
        <v>53</v>
      </c>
      <c r="D7" s="13">
        <f>D8+D10+D12+D13+D15+D16</f>
        <v>115739</v>
      </c>
    </row>
    <row r="8" spans="1:4">
      <c r="A8" s="14" t="s">
        <v>251</v>
      </c>
      <c r="B8" s="12">
        <v>2</v>
      </c>
      <c r="C8" s="13"/>
      <c r="D8" s="13"/>
    </row>
    <row r="9" spans="1:4">
      <c r="A9" s="14" t="s">
        <v>252</v>
      </c>
      <c r="B9" s="12">
        <v>3</v>
      </c>
      <c r="C9" s="13"/>
      <c r="D9" s="13"/>
    </row>
    <row r="10" spans="1:4">
      <c r="A10" s="14" t="s">
        <v>253</v>
      </c>
      <c r="B10" s="15">
        <v>4</v>
      </c>
      <c r="C10" s="13">
        <v>24</v>
      </c>
      <c r="D10" s="13">
        <v>80809</v>
      </c>
    </row>
    <row r="11" spans="1:4">
      <c r="A11" s="14" t="s">
        <v>254</v>
      </c>
      <c r="B11" s="12">
        <v>5</v>
      </c>
      <c r="C11" s="13"/>
      <c r="D11" s="13"/>
    </row>
    <row r="12" spans="1:4">
      <c r="A12" s="14" t="s">
        <v>255</v>
      </c>
      <c r="B12" s="12">
        <v>6</v>
      </c>
      <c r="C12" s="13"/>
      <c r="D12" s="13"/>
    </row>
    <row r="13" spans="1:4">
      <c r="A13" s="14" t="s">
        <v>256</v>
      </c>
      <c r="B13" s="12">
        <v>7</v>
      </c>
      <c r="C13" s="13"/>
      <c r="D13" s="13"/>
    </row>
    <row r="14" spans="1:4">
      <c r="A14" s="14" t="s">
        <v>257</v>
      </c>
      <c r="B14" s="12">
        <v>8</v>
      </c>
      <c r="C14" s="13"/>
      <c r="D14" s="13"/>
    </row>
    <row r="15" spans="1:4">
      <c r="A15" s="14" t="s">
        <v>258</v>
      </c>
      <c r="B15" s="12">
        <v>9</v>
      </c>
      <c r="C15" s="13"/>
      <c r="D15" s="13"/>
    </row>
    <row r="16" spans="1:4">
      <c r="A16" s="16" t="s">
        <v>259</v>
      </c>
      <c r="B16" s="12">
        <v>10</v>
      </c>
      <c r="C16" s="13">
        <v>29</v>
      </c>
      <c r="D16" s="13">
        <v>34930</v>
      </c>
    </row>
    <row r="17" spans="1:4">
      <c r="A17" s="10" t="s">
        <v>260</v>
      </c>
      <c r="B17" s="12">
        <v>11</v>
      </c>
      <c r="C17" s="13">
        <v>29</v>
      </c>
      <c r="D17" s="13">
        <v>34930</v>
      </c>
    </row>
  </sheetData>
  <mergeCells count="6">
    <mergeCell ref="A2:C2"/>
    <mergeCell ref="A3:C3"/>
    <mergeCell ref="A4:A5"/>
    <mergeCell ref="B4:B5"/>
    <mergeCell ref="C4:C5"/>
    <mergeCell ref="D4:D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政府采购表（货物、工程采购）</vt:lpstr>
      <vt:lpstr>政府采购表（购买服务）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2023-09-25T05:42:02Z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2296888</vt:i4>
  </property>
  <property fmtid="{D5CDD505-2E9C-101B-9397-08002B2CF9AE}" pid="4" name="ICV">
    <vt:lpwstr>6937E0CAF8EC48B892406087B4103E72_13</vt:lpwstr>
  </property>
</Properties>
</file>