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080" windowHeight="13050" tabRatio="843"/>
  </bookViews>
  <sheets>
    <sheet name="部门收支总体情况表" sheetId="1" r:id="rId1"/>
    <sheet name="部门收入总体情况表" sheetId="2" r:id="rId2"/>
    <sheet name="部门支出总体情况表" sheetId="3" r:id="rId3"/>
    <sheet name="财政拨款收支总体情况表" sheetId="4" r:id="rId4"/>
    <sheet name="一般公共预算支出情况表" sheetId="5" r:id="rId5"/>
    <sheet name="一般公共预算基本支出表" sheetId="17" r:id="rId6"/>
    <sheet name="工资福利（政府预算）" sheetId="13" r:id="rId7"/>
    <sheet name="个人家庭（政府预算）" sheetId="14" r:id="rId8"/>
    <sheet name="商品服务（政府预算）" sheetId="15" r:id="rId9"/>
    <sheet name="一般公共预算“三公”经费支出情况表" sheetId="7" r:id="rId10"/>
    <sheet name="政府性基金预算支出情况表" sheetId="8" r:id="rId11"/>
    <sheet name="项目支出绩效目标表" sheetId="9" r:id="rId12"/>
    <sheet name="整体支出绩效目标表" sheetId="16" r:id="rId13"/>
    <sheet name="政府采购表（货物、工程采购）" sheetId="10" r:id="rId14"/>
    <sheet name="政府采购表（购买服务）" sheetId="11" r:id="rId15"/>
    <sheet name="国有资产占有和使用情况表 " sheetId="12" r:id="rId16"/>
  </sheets>
  <definedNames>
    <definedName name="_xlnm.Print_Area" localSheetId="1">部门收入总体情况表!$A$1:$M$10</definedName>
    <definedName name="_xlnm.Print_Area" localSheetId="0">部门收支总体情况表!$A$1:$D$17</definedName>
    <definedName name="_xlnm.Print_Area" localSheetId="2">部门支出总体情况表!$A$1:$J$10</definedName>
    <definedName name="_xlnm.Print_Area" localSheetId="3">财政拨款收支总体情况表!$A$1:$F$31</definedName>
    <definedName name="_xlnm.Print_Area" localSheetId="11">项目支出绩效目标表!$A$1:$AN$11</definedName>
    <definedName name="_xlnm.Print_Area" localSheetId="9">一般公共预算“三公”经费支出情况表!$A$1:$G$8</definedName>
    <definedName name="_xlnm.Print_Area" localSheetId="4">一般公共预算支出情况表!$A$1:$G$10</definedName>
    <definedName name="_xlnm.Print_Area" localSheetId="10">政府性基金预算支出情况表!$A$1:$G$7</definedName>
    <definedName name="_xlnm.Print_Titles" localSheetId="1">部门收入总体情况表!$1:$7</definedName>
    <definedName name="_xlnm.Print_Titles" localSheetId="0">部门收支总体情况表!$1:$6</definedName>
    <definedName name="_xlnm.Print_Titles" localSheetId="11">项目支出绩效目标表!$1:$7</definedName>
    <definedName name="_xlnm.Print_Titles" localSheetId="4">一般公共预算支出情况表!$1:$7</definedName>
    <definedName name="_xlnm.Print_Titles" localSheetId="10">政府性基金预算支出情况表!$1:$7</definedName>
  </definedNames>
  <calcPr calcId="144525"/>
</workbook>
</file>

<file path=xl/sharedStrings.xml><?xml version="1.0" encoding="utf-8"?>
<sst xmlns="http://schemas.openxmlformats.org/spreadsheetml/2006/main" count="443">
  <si>
    <t>2022年部门收支总体情况表</t>
  </si>
  <si>
    <t>公开01表</t>
  </si>
  <si>
    <t>部门名称：祁东县过水坪镇人民政府</t>
  </si>
  <si>
    <r>
      <rPr>
        <sz val="11"/>
        <color indexed="8"/>
        <rFont val="宋体"/>
        <charset val="134"/>
      </rPr>
      <t>单位</t>
    </r>
    <r>
      <rPr>
        <sz val="11"/>
        <color indexed="8"/>
        <rFont val="Tahoma"/>
        <charset val="134"/>
      </rPr>
      <t>:</t>
    </r>
    <r>
      <rPr>
        <sz val="11"/>
        <color indexed="8"/>
        <rFont val="宋体"/>
        <charset val="134"/>
      </rPr>
      <t>万元</t>
    </r>
  </si>
  <si>
    <r>
      <rPr>
        <sz val="11"/>
        <color indexed="8"/>
        <rFont val="宋体"/>
        <charset val="134"/>
      </rPr>
      <t>收</t>
    </r>
    <r>
      <rPr>
        <sz val="11"/>
        <color indexed="8"/>
        <rFont val="Tahoma"/>
        <charset val="134"/>
      </rPr>
      <t xml:space="preserve">          </t>
    </r>
    <r>
      <rPr>
        <sz val="11"/>
        <color indexed="8"/>
        <rFont val="宋体"/>
        <charset val="134"/>
      </rPr>
      <t>入</t>
    </r>
  </si>
  <si>
    <r>
      <rPr>
        <sz val="11"/>
        <color indexed="8"/>
        <rFont val="宋体"/>
        <charset val="134"/>
      </rPr>
      <t>支</t>
    </r>
    <r>
      <rPr>
        <sz val="11"/>
        <color indexed="8"/>
        <rFont val="Tahoma"/>
        <charset val="134"/>
      </rPr>
      <t xml:space="preserve">           </t>
    </r>
    <r>
      <rPr>
        <sz val="11"/>
        <color indexed="8"/>
        <rFont val="宋体"/>
        <charset val="134"/>
      </rPr>
      <t>出</t>
    </r>
  </si>
  <si>
    <r>
      <rPr>
        <sz val="11"/>
        <color indexed="8"/>
        <rFont val="宋体"/>
        <charset val="134"/>
      </rPr>
      <t>项</t>
    </r>
    <r>
      <rPr>
        <sz val="11"/>
        <color indexed="8"/>
        <rFont val="Tahoma"/>
        <charset val="134"/>
      </rPr>
      <t xml:space="preserve">         </t>
    </r>
    <r>
      <rPr>
        <sz val="11"/>
        <color indexed="8"/>
        <rFont val="宋体"/>
        <charset val="134"/>
      </rPr>
      <t>目</t>
    </r>
  </si>
  <si>
    <t>本年预算</t>
  </si>
  <si>
    <r>
      <rPr>
        <sz val="11"/>
        <color indexed="8"/>
        <rFont val="宋体"/>
        <charset val="134"/>
      </rPr>
      <t>一、财政拨款</t>
    </r>
    <r>
      <rPr>
        <sz val="11"/>
        <color indexed="8"/>
        <rFont val="Tahoma"/>
        <charset val="134"/>
      </rPr>
      <t>(</t>
    </r>
    <r>
      <rPr>
        <sz val="11"/>
        <color indexed="8"/>
        <rFont val="宋体"/>
        <charset val="134"/>
      </rPr>
      <t>补助</t>
    </r>
    <r>
      <rPr>
        <sz val="11"/>
        <color indexed="8"/>
        <rFont val="Tahoma"/>
        <charset val="134"/>
      </rPr>
      <t>)</t>
    </r>
  </si>
  <si>
    <t>一、基本支出</t>
  </si>
  <si>
    <t>二、财政专户管理事业收入</t>
  </si>
  <si>
    <t>二、项目支出</t>
  </si>
  <si>
    <t>三、事业单位经营服务收入</t>
  </si>
  <si>
    <t>三、事业单位经营支出</t>
  </si>
  <si>
    <t>四、上级补助收入</t>
  </si>
  <si>
    <t>四、对附属单位补助支出</t>
  </si>
  <si>
    <t>五、其它收入</t>
  </si>
  <si>
    <t>五、上缴上级支出</t>
  </si>
  <si>
    <r>
      <rPr>
        <sz val="11"/>
        <color indexed="8"/>
        <rFont val="宋体"/>
        <charset val="134"/>
      </rPr>
      <t>本</t>
    </r>
    <r>
      <rPr>
        <sz val="11"/>
        <color indexed="8"/>
        <rFont val="Tahoma"/>
        <charset val="134"/>
      </rPr>
      <t xml:space="preserve"> </t>
    </r>
    <r>
      <rPr>
        <sz val="11"/>
        <color indexed="8"/>
        <rFont val="宋体"/>
        <charset val="134"/>
      </rPr>
      <t>年</t>
    </r>
    <r>
      <rPr>
        <sz val="11"/>
        <color indexed="8"/>
        <rFont val="Tahoma"/>
        <charset val="134"/>
      </rPr>
      <t xml:space="preserve"> </t>
    </r>
    <r>
      <rPr>
        <sz val="11"/>
        <color indexed="8"/>
        <rFont val="宋体"/>
        <charset val="134"/>
      </rPr>
      <t>收</t>
    </r>
    <r>
      <rPr>
        <sz val="11"/>
        <color indexed="8"/>
        <rFont val="Tahoma"/>
        <charset val="134"/>
      </rPr>
      <t xml:space="preserve"> </t>
    </r>
    <r>
      <rPr>
        <sz val="11"/>
        <color indexed="8"/>
        <rFont val="宋体"/>
        <charset val="134"/>
      </rPr>
      <t>入</t>
    </r>
    <r>
      <rPr>
        <sz val="11"/>
        <color indexed="8"/>
        <rFont val="Tahoma"/>
        <charset val="134"/>
      </rPr>
      <t xml:space="preserve"> </t>
    </r>
    <r>
      <rPr>
        <sz val="11"/>
        <color indexed="8"/>
        <rFont val="宋体"/>
        <charset val="134"/>
      </rPr>
      <t>合</t>
    </r>
    <r>
      <rPr>
        <sz val="11"/>
        <color indexed="8"/>
        <rFont val="Tahoma"/>
        <charset val="134"/>
      </rPr>
      <t xml:space="preserve"> </t>
    </r>
    <r>
      <rPr>
        <sz val="11"/>
        <color indexed="8"/>
        <rFont val="宋体"/>
        <charset val="134"/>
      </rPr>
      <t>计</t>
    </r>
  </si>
  <si>
    <r>
      <rPr>
        <sz val="11"/>
        <color indexed="8"/>
        <rFont val="宋体"/>
        <charset val="134"/>
      </rPr>
      <t>本</t>
    </r>
    <r>
      <rPr>
        <sz val="11"/>
        <color indexed="8"/>
        <rFont val="Tahoma"/>
        <charset val="134"/>
      </rPr>
      <t xml:space="preserve"> </t>
    </r>
    <r>
      <rPr>
        <sz val="11"/>
        <color indexed="8"/>
        <rFont val="宋体"/>
        <charset val="134"/>
      </rPr>
      <t>年</t>
    </r>
    <r>
      <rPr>
        <sz val="11"/>
        <color indexed="8"/>
        <rFont val="Tahoma"/>
        <charset val="134"/>
      </rPr>
      <t xml:space="preserve"> </t>
    </r>
    <r>
      <rPr>
        <sz val="11"/>
        <color indexed="8"/>
        <rFont val="宋体"/>
        <charset val="134"/>
      </rPr>
      <t>支</t>
    </r>
    <r>
      <rPr>
        <sz val="11"/>
        <color indexed="8"/>
        <rFont val="Tahoma"/>
        <charset val="134"/>
      </rPr>
      <t xml:space="preserve"> </t>
    </r>
    <r>
      <rPr>
        <sz val="11"/>
        <color indexed="8"/>
        <rFont val="宋体"/>
        <charset val="134"/>
      </rPr>
      <t>出</t>
    </r>
    <r>
      <rPr>
        <sz val="11"/>
        <color indexed="8"/>
        <rFont val="Tahoma"/>
        <charset val="134"/>
      </rPr>
      <t xml:space="preserve"> </t>
    </r>
    <r>
      <rPr>
        <sz val="11"/>
        <color indexed="8"/>
        <rFont val="宋体"/>
        <charset val="134"/>
      </rPr>
      <t>合</t>
    </r>
    <r>
      <rPr>
        <sz val="11"/>
        <color indexed="8"/>
        <rFont val="Tahoma"/>
        <charset val="134"/>
      </rPr>
      <t xml:space="preserve"> </t>
    </r>
    <r>
      <rPr>
        <sz val="11"/>
        <color indexed="8"/>
        <rFont val="宋体"/>
        <charset val="134"/>
      </rPr>
      <t>计</t>
    </r>
  </si>
  <si>
    <t>六、用事业基金弥补收支差额</t>
  </si>
  <si>
    <t>六、结余分配</t>
  </si>
  <si>
    <t>七、上年结转</t>
  </si>
  <si>
    <t>七、结转下年</t>
  </si>
  <si>
    <r>
      <rPr>
        <sz val="11"/>
        <color indexed="8"/>
        <rFont val="宋体"/>
        <charset val="134"/>
      </rPr>
      <t>收</t>
    </r>
    <r>
      <rPr>
        <sz val="11"/>
        <color indexed="8"/>
        <rFont val="Tahoma"/>
        <charset val="134"/>
      </rPr>
      <t xml:space="preserve">  </t>
    </r>
    <r>
      <rPr>
        <sz val="11"/>
        <color indexed="8"/>
        <rFont val="宋体"/>
        <charset val="134"/>
      </rPr>
      <t>入</t>
    </r>
    <r>
      <rPr>
        <sz val="11"/>
        <color indexed="8"/>
        <rFont val="Tahoma"/>
        <charset val="134"/>
      </rPr>
      <t xml:space="preserve">  </t>
    </r>
    <r>
      <rPr>
        <sz val="11"/>
        <color indexed="8"/>
        <rFont val="宋体"/>
        <charset val="134"/>
      </rPr>
      <t>总</t>
    </r>
    <r>
      <rPr>
        <sz val="11"/>
        <color indexed="8"/>
        <rFont val="Tahoma"/>
        <charset val="134"/>
      </rPr>
      <t xml:space="preserve">  </t>
    </r>
    <r>
      <rPr>
        <sz val="11"/>
        <color indexed="8"/>
        <rFont val="宋体"/>
        <charset val="134"/>
      </rPr>
      <t>计</t>
    </r>
  </si>
  <si>
    <r>
      <rPr>
        <sz val="11"/>
        <color indexed="8"/>
        <rFont val="宋体"/>
        <charset val="134"/>
      </rPr>
      <t>支</t>
    </r>
    <r>
      <rPr>
        <sz val="11"/>
        <color indexed="8"/>
        <rFont val="Tahoma"/>
        <charset val="134"/>
      </rPr>
      <t xml:space="preserve">  </t>
    </r>
    <r>
      <rPr>
        <sz val="11"/>
        <color indexed="8"/>
        <rFont val="宋体"/>
        <charset val="134"/>
      </rPr>
      <t>出</t>
    </r>
    <r>
      <rPr>
        <sz val="11"/>
        <color indexed="8"/>
        <rFont val="Tahoma"/>
        <charset val="134"/>
      </rPr>
      <t xml:space="preserve">  </t>
    </r>
    <r>
      <rPr>
        <sz val="11"/>
        <color indexed="8"/>
        <rFont val="宋体"/>
        <charset val="134"/>
      </rPr>
      <t>总</t>
    </r>
    <r>
      <rPr>
        <sz val="11"/>
        <color indexed="8"/>
        <rFont val="Tahoma"/>
        <charset val="134"/>
      </rPr>
      <t xml:space="preserve">  </t>
    </r>
    <r>
      <rPr>
        <sz val="11"/>
        <color indexed="8"/>
        <rFont val="宋体"/>
        <charset val="134"/>
      </rPr>
      <t>计</t>
    </r>
  </si>
  <si>
    <t>2022年部门收入总体情况表</t>
  </si>
  <si>
    <t>公开02表</t>
  </si>
  <si>
    <t>单位：万元</t>
  </si>
  <si>
    <t>类</t>
  </si>
  <si>
    <t>款</t>
  </si>
  <si>
    <t>项</t>
  </si>
  <si>
    <t>功能科目</t>
  </si>
  <si>
    <t>合计</t>
  </si>
  <si>
    <r>
      <rPr>
        <sz val="11"/>
        <color indexed="8"/>
        <rFont val="宋体"/>
        <charset val="134"/>
      </rPr>
      <t>财政拨款</t>
    </r>
    <r>
      <rPr>
        <sz val="11"/>
        <color indexed="8"/>
        <rFont val="Tahoma"/>
        <charset val="134"/>
      </rPr>
      <t xml:space="preserve">  (</t>
    </r>
    <r>
      <rPr>
        <sz val="11"/>
        <color indexed="8"/>
        <rFont val="宋体"/>
        <charset val="134"/>
      </rPr>
      <t>补助</t>
    </r>
    <r>
      <rPr>
        <sz val="11"/>
        <color indexed="8"/>
        <rFont val="Tahoma"/>
        <charset val="134"/>
      </rPr>
      <t>)</t>
    </r>
  </si>
  <si>
    <t>财政专户管理事业收入</t>
  </si>
  <si>
    <t>事业单位经营服务收入</t>
  </si>
  <si>
    <t>上级补助收入</t>
  </si>
  <si>
    <t>其它收入</t>
  </si>
  <si>
    <t>用事业基金弥补收支差额</t>
  </si>
  <si>
    <t>上年结转</t>
  </si>
  <si>
    <t>金额</t>
  </si>
  <si>
    <r>
      <rPr>
        <sz val="11"/>
        <color indexed="8"/>
        <rFont val="宋体"/>
        <charset val="134"/>
      </rPr>
      <t>其中</t>
    </r>
    <r>
      <rPr>
        <sz val="11"/>
        <color indexed="8"/>
        <rFont val="Tahoma"/>
        <charset val="134"/>
      </rPr>
      <t>:</t>
    </r>
    <r>
      <rPr>
        <sz val="11"/>
        <color indexed="8"/>
        <rFont val="宋体"/>
        <charset val="134"/>
      </rPr>
      <t>经费拨款</t>
    </r>
  </si>
  <si>
    <t>**</t>
  </si>
  <si>
    <t>201</t>
  </si>
  <si>
    <t/>
  </si>
  <si>
    <t>一般公共服务支出</t>
  </si>
  <si>
    <r>
      <rPr>
        <sz val="11"/>
        <color indexed="8"/>
        <rFont val="宋体"/>
        <charset val="134"/>
      </rPr>
      <t>0</t>
    </r>
    <r>
      <rPr>
        <sz val="11"/>
        <color indexed="8"/>
        <rFont val="宋体"/>
        <charset val="134"/>
      </rPr>
      <t>3</t>
    </r>
  </si>
  <si>
    <t>政府办公厅（室）及相关机构事务</t>
  </si>
  <si>
    <t>01</t>
  </si>
  <si>
    <t xml:space="preserve">  行政运行</t>
  </si>
  <si>
    <t>208</t>
  </si>
  <si>
    <t>社会保障和就业支出</t>
  </si>
  <si>
    <t>05</t>
  </si>
  <si>
    <t>行政事业单位养老支出</t>
  </si>
  <si>
    <t xml:space="preserve">  机关事业单位基本养老保险缴费支出</t>
  </si>
  <si>
    <t>210</t>
  </si>
  <si>
    <t>卫生健康支出</t>
  </si>
  <si>
    <t>11</t>
  </si>
  <si>
    <t>行政事业单位医疗</t>
  </si>
  <si>
    <t xml:space="preserve">  行政单位医疗</t>
  </si>
  <si>
    <t>221</t>
  </si>
  <si>
    <t>住房保障支出</t>
  </si>
  <si>
    <t>02</t>
  </si>
  <si>
    <t>住房改革支出</t>
  </si>
  <si>
    <t xml:space="preserve">  住房公积金</t>
  </si>
  <si>
    <t>2022年部门支出总体情况表</t>
  </si>
  <si>
    <t>公开03表</t>
  </si>
  <si>
    <t>部门：祁东县过水坪镇人民政府</t>
  </si>
  <si>
    <t>科目编码</t>
  </si>
  <si>
    <t>总  计</t>
  </si>
  <si>
    <t>基本支出</t>
  </si>
  <si>
    <t>项目支出</t>
  </si>
  <si>
    <t>事业单位经营支出</t>
  </si>
  <si>
    <t>对附属单位补助支出</t>
  </si>
  <si>
    <t>上缴上级支出</t>
  </si>
  <si>
    <t>2022年财政拨款收支总体情况表</t>
  </si>
  <si>
    <t xml:space="preserve"> 公开04表</t>
  </si>
  <si>
    <t>部门： 祁东县过水坪镇人民政府</t>
  </si>
  <si>
    <t>收        入</t>
  </si>
  <si>
    <t>支        出</t>
  </si>
  <si>
    <t>项目</t>
  </si>
  <si>
    <t>金  额</t>
  </si>
  <si>
    <t>一般公共预算</t>
  </si>
  <si>
    <t>政府性基金预算</t>
  </si>
  <si>
    <t>一、本年收入</t>
  </si>
  <si>
    <t>一、本年支出</t>
  </si>
  <si>
    <t>1、一般公共预算拨款</t>
  </si>
  <si>
    <t>1、一般公共服务支出</t>
  </si>
  <si>
    <t>2、政府性基金预算拨款</t>
  </si>
  <si>
    <t>2、外交支出</t>
  </si>
  <si>
    <t>3、公共安全</t>
  </si>
  <si>
    <t>4、教育支出</t>
  </si>
  <si>
    <t>5、科学技术支出</t>
  </si>
  <si>
    <t>6、文化旅游体育与传媒支出</t>
  </si>
  <si>
    <t>7、社会保障和就业支出</t>
  </si>
  <si>
    <t>8、社会保险基金支出</t>
  </si>
  <si>
    <t>9、卫生健康支出</t>
  </si>
  <si>
    <t>10、节能环保支出</t>
  </si>
  <si>
    <t>11、城乡社区支出</t>
  </si>
  <si>
    <t>12、农林水支出</t>
  </si>
  <si>
    <t>13、交通运输支出</t>
  </si>
  <si>
    <t>14、资源勘探信息等支出</t>
  </si>
  <si>
    <t>15、商业服务业等支出</t>
  </si>
  <si>
    <t>16、援助其他地区支出</t>
  </si>
  <si>
    <t>17、国土海洋气象等支出</t>
  </si>
  <si>
    <t>18、住房保障支出</t>
  </si>
  <si>
    <t>19、粮油物资储备支出</t>
  </si>
  <si>
    <t>20、其他支出</t>
  </si>
  <si>
    <t>二、上年结转</t>
  </si>
  <si>
    <t>二、结转下年</t>
  </si>
  <si>
    <t>收 入 总 计</t>
  </si>
  <si>
    <t>支 出 总 计</t>
  </si>
  <si>
    <t>部门公开表07</t>
  </si>
  <si>
    <t>一般公共预算支出表</t>
  </si>
  <si>
    <t>部门：139_祁东县过水坪镇人民政府</t>
  </si>
  <si>
    <t>金额单位：万元</t>
  </si>
  <si>
    <t>科目名称</t>
  </si>
  <si>
    <t>小计</t>
  </si>
  <si>
    <t>人员经费</t>
  </si>
  <si>
    <t>公用经费</t>
  </si>
  <si>
    <t>工资福利支出</t>
  </si>
  <si>
    <t>对个人和家庭的补助</t>
  </si>
  <si>
    <t>139</t>
  </si>
  <si>
    <t>祁东县过水坪镇人民政府</t>
  </si>
  <si>
    <t xml:space="preserve">  139001</t>
  </si>
  <si>
    <t xml:space="preserve">  祁东县过水坪镇人民政府</t>
  </si>
  <si>
    <t xml:space="preserve">   201</t>
  </si>
  <si>
    <t xml:space="preserve">   一般公共服务支出</t>
  </si>
  <si>
    <t>03</t>
  </si>
  <si>
    <t xml:space="preserve">    20103</t>
  </si>
  <si>
    <t xml:space="preserve">    政府办公厅（室）及相关机构事务</t>
  </si>
  <si>
    <t xml:space="preserve">     2010301</t>
  </si>
  <si>
    <t xml:space="preserve">     行政运行</t>
  </si>
  <si>
    <t xml:space="preserve">   208</t>
  </si>
  <si>
    <t xml:space="preserve">   社会保障和就业支出</t>
  </si>
  <si>
    <t xml:space="preserve">    20805</t>
  </si>
  <si>
    <t xml:space="preserve">    行政事业单位养老支出</t>
  </si>
  <si>
    <t xml:space="preserve">     2080505</t>
  </si>
  <si>
    <t xml:space="preserve">     机关事业单位基本养老保险缴费支出</t>
  </si>
  <si>
    <t xml:space="preserve">   210</t>
  </si>
  <si>
    <t xml:space="preserve">   卫生健康支出</t>
  </si>
  <si>
    <t xml:space="preserve">    21011</t>
  </si>
  <si>
    <t xml:space="preserve">    行政事业单位医疗</t>
  </si>
  <si>
    <t xml:space="preserve">     2101101</t>
  </si>
  <si>
    <t xml:space="preserve">     行政单位医疗</t>
  </si>
  <si>
    <t xml:space="preserve">   221</t>
  </si>
  <si>
    <t xml:space="preserve">   住房保障支出</t>
  </si>
  <si>
    <t xml:space="preserve">    22102</t>
  </si>
  <si>
    <t xml:space="preserve">    住房改革支出</t>
  </si>
  <si>
    <t xml:space="preserve">     2210201</t>
  </si>
  <si>
    <t xml:space="preserve">     住房公积金</t>
  </si>
  <si>
    <t>注：如本表格为空，则表示本年度未安排此项目。</t>
  </si>
  <si>
    <t>一般公共预算基本支出表</t>
  </si>
  <si>
    <t>单位：部门：139_祁东县过水坪镇人民政府</t>
  </si>
  <si>
    <t>部门预算支出经济分类科目</t>
  </si>
  <si>
    <t>本年一般公共预算基本支出</t>
  </si>
  <si>
    <t>科目代码</t>
  </si>
  <si>
    <t>303</t>
  </si>
  <si>
    <t xml:space="preserve">  30399</t>
  </si>
  <si>
    <t xml:space="preserve">  其他对个人和家庭的补助</t>
  </si>
  <si>
    <t>301</t>
  </si>
  <si>
    <t xml:space="preserve">  30102</t>
  </si>
  <si>
    <t xml:space="preserve">  津贴补贴</t>
  </si>
  <si>
    <t xml:space="preserve">  30107</t>
  </si>
  <si>
    <t xml:space="preserve">  绩效工资</t>
  </si>
  <si>
    <t xml:space="preserve">  30103</t>
  </si>
  <si>
    <t xml:space="preserve">  奖金</t>
  </si>
  <si>
    <t xml:space="preserve">  30101</t>
  </si>
  <si>
    <t xml:space="preserve">  基本工资</t>
  </si>
  <si>
    <t xml:space="preserve">  30112</t>
  </si>
  <si>
    <t xml:space="preserve">  其他社会保障缴费</t>
  </si>
  <si>
    <t xml:space="preserve">  30108</t>
  </si>
  <si>
    <t xml:space="preserve">  机关事业单位基本养老保险缴费</t>
  </si>
  <si>
    <t xml:space="preserve">  30110</t>
  </si>
  <si>
    <t xml:space="preserve">  职工基本医疗保险缴费</t>
  </si>
  <si>
    <t xml:space="preserve">  30113</t>
  </si>
  <si>
    <t>302</t>
  </si>
  <si>
    <t>商品和服务支出</t>
  </si>
  <si>
    <t xml:space="preserve">  30206</t>
  </si>
  <si>
    <t xml:space="preserve">  电费</t>
  </si>
  <si>
    <t xml:space="preserve">  30202</t>
  </si>
  <si>
    <t xml:space="preserve">  印刷费</t>
  </si>
  <si>
    <t xml:space="preserve">  30213</t>
  </si>
  <si>
    <t xml:space="preserve">  维修（护）费</t>
  </si>
  <si>
    <t xml:space="preserve">  30299</t>
  </si>
  <si>
    <t xml:space="preserve">  其他商品和服务支出</t>
  </si>
  <si>
    <t xml:space="preserve">  30216</t>
  </si>
  <si>
    <t xml:space="preserve">  培训费</t>
  </si>
  <si>
    <t xml:space="preserve">  30211</t>
  </si>
  <si>
    <t xml:space="preserve">  差旅费</t>
  </si>
  <si>
    <t xml:space="preserve">  30239</t>
  </si>
  <si>
    <t xml:space="preserve">  其他交通费用</t>
  </si>
  <si>
    <t xml:space="preserve">  30205</t>
  </si>
  <si>
    <t xml:space="preserve">  水费</t>
  </si>
  <si>
    <t xml:space="preserve">  30215</t>
  </si>
  <si>
    <t xml:space="preserve">  会议费</t>
  </si>
  <si>
    <t xml:space="preserve">  30201</t>
  </si>
  <si>
    <t xml:space="preserve">  办公费</t>
  </si>
  <si>
    <t>2022年一般公共预算基本支出情况表-人员经费（工资福利支出）</t>
  </si>
  <si>
    <t>公开06表</t>
  </si>
  <si>
    <t>单位:万元</t>
  </si>
  <si>
    <t>经济科目</t>
  </si>
  <si>
    <t>经济科目名称</t>
  </si>
  <si>
    <t>总计</t>
  </si>
  <si>
    <t>2022年一般公共预算基本支出情况表-人员经费（对个人和家庭的补助</t>
  </si>
  <si>
    <t>公开07表</t>
  </si>
  <si>
    <t>2022年一般公共预算基本支出情况表-公用经费（商品和服务支出）</t>
  </si>
  <si>
    <t>公开08表</t>
  </si>
  <si>
    <t>一般商品和服务支出</t>
  </si>
  <si>
    <t>水费</t>
  </si>
  <si>
    <t>电费</t>
  </si>
  <si>
    <t>维修（护）费</t>
  </si>
  <si>
    <t>其他商品和服务支出</t>
  </si>
  <si>
    <t>2022年一般公共预算“三公”经费支出情况表</t>
  </si>
  <si>
    <r>
      <rPr>
        <sz val="11"/>
        <color indexed="8"/>
        <rFont val="宋体"/>
        <charset val="134"/>
      </rPr>
      <t xml:space="preserve">      公开0</t>
    </r>
    <r>
      <rPr>
        <sz val="11"/>
        <color indexed="8"/>
        <rFont val="宋体"/>
        <charset val="134"/>
      </rPr>
      <t>9</t>
    </r>
    <r>
      <rPr>
        <sz val="11"/>
        <color indexed="8"/>
        <rFont val="宋体"/>
        <charset val="134"/>
      </rPr>
      <t>表</t>
    </r>
  </si>
  <si>
    <t>单位名称：祁东县过水坪镇人民政府</t>
  </si>
  <si>
    <t>部门名称</t>
  </si>
  <si>
    <t>三公经费预（决）算数（财政拨款）</t>
  </si>
  <si>
    <t>公务接待费</t>
  </si>
  <si>
    <t>因公出国（境）费</t>
  </si>
  <si>
    <t>公务用车购置及运行费</t>
  </si>
  <si>
    <t>其中：公务用车购置</t>
  </si>
  <si>
    <t>其中：公务用车运行费</t>
  </si>
  <si>
    <t>中共祁东县委办公室</t>
  </si>
  <si>
    <t>政府性基金预算支出情况表</t>
  </si>
  <si>
    <t xml:space="preserve">      公开10表</t>
  </si>
  <si>
    <t>部门：</t>
  </si>
  <si>
    <t xml:space="preserve"> 功能科目</t>
  </si>
  <si>
    <t>0.00</t>
  </si>
  <si>
    <r>
      <rPr>
        <sz val="12"/>
        <rFont val="宋体"/>
        <charset val="134"/>
      </rPr>
      <t xml:space="preserve"> </t>
    </r>
    <r>
      <rPr>
        <b/>
        <sz val="12"/>
        <rFont val="宋体"/>
        <charset val="134"/>
      </rPr>
      <t xml:space="preserve">  说明：2022年无政府性基金预算支出。</t>
    </r>
  </si>
  <si>
    <t xml:space="preserve">                                   2022年项目支出绩效目标表</t>
  </si>
  <si>
    <t xml:space="preserve">      公开11表</t>
  </si>
  <si>
    <t>编码</t>
  </si>
  <si>
    <t>项目名称</t>
  </si>
  <si>
    <t>年度</t>
  </si>
  <si>
    <t>项目基本情况</t>
  </si>
  <si>
    <t>预算额度（万元）</t>
  </si>
  <si>
    <t>总体绩效目标</t>
  </si>
  <si>
    <t>项目实施进度计划</t>
  </si>
  <si>
    <t>保障措施</t>
  </si>
  <si>
    <t xml:space="preserve">                                               项目实施产出成果目标</t>
  </si>
  <si>
    <t xml:space="preserve">项目效益目标          
</t>
  </si>
  <si>
    <t>需要说明的问题</t>
  </si>
  <si>
    <t>项目批准机关及文号</t>
  </si>
  <si>
    <t>资金类型</t>
  </si>
  <si>
    <t>项目主管部门</t>
  </si>
  <si>
    <t>项目单位负责人</t>
  </si>
  <si>
    <t>项目资金总额</t>
  </si>
  <si>
    <t>资金来源</t>
  </si>
  <si>
    <t>上年度资金（预算额度）</t>
  </si>
  <si>
    <t>本年度申请计划</t>
  </si>
  <si>
    <t xml:space="preserve">总目标
</t>
  </si>
  <si>
    <t>年度阶段性目标</t>
  </si>
  <si>
    <t>项目实施内容</t>
  </si>
  <si>
    <t>开始时间</t>
  </si>
  <si>
    <t>完成时间</t>
  </si>
  <si>
    <t>项目组织机构</t>
  </si>
  <si>
    <t>相关管理制度</t>
  </si>
  <si>
    <t>工作措施（方案、规划等）</t>
  </si>
  <si>
    <t>定量目标（成果）</t>
  </si>
  <si>
    <t>定性目标（成果）</t>
  </si>
  <si>
    <t>定量目标（效益）</t>
  </si>
  <si>
    <t>定性目标（效益）</t>
  </si>
  <si>
    <t>目标类型（成果）</t>
  </si>
  <si>
    <t>目标类型（效益）</t>
  </si>
  <si>
    <t>数量目标</t>
  </si>
  <si>
    <t>质量目标</t>
  </si>
  <si>
    <t>实效目标</t>
  </si>
  <si>
    <t>成本目标</t>
  </si>
  <si>
    <t>经济效益</t>
  </si>
  <si>
    <t>社会效益</t>
  </si>
  <si>
    <t>环境效益</t>
  </si>
  <si>
    <t>可持续影响</t>
  </si>
  <si>
    <t>服务对象满意度</t>
  </si>
  <si>
    <t>数量目标（指标）内容</t>
  </si>
  <si>
    <t>数量目标（指标）值</t>
  </si>
  <si>
    <t>质量目标（指标）内容</t>
  </si>
  <si>
    <t>质量目标（指标）值</t>
  </si>
  <si>
    <t>时效目标（指标）内容</t>
  </si>
  <si>
    <t>时效目标（指标）值</t>
  </si>
  <si>
    <t>成本目标（指标）内容</t>
  </si>
  <si>
    <t>成本目标（指标）值</t>
  </si>
  <si>
    <t>经济目标（指标）内容</t>
  </si>
  <si>
    <t>经济目标（指标）值</t>
  </si>
  <si>
    <t>社会目标（指标）内容</t>
  </si>
  <si>
    <t>社会目标（指标）值</t>
  </si>
  <si>
    <t>环境目标（指标）内容</t>
  </si>
  <si>
    <t>环境目标（指标）值</t>
  </si>
  <si>
    <t>可持续目标（指标）内容</t>
  </si>
  <si>
    <t>可持续目标（指标）值</t>
  </si>
  <si>
    <t>满意度目标（指标）内容</t>
  </si>
  <si>
    <t>满意度目标（指标）值</t>
  </si>
  <si>
    <t>无</t>
  </si>
  <si>
    <t>2022年祁东县部门整体支出绩效目标表</t>
  </si>
  <si>
    <t>填报单位：（盖章）</t>
  </si>
  <si>
    <t>年度预算申请
（万元）</t>
  </si>
  <si>
    <t>资金总额：969.374万元</t>
  </si>
  <si>
    <t>按收入性质分：</t>
  </si>
  <si>
    <t>按支出性质分：</t>
  </si>
  <si>
    <t>其中：一般公共预算：969.374万元</t>
  </si>
  <si>
    <t>其中：基本支出：969.374万元</t>
  </si>
  <si>
    <t xml:space="preserve">      政府性基金拨款：</t>
  </si>
  <si>
    <t xml:space="preserve">      项目支出：</t>
  </si>
  <si>
    <t xml:space="preserve">      纳入专户管理的非税收入拨款：</t>
  </si>
  <si>
    <t xml:space="preserve">      其他资金：</t>
  </si>
  <si>
    <t>部门职能
职责概述</t>
  </si>
  <si>
    <t xml:space="preserve">（一）加强党的建设。落实基层党建工作责任制，全面加强党对各领域各方面工作的领导，着力夯实基层基础，切实抓好本区域党组织建设。落实党风廉政建设责任制，强化“两个责任”，坚持正风肃纪，推进全面从严治党。落实意识形态工作责任制，全面加强社区基层宣传思想文化工作，弘扬时代新风，强化党建引领基层治理。
（二）统筹区域发展。贯彻落实上级重大决策和建设规划，制定并组织实施本区域中长期发展规划和年度计划，统筹推进经济社会全面发展。承担优化发展环境、采集企业信息、服务商贸企业、推进项目建设等工作。
（三）实施公共管理。负责辖区综合性管理工作，承担组织领导和综合协调辖区社会管理、生态环境保护、综合执法、市场监管、集镇管理、人口管理等工作。加强社会治理制度建设，领导基层自治工作，完善党委领导、政府负责、社会协同、公众参与、法治保障的社会治理体制，健全自治为基、法治为本、德治为先的基层治理体系。
（四）维护公共安全。负责辖区内应急管理工作，构建公共安全防控体系，建立应对突发紧急事件的处理预案，在县直有关部门的指导下做好区域内生产经营单位安全生产和广大群众食品药品、道路交通安全监督检查工作，承担区域内防汛抗旱、森林防火、疫病防控以及其他气象、地质等自然灾害防御等应急管理工作。负责辖区社会治安综合治理工作，接待群众来信来访，建立多元纠纷解决机制，综合发挥人民调解、行政调解和司法调解的作用，及时化解辖区社会矛盾，确保社会稳定。
（五）组织公共服务。组织实施与群众生活密切相关的各项公共服务，落实人力资源和社会保障、民政、教育、科技、文化、体育、卫生健康等领域和退役军人、妇女儿童、老年人、残疾人等方面的相关政策，不断提高公共服务质量。拓宽服务渠道，改进政务服务方式，推进审批服务便民化改革，建立健全群众办事一次办结机制，完善镇、村（社区）两级便民服务平台，提高政务服务和政务公开水平，提升群众在享受公共服务方面的获得感和幸福感。
（六）贯彻执行相关法律法规，落实党和国家的方针、政策，承担上级交办的其他任务。
                              </t>
  </si>
  <si>
    <t>整体绩效目标</t>
  </si>
  <si>
    <t>一是坚持疫情防控常态化。将严防境外和国内中高风险区返赴人员输入和秋冬季呼吸疾病多发造成疫情作为防控工作重点,压紧压实网格管理责任制，做好秋冬季疫病防控。二是坚持脱贫攻坚不放松。切实做好积极应对疫情影响,强化监测防止返贫，继续强化脱贫攻坚后续帮扶措施，全面建立健全稳定脱贫长效机制。三是坚持乡村振兴有效衔接。坚持因地制宜,围绕农业强镇、旅游兴镇发展战略,坚持发展经济作物与水稻轮种模式，推进特色养殖业提质增效。四是全面提升乡风文明。持续开展农村环境整治和改厕工作,提升全镇人居环境。五是坚持社会治理有序推进。完善矛盾风险联排联调机制,充分发挥党建的统领作用，完善社区网格化主抓手,进步完善“五户五联”网格体系。加大扫黑除恶专项斗争和防范金融风险工作力度。</t>
  </si>
  <si>
    <t>部门整体支出
年度绩效指标</t>
  </si>
  <si>
    <t>一级指标</t>
  </si>
  <si>
    <t>二级指标</t>
  </si>
  <si>
    <t>三级指标</t>
  </si>
  <si>
    <t>指标值及单位</t>
  </si>
  <si>
    <t>数量指标</t>
  </si>
  <si>
    <t>农村环境整治</t>
  </si>
  <si>
    <t>688平方</t>
  </si>
  <si>
    <t>农业保险承保面积</t>
  </si>
  <si>
    <t>4.2万亩</t>
  </si>
  <si>
    <t>审批服务便民化</t>
  </si>
  <si>
    <t>86件</t>
  </si>
  <si>
    <t>接待群众来信来访</t>
  </si>
  <si>
    <t>106件</t>
  </si>
  <si>
    <t>处理信访维稳</t>
  </si>
  <si>
    <t>36件</t>
  </si>
  <si>
    <t>禁毒宣传活动</t>
  </si>
  <si>
    <t>≥180次</t>
  </si>
  <si>
    <t>提供就业信息岗位</t>
  </si>
  <si>
    <t>320个</t>
  </si>
  <si>
    <t>技能培训</t>
  </si>
  <si>
    <t>520次/人</t>
  </si>
  <si>
    <t>改厕</t>
  </si>
  <si>
    <t>86处</t>
  </si>
  <si>
    <t>培育种植</t>
  </si>
  <si>
    <t>3种以上500亩</t>
  </si>
  <si>
    <t>养殖业</t>
  </si>
  <si>
    <t>5种630平方</t>
  </si>
  <si>
    <t>灌溉稻田</t>
  </si>
  <si>
    <t>5.6万亩</t>
  </si>
  <si>
    <t>督查疫情防控</t>
  </si>
  <si>
    <t>每日</t>
  </si>
  <si>
    <t>质量指标</t>
  </si>
  <si>
    <t>工程验收合格率</t>
  </si>
  <si>
    <t>畜禽免疫率</t>
  </si>
  <si>
    <t>林业病虫害防治率</t>
  </si>
  <si>
    <t>稻田抛荒数</t>
  </si>
  <si>
    <t>821.8亩</t>
  </si>
  <si>
    <t>安全生产隐患排查整改率</t>
  </si>
  <si>
    <t>乡村振兴成效率</t>
  </si>
  <si>
    <t>养殖业成活率</t>
  </si>
  <si>
    <t>80%以上</t>
  </si>
  <si>
    <t>各项工作合格率</t>
  </si>
  <si>
    <t>时效指标</t>
  </si>
  <si>
    <t>各个项目完成时间</t>
  </si>
  <si>
    <t>按计划完成</t>
  </si>
  <si>
    <t>预算执行率</t>
  </si>
  <si>
    <t>98%以上</t>
  </si>
  <si>
    <t>成本指标</t>
  </si>
  <si>
    <t>866.324万元（95人）</t>
  </si>
  <si>
    <t>公用支出</t>
  </si>
  <si>
    <t>103.05万元</t>
  </si>
  <si>
    <t>效益指标</t>
  </si>
  <si>
    <t>经济效益指标</t>
  </si>
  <si>
    <t>旅游增收</t>
  </si>
  <si>
    <t>≥10万元</t>
  </si>
  <si>
    <t>农业增收</t>
  </si>
  <si>
    <t>≥500万元</t>
  </si>
  <si>
    <t>特色养殖业增收</t>
  </si>
  <si>
    <t>120万元</t>
  </si>
  <si>
    <t>贫困村和非贫困村的村级集体经济收入和贫困户家庭收入。</t>
  </si>
  <si>
    <t>提高</t>
  </si>
  <si>
    <t>社会效益指标</t>
  </si>
  <si>
    <t>疫情防控工作</t>
  </si>
  <si>
    <t>显著</t>
  </si>
  <si>
    <t>处理治安案件</t>
  </si>
  <si>
    <t>≥36起</t>
  </si>
  <si>
    <t>社会维稳形势</t>
  </si>
  <si>
    <t>良好</t>
  </si>
  <si>
    <t>带动就业增长率</t>
  </si>
  <si>
    <t>≥6%</t>
  </si>
  <si>
    <t>生态效益指标</t>
  </si>
  <si>
    <t>农村环境整治目标任务完成率</t>
  </si>
  <si>
    <t>道路绿化情况</t>
  </si>
  <si>
    <t>河道绿化情况</t>
  </si>
  <si>
    <t>森林火灾发生数</t>
  </si>
  <si>
    <t>0次</t>
  </si>
  <si>
    <t>节能减排效果</t>
  </si>
  <si>
    <t>河道清淤疏浚公里数</t>
  </si>
  <si>
    <t>≥36公里</t>
  </si>
  <si>
    <t>生态环境污染防治</t>
  </si>
  <si>
    <t>可持续影响指标</t>
  </si>
  <si>
    <t>提升全镇人居环境</t>
  </si>
  <si>
    <t>长期</t>
  </si>
  <si>
    <t>脱贫攻坚后续帮扶措施</t>
  </si>
  <si>
    <t>健全</t>
  </si>
  <si>
    <t>返贫人口</t>
  </si>
  <si>
    <t>0人</t>
  </si>
  <si>
    <t>社会公众或服务
对象满意度</t>
  </si>
  <si>
    <t>群众满意度</t>
  </si>
  <si>
    <t>≥95%</t>
  </si>
  <si>
    <t>信访群众满意度</t>
  </si>
  <si>
    <t>填表人：段湘宁          联系电话：18107343661            填报日期： 2022年5月6日            单位负责人：周天宇</t>
  </si>
  <si>
    <t>政府采购预算表（货物、工程采购）</t>
  </si>
  <si>
    <r>
      <rPr>
        <sz val="12"/>
        <rFont val="宋体"/>
        <charset val="134"/>
      </rPr>
      <t>公开1</t>
    </r>
    <r>
      <rPr>
        <sz val="12"/>
        <rFont val="宋体"/>
        <charset val="134"/>
      </rPr>
      <t>2表</t>
    </r>
  </si>
  <si>
    <t>采购项目</t>
  </si>
  <si>
    <t>采购品目</t>
  </si>
  <si>
    <t>采购时间</t>
  </si>
  <si>
    <t>采购数量</t>
  </si>
  <si>
    <t>计量单位</t>
  </si>
  <si>
    <t>一般预算拨款</t>
  </si>
  <si>
    <t>基金预算拨款</t>
  </si>
  <si>
    <t>财政专户管理的非税收入拨款</t>
  </si>
  <si>
    <t>附属单位上缴收入</t>
  </si>
  <si>
    <t>其他收入</t>
  </si>
  <si>
    <t>上级专款</t>
  </si>
  <si>
    <t>财政拨款</t>
  </si>
  <si>
    <t>纳入预算管理的非税收入拨款</t>
  </si>
  <si>
    <t>政府采购预算表（购买服务）</t>
  </si>
  <si>
    <r>
      <rPr>
        <sz val="10"/>
        <rFont val="宋体"/>
        <charset val="134"/>
      </rPr>
      <t>公开1</t>
    </r>
    <r>
      <rPr>
        <sz val="10"/>
        <rFont val="宋体"/>
        <charset val="134"/>
      </rPr>
      <t>3表</t>
    </r>
  </si>
  <si>
    <t>采购购买服务项目</t>
  </si>
  <si>
    <t>购买服务项目类别</t>
  </si>
  <si>
    <t>服务内容</t>
  </si>
  <si>
    <t>服务对象</t>
  </si>
  <si>
    <t>购买方式</t>
  </si>
  <si>
    <t xml:space="preserve">国有资产占有和使用情况表    </t>
  </si>
  <si>
    <r>
      <rPr>
        <b/>
        <sz val="10"/>
        <rFont val="宋体"/>
        <charset val="134"/>
      </rPr>
      <t>公开1</t>
    </r>
    <r>
      <rPr>
        <b/>
        <sz val="10"/>
        <rFont val="宋体"/>
        <charset val="134"/>
      </rPr>
      <t>4表</t>
    </r>
  </si>
  <si>
    <t>固定资产类别</t>
  </si>
  <si>
    <t>行次</t>
  </si>
  <si>
    <t>数量</t>
  </si>
  <si>
    <t>原值</t>
  </si>
  <si>
    <t>栏次</t>
  </si>
  <si>
    <t>　　　合计　　　</t>
  </si>
  <si>
    <t>一、土地、房屋及构筑物</t>
  </si>
  <si>
    <t xml:space="preserve">    其中：房屋（平方米）</t>
  </si>
  <si>
    <t>二、通用设备（个、台、辆等）</t>
  </si>
  <si>
    <t xml:space="preserve">    其中：汽车（辆）</t>
  </si>
  <si>
    <t>三、专用设备（个、台等）</t>
  </si>
  <si>
    <t>四、文物和陈列品（个、件等）</t>
  </si>
  <si>
    <t xml:space="preserve">    其中：文物</t>
  </si>
  <si>
    <t>五、图书档案（本、套等）</t>
  </si>
  <si>
    <t>六、家具、用具、装具及动植物（个、套等）</t>
  </si>
  <si>
    <t xml:space="preserve">    其中：家具用具</t>
  </si>
</sst>
</file>

<file path=xl/styles.xml><?xml version="1.0" encoding="utf-8"?>
<styleSheet xmlns="http://schemas.openxmlformats.org/spreadsheetml/2006/main">
  <numFmts count="11">
    <numFmt numFmtId="176" formatCode="#0.0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7" formatCode="#,##0.0_ "/>
    <numFmt numFmtId="178" formatCode="0.00_);[Red]\(0.00\)"/>
    <numFmt numFmtId="179" formatCode="0_ "/>
    <numFmt numFmtId="180" formatCode="#,##0.00_ "/>
    <numFmt numFmtId="181" formatCode="#,##0.00_ ;[Red]\-#,##0.00\ "/>
    <numFmt numFmtId="182" formatCode="* #,##0.00;* \-#,##0.00;* &quot;&quot;??;@"/>
  </numFmts>
  <fonts count="60">
    <font>
      <sz val="12"/>
      <name val="宋体"/>
      <charset val="134"/>
    </font>
    <font>
      <sz val="12"/>
      <name val="宋体"/>
      <charset val="134"/>
    </font>
    <font>
      <b/>
      <sz val="16"/>
      <name val="宋体"/>
      <charset val="134"/>
    </font>
    <font>
      <b/>
      <sz val="10"/>
      <name val="宋体"/>
      <charset val="134"/>
    </font>
    <font>
      <b/>
      <sz val="9"/>
      <name val="宋体"/>
      <charset val="134"/>
    </font>
    <font>
      <b/>
      <sz val="11"/>
      <color indexed="8"/>
      <name val="宋体"/>
      <charset val="134"/>
    </font>
    <font>
      <sz val="11"/>
      <color indexed="8"/>
      <name val="宋体"/>
      <charset val="134"/>
    </font>
    <font>
      <sz val="9"/>
      <color indexed="8"/>
      <name val="宋体"/>
      <charset val="134"/>
    </font>
    <font>
      <sz val="10"/>
      <name val="宋体"/>
      <charset val="134"/>
    </font>
    <font>
      <sz val="12"/>
      <color theme="1"/>
      <name val="仿宋"/>
      <charset val="134"/>
    </font>
    <font>
      <sz val="22"/>
      <color theme="1"/>
      <name val="仿宋"/>
      <charset val="134"/>
    </font>
    <font>
      <sz val="11"/>
      <color theme="1"/>
      <name val="仿宋"/>
      <charset val="134"/>
    </font>
    <font>
      <sz val="10"/>
      <color indexed="8"/>
      <name val="仿宋"/>
      <charset val="134"/>
    </font>
    <font>
      <sz val="10"/>
      <color theme="1"/>
      <name val="仿宋"/>
      <charset val="134"/>
    </font>
    <font>
      <sz val="10"/>
      <color theme="1"/>
      <name val="仿宋_GB2312"/>
      <charset val="134"/>
    </font>
    <font>
      <sz val="11"/>
      <color indexed="8"/>
      <name val="Tahoma"/>
      <charset val="134"/>
    </font>
    <font>
      <sz val="10"/>
      <name val="仿宋"/>
      <charset val="134"/>
    </font>
    <font>
      <sz val="12"/>
      <color indexed="8"/>
      <name val="仿宋"/>
      <charset val="134"/>
    </font>
    <font>
      <sz val="11"/>
      <color theme="1"/>
      <name val="宋体"/>
      <charset val="134"/>
      <scheme val="minor"/>
    </font>
    <font>
      <sz val="11"/>
      <color indexed="8"/>
      <name val="等线"/>
      <charset val="134"/>
    </font>
    <font>
      <b/>
      <sz val="20"/>
      <color indexed="8"/>
      <name val="等线"/>
      <charset val="134"/>
    </font>
    <font>
      <b/>
      <sz val="18"/>
      <color indexed="8"/>
      <name val="等线"/>
      <charset val="134"/>
    </font>
    <font>
      <sz val="9"/>
      <name val="宋体"/>
      <charset val="134"/>
    </font>
    <font>
      <sz val="9"/>
      <color indexed="8"/>
      <name val="等线"/>
      <charset val="134"/>
    </font>
    <font>
      <b/>
      <sz val="18"/>
      <name val="宋体"/>
      <charset val="134"/>
    </font>
    <font>
      <sz val="11"/>
      <name val="宋体"/>
      <charset val="134"/>
    </font>
    <font>
      <b/>
      <sz val="18"/>
      <color indexed="8"/>
      <name val="宋体"/>
      <charset val="134"/>
    </font>
    <font>
      <sz val="11"/>
      <color indexed="8"/>
      <name val="宋体"/>
      <charset val="1"/>
      <scheme val="minor"/>
    </font>
    <font>
      <sz val="9"/>
      <name val="SimSun"/>
      <charset val="134"/>
    </font>
    <font>
      <b/>
      <sz val="17"/>
      <name val="SimSun"/>
      <charset val="134"/>
    </font>
    <font>
      <b/>
      <sz val="8"/>
      <name val="SimSun"/>
      <charset val="134"/>
    </font>
    <font>
      <b/>
      <sz val="7"/>
      <name val="SimSun"/>
      <charset val="134"/>
    </font>
    <font>
      <sz val="7"/>
      <name val="SimSun"/>
      <charset val="134"/>
    </font>
    <font>
      <b/>
      <sz val="9"/>
      <name val="SimSun"/>
      <charset val="134"/>
    </font>
    <font>
      <b/>
      <sz val="11"/>
      <name val="宋体"/>
      <charset val="134"/>
    </font>
    <font>
      <b/>
      <sz val="24"/>
      <color indexed="8"/>
      <name val="宋体"/>
      <charset val="134"/>
    </font>
    <font>
      <sz val="11"/>
      <color indexed="8"/>
      <name val="宋体"/>
      <charset val="134"/>
      <scheme val="minor"/>
    </font>
    <font>
      <sz val="11"/>
      <color theme="1"/>
      <name val="宋体"/>
      <charset val="134"/>
      <scheme val="minor"/>
    </font>
    <font>
      <sz val="11"/>
      <color rgb="FF9C0006"/>
      <name val="宋体"/>
      <charset val="0"/>
      <scheme val="minor"/>
    </font>
    <font>
      <i/>
      <sz val="11"/>
      <color rgb="FF7F7F7F"/>
      <name val="宋体"/>
      <charset val="0"/>
      <scheme val="minor"/>
    </font>
    <font>
      <b/>
      <sz val="11"/>
      <color theme="3"/>
      <name val="宋体"/>
      <charset val="134"/>
      <scheme val="minor"/>
    </font>
    <font>
      <b/>
      <sz val="15"/>
      <color theme="3"/>
      <name val="宋体"/>
      <charset val="134"/>
      <scheme val="minor"/>
    </font>
    <font>
      <sz val="11"/>
      <color rgb="FF9C6500"/>
      <name val="宋体"/>
      <charset val="0"/>
      <scheme val="minor"/>
    </font>
    <font>
      <sz val="11"/>
      <color rgb="FF3F3F76"/>
      <name val="宋体"/>
      <charset val="0"/>
      <scheme val="minor"/>
    </font>
    <font>
      <b/>
      <sz val="13"/>
      <color theme="3"/>
      <name val="宋体"/>
      <charset val="134"/>
      <scheme val="minor"/>
    </font>
    <font>
      <sz val="11"/>
      <color theme="0"/>
      <name val="宋体"/>
      <charset val="0"/>
      <scheme val="minor"/>
    </font>
    <font>
      <b/>
      <sz val="11"/>
      <color rgb="FF3F3F3F"/>
      <name val="宋体"/>
      <charset val="0"/>
      <scheme val="minor"/>
    </font>
    <font>
      <sz val="11"/>
      <color theme="1"/>
      <name val="宋体"/>
      <charset val="0"/>
      <scheme val="minor"/>
    </font>
    <font>
      <u/>
      <sz val="11"/>
      <color rgb="FF0000FF"/>
      <name val="宋体"/>
      <charset val="0"/>
      <scheme val="minor"/>
    </font>
    <font>
      <b/>
      <sz val="11"/>
      <color rgb="FFFA7D00"/>
      <name val="宋体"/>
      <charset val="0"/>
      <scheme val="minor"/>
    </font>
    <font>
      <sz val="11"/>
      <color indexed="17"/>
      <name val="宋体"/>
      <charset val="134"/>
    </font>
    <font>
      <sz val="11"/>
      <color indexed="20"/>
      <name val="宋体"/>
      <charset val="134"/>
    </font>
    <font>
      <u/>
      <sz val="11"/>
      <color rgb="FF800080"/>
      <name val="宋体"/>
      <charset val="0"/>
      <scheme val="minor"/>
    </font>
    <font>
      <b/>
      <sz val="11"/>
      <color rgb="FFFFFFFF"/>
      <name val="宋体"/>
      <charset val="0"/>
      <scheme val="minor"/>
    </font>
    <font>
      <sz val="11"/>
      <color rgb="FFFA7D00"/>
      <name val="宋体"/>
      <charset val="0"/>
      <scheme val="minor"/>
    </font>
    <font>
      <sz val="11"/>
      <color rgb="FFFF0000"/>
      <name val="宋体"/>
      <charset val="0"/>
      <scheme val="minor"/>
    </font>
    <font>
      <b/>
      <sz val="11"/>
      <color theme="1"/>
      <name val="宋体"/>
      <charset val="0"/>
      <scheme val="minor"/>
    </font>
    <font>
      <b/>
      <sz val="18"/>
      <color theme="3"/>
      <name val="宋体"/>
      <charset val="134"/>
      <scheme val="minor"/>
    </font>
    <font>
      <sz val="11"/>
      <color rgb="FF006100"/>
      <name val="宋体"/>
      <charset val="0"/>
      <scheme val="minor"/>
    </font>
    <font>
      <b/>
      <sz val="12"/>
      <name val="宋体"/>
      <charset val="134"/>
    </font>
  </fonts>
  <fills count="37">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rgb="FFFFFFFF"/>
        <bgColor rgb="FFFFFFFF"/>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bgColor indexed="64"/>
      </patternFill>
    </fill>
    <fill>
      <patternFill patternType="solid">
        <fgColor rgb="FFF2F2F2"/>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indexed="22"/>
        <bgColor indexed="64"/>
      </patternFill>
    </fill>
    <fill>
      <patternFill patternType="solid">
        <fgColor rgb="FFA5A5A5"/>
        <bgColor indexed="64"/>
      </patternFill>
    </fill>
    <fill>
      <patternFill patternType="solid">
        <fgColor rgb="FFFFFFCC"/>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bgColor indexed="64"/>
      </patternFill>
    </fill>
    <fill>
      <patternFill patternType="solid">
        <fgColor theme="8"/>
        <bgColor indexed="64"/>
      </patternFill>
    </fill>
    <fill>
      <patternFill patternType="solid">
        <fgColor theme="7"/>
        <bgColor indexed="64"/>
      </patternFill>
    </fill>
    <fill>
      <patternFill patternType="solid">
        <fgColor rgb="FFC6EFCE"/>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6"/>
        <bgColor indexed="64"/>
      </patternFill>
    </fill>
    <fill>
      <patternFill patternType="solid">
        <fgColor theme="9"/>
        <bgColor indexed="64"/>
      </patternFill>
    </fill>
  </fills>
  <borders count="4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indexed="8"/>
      </left>
      <right style="thin">
        <color indexed="8"/>
      </right>
      <top style="thin">
        <color indexed="8"/>
      </top>
      <bottom/>
      <diagonal/>
    </border>
    <border>
      <left style="thin">
        <color indexed="8"/>
      </left>
      <right style="thin">
        <color auto="1"/>
      </right>
      <top style="thin">
        <color auto="1"/>
      </top>
      <bottom/>
      <diagonal/>
    </border>
    <border>
      <left style="thin">
        <color indexed="8"/>
      </left>
      <right style="thin">
        <color indexed="8"/>
      </right>
      <top/>
      <bottom/>
      <diagonal/>
    </border>
    <border>
      <left style="thin">
        <color indexed="8"/>
      </left>
      <right style="thin">
        <color auto="1"/>
      </right>
      <top/>
      <bottom/>
      <diagonal/>
    </border>
    <border>
      <left style="thin">
        <color auto="1"/>
      </left>
      <right style="thin">
        <color indexed="8"/>
      </right>
      <top style="thin">
        <color auto="1"/>
      </top>
      <bottom/>
      <diagonal/>
    </border>
    <border>
      <left style="thin">
        <color auto="1"/>
      </left>
      <right style="thin">
        <color indexed="8"/>
      </right>
      <top/>
      <bottom/>
      <diagonal/>
    </border>
    <border>
      <left style="thin">
        <color indexed="8"/>
      </left>
      <right style="thin">
        <color indexed="8"/>
      </right>
      <top/>
      <bottom style="thin">
        <color indexed="8"/>
      </bottom>
      <diagonal/>
    </border>
    <border>
      <left style="thin">
        <color indexed="8"/>
      </left>
      <right style="thin">
        <color auto="1"/>
      </right>
      <top/>
      <bottom style="thin">
        <color indexed="8"/>
      </bottom>
      <diagonal/>
    </border>
    <border>
      <left style="thin">
        <color auto="1"/>
      </left>
      <right style="thin">
        <color auto="1"/>
      </right>
      <top/>
      <bottom style="thin">
        <color indexed="8"/>
      </bottom>
      <diagonal/>
    </border>
    <border>
      <left style="thin">
        <color auto="1"/>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auto="1"/>
      </top>
      <bottom/>
      <diagonal/>
    </border>
    <border>
      <left/>
      <right style="thin">
        <color indexed="8"/>
      </right>
      <top style="thin">
        <color auto="1"/>
      </top>
      <bottom style="thin">
        <color auto="1"/>
      </bottom>
      <diagonal/>
    </border>
    <border>
      <left style="thin">
        <color indexed="8"/>
      </left>
      <right/>
      <top style="thin">
        <color auto="1"/>
      </top>
      <bottom style="thin">
        <color auto="1"/>
      </bottom>
      <diagonal/>
    </border>
    <border>
      <left style="thin">
        <color auto="1"/>
      </left>
      <right/>
      <top/>
      <bottom/>
      <diagonal/>
    </border>
    <border>
      <left style="thin">
        <color auto="1"/>
      </left>
      <right/>
      <top/>
      <bottom style="thin">
        <color indexed="8"/>
      </bottom>
      <diagonal/>
    </border>
    <border>
      <left style="thin">
        <color indexed="8"/>
      </left>
      <right style="thin">
        <color indexed="8"/>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s>
  <cellStyleXfs count="80">
    <xf numFmtId="0" fontId="0" fillId="0" borderId="0">
      <alignment vertical="center"/>
    </xf>
    <xf numFmtId="42" fontId="37" fillId="0" borderId="0" applyFont="0" applyFill="0" applyBorder="0" applyAlignment="0" applyProtection="0">
      <alignment vertical="center"/>
    </xf>
    <xf numFmtId="0" fontId="47" fillId="14" borderId="0" applyNumberFormat="0" applyBorder="0" applyAlignment="0" applyProtection="0">
      <alignment vertical="center"/>
    </xf>
    <xf numFmtId="0" fontId="43" fillId="7" borderId="33" applyNumberFormat="0" applyAlignment="0" applyProtection="0">
      <alignment vertical="center"/>
    </xf>
    <xf numFmtId="44" fontId="37" fillId="0" borderId="0" applyFont="0" applyFill="0" applyBorder="0" applyAlignment="0" applyProtection="0">
      <alignment vertical="center"/>
    </xf>
    <xf numFmtId="41" fontId="37" fillId="0" borderId="0" applyFont="0" applyFill="0" applyBorder="0" applyAlignment="0" applyProtection="0">
      <alignment vertical="center"/>
    </xf>
    <xf numFmtId="0" fontId="47" fillId="10" borderId="0" applyNumberFormat="0" applyBorder="0" applyAlignment="0" applyProtection="0">
      <alignment vertical="center"/>
    </xf>
    <xf numFmtId="0" fontId="38" fillId="5" borderId="0" applyNumberFormat="0" applyBorder="0" applyAlignment="0" applyProtection="0">
      <alignment vertical="center"/>
    </xf>
    <xf numFmtId="43" fontId="37" fillId="0" borderId="0" applyFont="0" applyFill="0" applyBorder="0" applyAlignment="0" applyProtection="0">
      <alignment vertical="center"/>
    </xf>
    <xf numFmtId="0" fontId="45" fillId="16" borderId="0" applyNumberFormat="0" applyBorder="0" applyAlignment="0" applyProtection="0">
      <alignment vertical="center"/>
    </xf>
    <xf numFmtId="0" fontId="48" fillId="0" borderId="0" applyNumberFormat="0" applyFill="0" applyBorder="0" applyAlignment="0" applyProtection="0">
      <alignment vertical="center"/>
    </xf>
    <xf numFmtId="9" fontId="37" fillId="0" borderId="0" applyFont="0" applyFill="0" applyBorder="0" applyAlignment="0" applyProtection="0">
      <alignment vertical="center"/>
    </xf>
    <xf numFmtId="0" fontId="51" fillId="21" borderId="0" applyNumberFormat="0" applyBorder="0" applyAlignment="0" applyProtection="0">
      <alignment vertical="center"/>
    </xf>
    <xf numFmtId="0" fontId="52" fillId="0" borderId="0" applyNumberFormat="0" applyFill="0" applyBorder="0" applyAlignment="0" applyProtection="0">
      <alignment vertical="center"/>
    </xf>
    <xf numFmtId="0" fontId="37" fillId="23" borderId="37" applyNumberFormat="0" applyFont="0" applyAlignment="0" applyProtection="0">
      <alignment vertical="center"/>
    </xf>
    <xf numFmtId="0" fontId="15" fillId="0" borderId="0"/>
    <xf numFmtId="0" fontId="45" fillId="24" borderId="0" applyNumberFormat="0" applyBorder="0" applyAlignment="0" applyProtection="0">
      <alignment vertical="center"/>
    </xf>
    <xf numFmtId="0" fontId="40"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57"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51" fillId="21" borderId="0" applyNumberFormat="0" applyBorder="0" applyAlignment="0" applyProtection="0">
      <alignment vertical="center"/>
    </xf>
    <xf numFmtId="0" fontId="41" fillId="0" borderId="32" applyNumberFormat="0" applyFill="0" applyAlignment="0" applyProtection="0">
      <alignment vertical="center"/>
    </xf>
    <xf numFmtId="0" fontId="44" fillId="0" borderId="32" applyNumberFormat="0" applyFill="0" applyAlignment="0" applyProtection="0">
      <alignment vertical="center"/>
    </xf>
    <xf numFmtId="0" fontId="45" fillId="18" borderId="0" applyNumberFormat="0" applyBorder="0" applyAlignment="0" applyProtection="0">
      <alignment vertical="center"/>
    </xf>
    <xf numFmtId="0" fontId="40" fillId="0" borderId="35" applyNumberFormat="0" applyFill="0" applyAlignment="0" applyProtection="0">
      <alignment vertical="center"/>
    </xf>
    <xf numFmtId="0" fontId="51" fillId="21" borderId="0" applyNumberFormat="0" applyBorder="0" applyAlignment="0" applyProtection="0">
      <alignment vertical="center"/>
    </xf>
    <xf numFmtId="0" fontId="45" fillId="19" borderId="0" applyNumberFormat="0" applyBorder="0" applyAlignment="0" applyProtection="0">
      <alignment vertical="center"/>
    </xf>
    <xf numFmtId="0" fontId="46" fillId="9" borderId="34" applyNumberFormat="0" applyAlignment="0" applyProtection="0">
      <alignment vertical="center"/>
    </xf>
    <xf numFmtId="0" fontId="49" fillId="9" borderId="33" applyNumberFormat="0" applyAlignment="0" applyProtection="0">
      <alignment vertical="center"/>
    </xf>
    <xf numFmtId="0" fontId="53" fillId="22" borderId="36" applyNumberFormat="0" applyAlignment="0" applyProtection="0">
      <alignment vertical="center"/>
    </xf>
    <xf numFmtId="0" fontId="47" fillId="15" borderId="0" applyNumberFormat="0" applyBorder="0" applyAlignment="0" applyProtection="0">
      <alignment vertical="center"/>
    </xf>
    <xf numFmtId="0" fontId="45" fillId="29" borderId="0" applyNumberFormat="0" applyBorder="0" applyAlignment="0" applyProtection="0">
      <alignment vertical="center"/>
    </xf>
    <xf numFmtId="0" fontId="54" fillId="0" borderId="38" applyNumberFormat="0" applyFill="0" applyAlignment="0" applyProtection="0">
      <alignment vertical="center"/>
    </xf>
    <xf numFmtId="0" fontId="56" fillId="0" borderId="39" applyNumberFormat="0" applyFill="0" applyAlignment="0" applyProtection="0">
      <alignment vertical="center"/>
    </xf>
    <xf numFmtId="0" fontId="58" fillId="32" borderId="0" applyNumberFormat="0" applyBorder="0" applyAlignment="0" applyProtection="0">
      <alignment vertical="center"/>
    </xf>
    <xf numFmtId="0" fontId="42" fillId="6" borderId="0" applyNumberFormat="0" applyBorder="0" applyAlignment="0" applyProtection="0">
      <alignment vertical="center"/>
    </xf>
    <xf numFmtId="0" fontId="45" fillId="8" borderId="0" applyNumberFormat="0" applyBorder="0" applyAlignment="0" applyProtection="0">
      <alignment vertical="center"/>
    </xf>
    <xf numFmtId="0" fontId="51" fillId="21" borderId="0" applyNumberFormat="0" applyBorder="0" applyAlignment="0" applyProtection="0">
      <alignment vertical="center"/>
    </xf>
    <xf numFmtId="0" fontId="47" fillId="27" borderId="0" applyNumberFormat="0" applyBorder="0" applyAlignment="0" applyProtection="0">
      <alignment vertical="center"/>
    </xf>
    <xf numFmtId="0" fontId="47" fillId="20" borderId="0" applyNumberFormat="0" applyBorder="0" applyAlignment="0" applyProtection="0">
      <alignment vertical="center"/>
    </xf>
    <xf numFmtId="0" fontId="47" fillId="12" borderId="0" applyNumberFormat="0" applyBorder="0" applyAlignment="0" applyProtection="0">
      <alignment vertical="center"/>
    </xf>
    <xf numFmtId="0" fontId="47" fillId="28" borderId="0" applyNumberFormat="0" applyBorder="0" applyAlignment="0" applyProtection="0">
      <alignment vertical="center"/>
    </xf>
    <xf numFmtId="0" fontId="47" fillId="33" borderId="0" applyNumberFormat="0" applyBorder="0" applyAlignment="0" applyProtection="0">
      <alignment vertical="center"/>
    </xf>
    <xf numFmtId="0" fontId="45" fillId="35" borderId="0" applyNumberFormat="0" applyBorder="0" applyAlignment="0" applyProtection="0">
      <alignment vertical="center"/>
    </xf>
    <xf numFmtId="0" fontId="45" fillId="31" borderId="0" applyNumberFormat="0" applyBorder="0" applyAlignment="0" applyProtection="0">
      <alignment vertical="center"/>
    </xf>
    <xf numFmtId="0" fontId="47" fillId="26" borderId="0" applyNumberFormat="0" applyBorder="0" applyAlignment="0" applyProtection="0">
      <alignment vertical="center"/>
    </xf>
    <xf numFmtId="0" fontId="47" fillId="13" borderId="0" applyNumberFormat="0" applyBorder="0" applyAlignment="0" applyProtection="0">
      <alignment vertical="center"/>
    </xf>
    <xf numFmtId="0" fontId="45" fillId="30" borderId="0" applyNumberFormat="0" applyBorder="0" applyAlignment="0" applyProtection="0">
      <alignment vertical="center"/>
    </xf>
    <xf numFmtId="0" fontId="22" fillId="0" borderId="0"/>
    <xf numFmtId="0" fontId="47" fillId="34" borderId="0" applyNumberFormat="0" applyBorder="0" applyAlignment="0" applyProtection="0">
      <alignment vertical="center"/>
    </xf>
    <xf numFmtId="0" fontId="45" fillId="25" borderId="0" applyNumberFormat="0" applyBorder="0" applyAlignment="0" applyProtection="0">
      <alignment vertical="center"/>
    </xf>
    <xf numFmtId="0" fontId="45" fillId="36" borderId="0" applyNumberFormat="0" applyBorder="0" applyAlignment="0" applyProtection="0">
      <alignment vertical="center"/>
    </xf>
    <xf numFmtId="0" fontId="47" fillId="11" borderId="0" applyNumberFormat="0" applyBorder="0" applyAlignment="0" applyProtection="0">
      <alignment vertical="center"/>
    </xf>
    <xf numFmtId="0" fontId="19" fillId="0" borderId="0">
      <alignment vertical="center"/>
    </xf>
    <xf numFmtId="0" fontId="45" fillId="17" borderId="0" applyNumberFormat="0" applyBorder="0" applyAlignment="0" applyProtection="0">
      <alignment vertical="center"/>
    </xf>
    <xf numFmtId="0" fontId="51" fillId="21" borderId="0" applyNumberFormat="0" applyBorder="0" applyAlignment="0" applyProtection="0">
      <alignment vertical="center"/>
    </xf>
    <xf numFmtId="0" fontId="51" fillId="21" borderId="0" applyNumberFormat="0" applyBorder="0" applyAlignment="0" applyProtection="0">
      <alignment vertical="center"/>
    </xf>
    <xf numFmtId="0" fontId="15" fillId="0" borderId="0"/>
    <xf numFmtId="0" fontId="15" fillId="0" borderId="0"/>
    <xf numFmtId="0" fontId="15" fillId="0" borderId="0"/>
    <xf numFmtId="0" fontId="22" fillId="0" borderId="0"/>
    <xf numFmtId="0" fontId="15" fillId="0" borderId="0"/>
    <xf numFmtId="0" fontId="50" fillId="21" borderId="0" applyNumberFormat="0" applyBorder="0" applyAlignment="0" applyProtection="0">
      <alignment vertical="center"/>
    </xf>
    <xf numFmtId="0" fontId="6" fillId="0" borderId="0">
      <alignment vertical="center"/>
    </xf>
    <xf numFmtId="0" fontId="22" fillId="0" borderId="0"/>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22" fillId="0" borderId="0">
      <alignment vertical="center"/>
    </xf>
    <xf numFmtId="0" fontId="22" fillId="0" borderId="0"/>
    <xf numFmtId="0" fontId="50" fillId="21" borderId="0" applyNumberFormat="0" applyBorder="0" applyAlignment="0" applyProtection="0">
      <alignment vertical="center"/>
    </xf>
    <xf numFmtId="0" fontId="50" fillId="21" borderId="0" applyNumberFormat="0" applyBorder="0" applyAlignment="0" applyProtection="0">
      <alignment vertical="center"/>
    </xf>
    <xf numFmtId="0" fontId="50" fillId="21" borderId="0" applyNumberFormat="0" applyBorder="0" applyAlignment="0" applyProtection="0">
      <alignment vertical="center"/>
    </xf>
    <xf numFmtId="0" fontId="50" fillId="21" borderId="0" applyNumberFormat="0" applyBorder="0" applyAlignment="0" applyProtection="0">
      <alignment vertical="center"/>
    </xf>
    <xf numFmtId="0" fontId="50" fillId="21" borderId="0" applyNumberFormat="0" applyBorder="0" applyAlignment="0" applyProtection="0">
      <alignment vertical="center"/>
    </xf>
    <xf numFmtId="0" fontId="22" fillId="0" borderId="0"/>
  </cellStyleXfs>
  <cellXfs count="268">
    <xf numFmtId="0" fontId="0" fillId="0" borderId="0" xfId="0">
      <alignment vertical="center"/>
    </xf>
    <xf numFmtId="0" fontId="0" fillId="0" borderId="0" xfId="0" applyAlignment="1"/>
    <xf numFmtId="0" fontId="1" fillId="0" borderId="0" xfId="0" applyFont="1" applyAlignment="1"/>
    <xf numFmtId="0" fontId="2" fillId="0" borderId="0" xfId="0" applyFont="1" applyAlignment="1">
      <alignment horizontal="center"/>
    </xf>
    <xf numFmtId="0" fontId="3" fillId="0" borderId="0" xfId="0" applyFont="1" applyAlignment="1">
      <alignment horizontal="right"/>
    </xf>
    <xf numFmtId="0" fontId="4" fillId="0" borderId="1" xfId="0" applyFont="1" applyBorder="1" applyAlignment="1">
      <alignment horizontal="lef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6" fillId="0" borderId="2" xfId="0" applyFont="1" applyBorder="1" applyAlignment="1">
      <alignment horizontal="center" vertical="center"/>
    </xf>
    <xf numFmtId="0" fontId="6" fillId="0" borderId="5" xfId="0" applyFont="1" applyBorder="1">
      <alignment vertical="center"/>
    </xf>
    <xf numFmtId="0" fontId="0" fillId="0" borderId="2" xfId="0" applyBorder="1" applyAlignment="1"/>
    <xf numFmtId="0" fontId="6" fillId="0" borderId="5" xfId="0" applyFont="1" applyBorder="1" applyAlignment="1">
      <alignment horizontal="center" vertical="center"/>
    </xf>
    <xf numFmtId="0" fontId="0" fillId="0" borderId="2" xfId="0" applyBorder="1" applyAlignment="1">
      <alignment horizontal="center"/>
    </xf>
    <xf numFmtId="0" fontId="6" fillId="0" borderId="2" xfId="0" applyFont="1" applyBorder="1">
      <alignment vertical="center"/>
    </xf>
    <xf numFmtId="0" fontId="6" fillId="0" borderId="0" xfId="0" applyFont="1" applyAlignment="1">
      <alignment horizontal="center" vertical="center"/>
    </xf>
    <xf numFmtId="0" fontId="7" fillId="0" borderId="0" xfId="0" applyFont="1">
      <alignment vertical="center"/>
    </xf>
    <xf numFmtId="0" fontId="1" fillId="0" borderId="0" xfId="0" applyFont="1" applyAlignment="1">
      <alignment horizontal="left" vertical="center" wrapText="1"/>
    </xf>
    <xf numFmtId="0" fontId="8" fillId="0" borderId="0" xfId="0" applyFont="1" applyAlignment="1">
      <alignment horizontal="center" vertical="center" wrapText="1"/>
    </xf>
    <xf numFmtId="0" fontId="2" fillId="0" borderId="0" xfId="0" applyFont="1" applyAlignment="1">
      <alignment horizontal="center" vertical="center" wrapText="1"/>
    </xf>
    <xf numFmtId="0" fontId="8" fillId="0" borderId="0" xfId="0" applyFont="1" applyAlignment="1">
      <alignment horizontal="left" vertical="center" wrapText="1"/>
    </xf>
    <xf numFmtId="0" fontId="8" fillId="0" borderId="1" xfId="0" applyFont="1" applyBorder="1" applyAlignment="1">
      <alignment horizontal="left"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177" fontId="8" fillId="0" borderId="3" xfId="0" applyNumberFormat="1" applyFont="1" applyBorder="1" applyAlignment="1">
      <alignment horizontal="center" vertical="center" wrapText="1"/>
    </xf>
    <xf numFmtId="177" fontId="8" fillId="0" borderId="2" xfId="0" applyNumberFormat="1" applyFont="1" applyBorder="1" applyAlignment="1">
      <alignment horizontal="center" vertical="center" wrapText="1"/>
    </xf>
    <xf numFmtId="0" fontId="8" fillId="0" borderId="4" xfId="0" applyFont="1" applyBorder="1" applyAlignment="1">
      <alignment horizontal="center" vertical="center" wrapText="1"/>
    </xf>
    <xf numFmtId="3" fontId="8" fillId="0" borderId="2" xfId="0" applyNumberFormat="1" applyFont="1" applyBorder="1" applyAlignment="1">
      <alignment horizontal="center" vertical="center" wrapText="1"/>
    </xf>
    <xf numFmtId="177" fontId="8" fillId="0" borderId="7" xfId="0" applyNumberFormat="1" applyFont="1" applyBorder="1" applyAlignment="1">
      <alignment horizontal="center" vertical="center" wrapText="1"/>
    </xf>
    <xf numFmtId="0" fontId="8" fillId="0" borderId="2" xfId="0" applyFont="1" applyBorder="1" applyAlignment="1"/>
    <xf numFmtId="0" fontId="8" fillId="0" borderId="0" xfId="0" applyFont="1" applyAlignment="1">
      <alignment horizontal="right" vertical="center" wrapText="1"/>
    </xf>
    <xf numFmtId="0" fontId="8" fillId="0" borderId="1" xfId="0" applyFont="1" applyBorder="1" applyAlignment="1">
      <alignment horizontal="right" vertical="center" wrapText="1"/>
    </xf>
    <xf numFmtId="4" fontId="8" fillId="0" borderId="2" xfId="0" applyNumberFormat="1" applyFont="1" applyBorder="1" applyAlignment="1"/>
    <xf numFmtId="0" fontId="8" fillId="0" borderId="0" xfId="0" applyFont="1" applyAlignment="1"/>
    <xf numFmtId="4" fontId="8" fillId="2" borderId="0" xfId="0" applyNumberFormat="1" applyFont="1" applyFill="1" applyAlignment="1"/>
    <xf numFmtId="0" fontId="1" fillId="0" borderId="2" xfId="0" applyFont="1" applyBorder="1" applyAlignment="1"/>
    <xf numFmtId="0" fontId="0" fillId="0" borderId="2" xfId="0" applyBorder="1" applyAlignment="1">
      <alignment horizontal="center" vertical="center"/>
    </xf>
    <xf numFmtId="0" fontId="9" fillId="0" borderId="0" xfId="0" applyFont="1">
      <alignment vertical="center"/>
    </xf>
    <xf numFmtId="0" fontId="10" fillId="0" borderId="0" xfId="0" applyFont="1" applyAlignment="1">
      <alignment horizontal="center" vertical="center"/>
    </xf>
    <xf numFmtId="0" fontId="9" fillId="0" borderId="0" xfId="0" applyFont="1" applyAlignment="1">
      <alignment horizontal="left" vertical="center"/>
    </xf>
    <xf numFmtId="0" fontId="9" fillId="0" borderId="2"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3" xfId="0" applyFont="1" applyBorder="1" applyAlignment="1">
      <alignment horizontal="center" vertical="center" wrapText="1"/>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center" vertical="center" wrapText="1"/>
    </xf>
    <xf numFmtId="0" fontId="9" fillId="0" borderId="2" xfId="0" applyFont="1" applyBorder="1" applyAlignment="1">
      <alignment horizontal="left" vertical="center"/>
    </xf>
    <xf numFmtId="0" fontId="9" fillId="0" borderId="2" xfId="0" applyFont="1" applyBorder="1">
      <alignment vertical="center"/>
    </xf>
    <xf numFmtId="0" fontId="9" fillId="0" borderId="4" xfId="0" applyFont="1" applyBorder="1" applyAlignment="1">
      <alignment horizontal="center" vertical="center" wrapText="1"/>
    </xf>
    <xf numFmtId="0" fontId="11" fillId="0" borderId="9" xfId="61" applyFont="1" applyBorder="1" applyAlignment="1">
      <alignment horizontal="left" vertical="center" wrapText="1"/>
    </xf>
    <xf numFmtId="0" fontId="11" fillId="0" borderId="10" xfId="61" applyFont="1" applyBorder="1" applyAlignment="1">
      <alignment horizontal="left" vertical="center" wrapText="1"/>
    </xf>
    <xf numFmtId="0" fontId="11" fillId="0" borderId="11" xfId="61" applyFont="1" applyBorder="1" applyAlignment="1">
      <alignment horizontal="left" vertical="center" wrapText="1"/>
    </xf>
    <xf numFmtId="0" fontId="11" fillId="0" borderId="12" xfId="61" applyFont="1" applyBorder="1" applyAlignment="1">
      <alignment horizontal="left" vertical="center" wrapText="1"/>
    </xf>
    <xf numFmtId="0" fontId="11" fillId="0" borderId="1" xfId="61" applyFont="1" applyBorder="1" applyAlignment="1">
      <alignment horizontal="left" vertical="center" wrapText="1"/>
    </xf>
    <xf numFmtId="0" fontId="11" fillId="0" borderId="13" xfId="61" applyFont="1" applyBorder="1" applyAlignment="1">
      <alignment horizontal="left" vertical="center" wrapText="1"/>
    </xf>
    <xf numFmtId="0" fontId="9" fillId="0" borderId="8" xfId="0" applyFont="1" applyBorder="1" applyAlignment="1">
      <alignment horizontal="center" vertical="center"/>
    </xf>
    <xf numFmtId="0" fontId="9" fillId="0" borderId="4" xfId="0" applyFont="1" applyBorder="1" applyAlignment="1">
      <alignment horizontal="center" vertical="center"/>
    </xf>
    <xf numFmtId="0" fontId="9" fillId="0" borderId="3" xfId="61" applyFont="1" applyBorder="1" applyAlignment="1">
      <alignment horizontal="center" vertical="center" wrapText="1"/>
    </xf>
    <xf numFmtId="0" fontId="9" fillId="0" borderId="2" xfId="61" applyFont="1" applyBorder="1" applyAlignment="1">
      <alignment horizontal="center" vertical="center"/>
    </xf>
    <xf numFmtId="0" fontId="9" fillId="0" borderId="8" xfId="61" applyFont="1" applyBorder="1" applyAlignment="1">
      <alignment horizontal="center" vertical="center" wrapText="1"/>
    </xf>
    <xf numFmtId="0" fontId="9" fillId="0" borderId="8" xfId="61" applyFont="1" applyBorder="1" applyAlignment="1">
      <alignment horizontal="center" vertical="center"/>
    </xf>
    <xf numFmtId="0" fontId="12" fillId="0" borderId="2" xfId="61" applyFont="1" applyBorder="1" applyAlignment="1">
      <alignment horizontal="center" vertical="center" wrapText="1"/>
    </xf>
    <xf numFmtId="9" fontId="13" fillId="0" borderId="2" xfId="61" applyNumberFormat="1" applyFont="1" applyBorder="1" applyAlignment="1">
      <alignment horizontal="center" vertical="center" wrapText="1"/>
    </xf>
    <xf numFmtId="0" fontId="13" fillId="0" borderId="2" xfId="61" applyFont="1" applyBorder="1" applyAlignment="1">
      <alignment horizontal="center" vertical="center" wrapText="1"/>
    </xf>
    <xf numFmtId="0" fontId="14" fillId="0" borderId="0" xfId="61" applyFont="1" applyAlignment="1">
      <alignment horizontal="center" vertical="center"/>
    </xf>
    <xf numFmtId="0" fontId="9" fillId="0" borderId="3" xfId="61" applyFont="1" applyBorder="1" applyAlignment="1">
      <alignment horizontal="center" vertical="center"/>
    </xf>
    <xf numFmtId="0" fontId="15" fillId="0" borderId="0" xfId="61" applyAlignment="1">
      <alignment vertical="center"/>
    </xf>
    <xf numFmtId="0" fontId="9" fillId="0" borderId="4" xfId="61" applyFont="1" applyBorder="1" applyAlignment="1">
      <alignment horizontal="center" vertical="center"/>
    </xf>
    <xf numFmtId="9" fontId="16" fillId="0" borderId="2" xfId="61" applyNumberFormat="1" applyFont="1" applyBorder="1" applyAlignment="1">
      <alignment horizontal="center" vertical="center" wrapText="1"/>
    </xf>
    <xf numFmtId="0" fontId="9" fillId="0" borderId="0" xfId="61" applyFont="1" applyAlignment="1">
      <alignment horizontal="center" vertical="center" wrapText="1"/>
    </xf>
    <xf numFmtId="179" fontId="16" fillId="0" borderId="2" xfId="61" applyNumberFormat="1" applyFont="1" applyBorder="1" applyAlignment="1">
      <alignment horizontal="center" vertical="center" wrapText="1"/>
    </xf>
    <xf numFmtId="0" fontId="9" fillId="0" borderId="0" xfId="61" applyFont="1" applyAlignment="1">
      <alignment vertical="center"/>
    </xf>
    <xf numFmtId="0" fontId="17" fillId="0" borderId="0" xfId="61" applyFont="1" applyAlignment="1">
      <alignment horizontal="center" vertical="center" wrapText="1"/>
    </xf>
    <xf numFmtId="0" fontId="16" fillId="0" borderId="2" xfId="61" applyFont="1" applyBorder="1" applyAlignment="1">
      <alignment horizontal="center" vertical="center" wrapText="1"/>
    </xf>
    <xf numFmtId="0" fontId="13" fillId="0" borderId="0" xfId="61" applyFont="1" applyAlignment="1">
      <alignment horizontal="center" vertical="center"/>
    </xf>
    <xf numFmtId="0" fontId="18" fillId="0" borderId="8" xfId="0" applyFont="1" applyBorder="1" applyAlignment="1">
      <alignment horizontal="center" vertical="center"/>
    </xf>
    <xf numFmtId="0" fontId="18" fillId="0" borderId="4" xfId="0" applyFont="1" applyBorder="1" applyAlignment="1">
      <alignment horizontal="center" vertical="center"/>
    </xf>
    <xf numFmtId="0" fontId="13" fillId="0" borderId="3" xfId="61" applyFont="1" applyBorder="1" applyAlignment="1">
      <alignment horizontal="center" vertical="center" wrapText="1"/>
    </xf>
    <xf numFmtId="0" fontId="9" fillId="0" borderId="4" xfId="61" applyFont="1" applyBorder="1" applyAlignment="1">
      <alignment horizontal="center" vertical="center" wrapText="1"/>
    </xf>
    <xf numFmtId="0" fontId="13" fillId="0" borderId="4" xfId="61" applyFont="1" applyBorder="1" applyAlignment="1">
      <alignment horizontal="center" vertical="center"/>
    </xf>
    <xf numFmtId="9" fontId="17" fillId="0" borderId="0" xfId="61" applyNumberFormat="1" applyFont="1" applyAlignment="1">
      <alignment horizontal="center" vertical="center" wrapText="1"/>
    </xf>
    <xf numFmtId="0" fontId="19" fillId="0" borderId="0" xfId="56">
      <alignment vertical="center"/>
    </xf>
    <xf numFmtId="0" fontId="20" fillId="0" borderId="0" xfId="56" applyFont="1">
      <alignment vertical="center"/>
    </xf>
    <xf numFmtId="0" fontId="21" fillId="0" borderId="0" xfId="56" applyFont="1" applyAlignment="1">
      <alignment vertical="top"/>
    </xf>
    <xf numFmtId="0" fontId="20" fillId="0" borderId="0" xfId="56" applyFont="1" applyAlignment="1">
      <alignment horizontal="center" vertical="center"/>
    </xf>
    <xf numFmtId="0" fontId="19" fillId="0" borderId="14" xfId="56" applyBorder="1" applyAlignment="1">
      <alignment horizontal="center" vertical="center"/>
    </xf>
    <xf numFmtId="0" fontId="19" fillId="0" borderId="15" xfId="56" applyBorder="1" applyAlignment="1">
      <alignment horizontal="center" vertical="center"/>
    </xf>
    <xf numFmtId="0" fontId="19" fillId="0" borderId="3" xfId="56" applyBorder="1" applyAlignment="1">
      <alignment horizontal="center" vertical="center"/>
    </xf>
    <xf numFmtId="0" fontId="19" fillId="0" borderId="5" xfId="56" applyBorder="1" applyAlignment="1">
      <alignment horizontal="center" vertical="center"/>
    </xf>
    <xf numFmtId="0" fontId="19" fillId="0" borderId="6" xfId="56" applyBorder="1" applyAlignment="1">
      <alignment horizontal="center" vertical="center"/>
    </xf>
    <xf numFmtId="0" fontId="19" fillId="0" borderId="7" xfId="56" applyBorder="1" applyAlignment="1">
      <alignment horizontal="center" vertical="center"/>
    </xf>
    <xf numFmtId="0" fontId="19" fillId="0" borderId="16" xfId="56" applyBorder="1" applyAlignment="1">
      <alignment horizontal="center" vertical="center"/>
    </xf>
    <xf numFmtId="0" fontId="19" fillId="0" borderId="17" xfId="56" applyBorder="1" applyAlignment="1">
      <alignment horizontal="center" vertical="center"/>
    </xf>
    <xf numFmtId="0" fontId="19" fillId="0" borderId="8" xfId="56" applyBorder="1" applyAlignment="1">
      <alignment horizontal="center" vertical="center"/>
    </xf>
    <xf numFmtId="0" fontId="19" fillId="0" borderId="3" xfId="56" applyBorder="1" applyAlignment="1">
      <alignment horizontal="center" vertical="center" wrapText="1"/>
    </xf>
    <xf numFmtId="0" fontId="19" fillId="0" borderId="18" xfId="56" applyBorder="1" applyAlignment="1">
      <alignment horizontal="center" vertical="center" wrapText="1"/>
    </xf>
    <xf numFmtId="0" fontId="19" fillId="0" borderId="8" xfId="56" applyBorder="1" applyAlignment="1">
      <alignment horizontal="center" vertical="center" wrapText="1"/>
    </xf>
    <xf numFmtId="0" fontId="19" fillId="0" borderId="19" xfId="56" applyBorder="1" applyAlignment="1">
      <alignment horizontal="center" vertical="center" wrapText="1"/>
    </xf>
    <xf numFmtId="0" fontId="19" fillId="0" borderId="20" xfId="56" applyBorder="1" applyAlignment="1">
      <alignment horizontal="center" vertical="center"/>
    </xf>
    <xf numFmtId="0" fontId="19" fillId="0" borderId="21" xfId="56" applyBorder="1" applyAlignment="1">
      <alignment horizontal="center" vertical="center"/>
    </xf>
    <xf numFmtId="0" fontId="19" fillId="0" borderId="22" xfId="56" applyBorder="1" applyAlignment="1">
      <alignment horizontal="center" vertical="center"/>
    </xf>
    <xf numFmtId="0" fontId="19" fillId="0" borderId="22" xfId="56" applyBorder="1" applyAlignment="1">
      <alignment horizontal="center" vertical="center" wrapText="1"/>
    </xf>
    <xf numFmtId="0" fontId="19" fillId="0" borderId="23" xfId="56" applyBorder="1" applyAlignment="1">
      <alignment horizontal="center" vertical="center" wrapText="1"/>
    </xf>
    <xf numFmtId="49" fontId="19" fillId="0" borderId="24" xfId="56" applyNumberFormat="1" applyBorder="1">
      <alignment vertical="center"/>
    </xf>
    <xf numFmtId="49" fontId="19" fillId="0" borderId="24" xfId="56" applyNumberFormat="1" applyBorder="1" applyAlignment="1">
      <alignment vertical="center" wrapText="1"/>
    </xf>
    <xf numFmtId="4" fontId="19" fillId="0" borderId="24" xfId="56" applyNumberFormat="1" applyBorder="1" applyAlignment="1">
      <alignment vertical="center" wrapText="1"/>
    </xf>
    <xf numFmtId="49" fontId="19" fillId="0" borderId="0" xfId="56" applyNumberFormat="1">
      <alignment vertical="center"/>
    </xf>
    <xf numFmtId="49" fontId="19" fillId="0" borderId="0" xfId="56" applyNumberFormat="1" applyAlignment="1">
      <alignment vertical="center" wrapText="1"/>
    </xf>
    <xf numFmtId="4" fontId="19" fillId="0" borderId="0" xfId="56" applyNumberFormat="1" applyAlignment="1">
      <alignment vertical="center" wrapText="1"/>
    </xf>
    <xf numFmtId="0" fontId="19" fillId="0" borderId="25" xfId="56" applyBorder="1" applyAlignment="1">
      <alignment horizontal="center" vertical="center"/>
    </xf>
    <xf numFmtId="0" fontId="19" fillId="0" borderId="25" xfId="56" applyBorder="1">
      <alignment vertical="center"/>
    </xf>
    <xf numFmtId="0" fontId="19" fillId="0" borderId="16" xfId="56" applyBorder="1">
      <alignment vertical="center"/>
    </xf>
    <xf numFmtId="0" fontId="19" fillId="0" borderId="20" xfId="56" applyBorder="1">
      <alignment vertical="center"/>
    </xf>
    <xf numFmtId="49" fontId="22" fillId="3" borderId="5" xfId="73" applyNumberFormat="1" applyFill="1" applyBorder="1" applyAlignment="1">
      <alignment horizontal="center" vertical="center" wrapText="1"/>
    </xf>
    <xf numFmtId="49" fontId="22" fillId="3" borderId="6" xfId="73" applyNumberFormat="1" applyFill="1" applyBorder="1" applyAlignment="1">
      <alignment horizontal="center" vertical="center" wrapText="1"/>
    </xf>
    <xf numFmtId="49" fontId="22" fillId="3" borderId="26" xfId="73" applyNumberFormat="1" applyFill="1" applyBorder="1" applyAlignment="1">
      <alignment horizontal="center" vertical="center" wrapText="1"/>
    </xf>
    <xf numFmtId="0" fontId="19" fillId="0" borderId="27" xfId="56" applyBorder="1" applyAlignment="1">
      <alignment horizontal="center" vertical="center"/>
    </xf>
    <xf numFmtId="49" fontId="22" fillId="3" borderId="27" xfId="73" applyNumberFormat="1" applyFill="1" applyBorder="1" applyAlignment="1">
      <alignment horizontal="center" vertical="center" wrapText="1"/>
    </xf>
    <xf numFmtId="0" fontId="19" fillId="0" borderId="2" xfId="56" applyBorder="1" applyAlignment="1">
      <alignment horizontal="center" vertical="center"/>
    </xf>
    <xf numFmtId="0" fontId="19" fillId="0" borderId="5" xfId="56" applyBorder="1">
      <alignment vertical="center"/>
    </xf>
    <xf numFmtId="0" fontId="19" fillId="0" borderId="6" xfId="56" applyBorder="1">
      <alignment vertical="center"/>
    </xf>
    <xf numFmtId="0" fontId="19" fillId="0" borderId="9" xfId="56" applyBorder="1">
      <alignment vertical="center"/>
    </xf>
    <xf numFmtId="4" fontId="19" fillId="0" borderId="27" xfId="56" applyNumberFormat="1" applyBorder="1" applyAlignment="1">
      <alignment horizontal="center" vertical="center"/>
    </xf>
    <xf numFmtId="4" fontId="19" fillId="0" borderId="6" xfId="56" applyNumberFormat="1" applyBorder="1" applyAlignment="1">
      <alignment horizontal="center" vertical="center"/>
    </xf>
    <xf numFmtId="0" fontId="19" fillId="0" borderId="28" xfId="56" applyBorder="1">
      <alignment vertical="center"/>
    </xf>
    <xf numFmtId="49" fontId="22" fillId="3" borderId="7" xfId="73" applyNumberFormat="1" applyFill="1" applyBorder="1" applyAlignment="1">
      <alignment horizontal="center" vertical="center" wrapText="1"/>
    </xf>
    <xf numFmtId="0" fontId="19" fillId="0" borderId="29" xfId="56" applyBorder="1">
      <alignment vertical="center"/>
    </xf>
    <xf numFmtId="0" fontId="23" fillId="0" borderId="0" xfId="56" applyFont="1" applyAlignment="1">
      <alignment horizontal="center" vertical="center"/>
    </xf>
    <xf numFmtId="0" fontId="19" fillId="0" borderId="0" xfId="56" applyAlignment="1">
      <alignment horizontal="center" vertical="center"/>
    </xf>
    <xf numFmtId="4" fontId="19" fillId="0" borderId="7" xfId="56" applyNumberFormat="1" applyBorder="1" applyAlignment="1">
      <alignment horizontal="center" vertical="center"/>
    </xf>
    <xf numFmtId="0" fontId="24" fillId="0" borderId="0" xfId="20" applyNumberFormat="1" applyFont="1" applyFill="1" applyAlignment="1" applyProtection="1">
      <alignment horizontal="center" vertical="center"/>
    </xf>
    <xf numFmtId="0" fontId="2" fillId="0" borderId="0" xfId="20" applyNumberFormat="1" applyFont="1" applyFill="1" applyAlignment="1" applyProtection="1">
      <alignment horizontal="center" vertical="center"/>
    </xf>
    <xf numFmtId="0" fontId="25" fillId="0" borderId="0" xfId="20" applyNumberFormat="1" applyFont="1" applyFill="1" applyAlignment="1" applyProtection="1">
      <alignment horizontal="center" vertical="center"/>
    </xf>
    <xf numFmtId="0" fontId="25" fillId="0" borderId="0" xfId="70" applyFont="1">
      <alignment vertical="center"/>
    </xf>
    <xf numFmtId="0" fontId="25" fillId="0" borderId="0" xfId="70" applyFont="1" applyAlignment="1">
      <alignment horizontal="right" vertical="center"/>
    </xf>
    <xf numFmtId="0" fontId="25" fillId="0" borderId="5" xfId="70" applyFont="1" applyBorder="1" applyAlignment="1">
      <alignment horizontal="center" vertical="center"/>
    </xf>
    <xf numFmtId="0" fontId="25" fillId="0" borderId="6" xfId="70" applyFont="1" applyBorder="1" applyAlignment="1">
      <alignment horizontal="center" vertical="center"/>
    </xf>
    <xf numFmtId="0" fontId="25" fillId="0" borderId="7" xfId="70" applyFont="1" applyBorder="1" applyAlignment="1">
      <alignment horizontal="center" vertical="center"/>
    </xf>
    <xf numFmtId="0" fontId="25" fillId="0" borderId="3" xfId="70" applyFont="1" applyBorder="1" applyAlignment="1">
      <alignment horizontal="center" vertical="center"/>
    </xf>
    <xf numFmtId="0" fontId="25" fillId="0" borderId="2" xfId="70" applyFont="1" applyBorder="1" applyAlignment="1">
      <alignment horizontal="center" vertical="center"/>
    </xf>
    <xf numFmtId="0" fontId="25" fillId="0" borderId="4" xfId="70" applyFont="1" applyBorder="1" applyAlignment="1">
      <alignment horizontal="center" vertical="center"/>
    </xf>
    <xf numFmtId="0" fontId="25" fillId="0" borderId="2" xfId="70" applyFont="1" applyBorder="1">
      <alignment vertical="center"/>
    </xf>
    <xf numFmtId="49" fontId="25" fillId="0" borderId="2" xfId="0" applyNumberFormat="1" applyFont="1" applyBorder="1">
      <alignment vertical="center"/>
    </xf>
    <xf numFmtId="0" fontId="25" fillId="0" borderId="2" xfId="0" applyFont="1" applyBorder="1" applyAlignment="1">
      <alignment vertical="center" wrapText="1"/>
    </xf>
    <xf numFmtId="49" fontId="25" fillId="0" borderId="2" xfId="0" applyNumberFormat="1" applyFont="1" applyBorder="1" applyAlignment="1">
      <alignment horizontal="right" vertical="center"/>
    </xf>
    <xf numFmtId="0" fontId="1" fillId="0" borderId="0" xfId="0" applyFont="1" applyAlignment="1">
      <alignment horizontal="left" vertical="center"/>
    </xf>
    <xf numFmtId="0" fontId="0" fillId="0" borderId="0" xfId="0" applyAlignment="1">
      <alignment horizontal="left" vertical="center"/>
    </xf>
    <xf numFmtId="0" fontId="6" fillId="0" borderId="0" xfId="69">
      <alignment vertical="center"/>
    </xf>
    <xf numFmtId="0" fontId="6" fillId="0" borderId="0" xfId="69" applyAlignment="1">
      <alignment vertical="center" wrapText="1"/>
    </xf>
    <xf numFmtId="0" fontId="26" fillId="0" borderId="0" xfId="69" applyFont="1" applyAlignment="1">
      <alignment horizontal="center" vertical="center"/>
    </xf>
    <xf numFmtId="0" fontId="6" fillId="0" borderId="0" xfId="69" applyFont="1" applyAlignment="1">
      <alignment horizontal="center" vertical="center"/>
    </xf>
    <xf numFmtId="0" fontId="6" fillId="0" borderId="0" xfId="69" applyFont="1">
      <alignment vertical="center"/>
    </xf>
    <xf numFmtId="0" fontId="6" fillId="0" borderId="0" xfId="69" applyAlignment="1">
      <alignment horizontal="right" vertical="center"/>
    </xf>
    <xf numFmtId="0" fontId="6" fillId="0" borderId="3" xfId="69" applyBorder="1" applyAlignment="1">
      <alignment horizontal="center" vertical="center"/>
    </xf>
    <xf numFmtId="0" fontId="6" fillId="0" borderId="5" xfId="69" applyBorder="1" applyAlignment="1">
      <alignment horizontal="center" vertical="center"/>
    </xf>
    <xf numFmtId="0" fontId="6" fillId="0" borderId="6" xfId="69" applyBorder="1" applyAlignment="1">
      <alignment horizontal="center" vertical="center"/>
    </xf>
    <xf numFmtId="0" fontId="6" fillId="0" borderId="7" xfId="69" applyBorder="1" applyAlignment="1">
      <alignment horizontal="center" vertical="center"/>
    </xf>
    <xf numFmtId="0" fontId="6" fillId="0" borderId="4" xfId="69" applyBorder="1" applyAlignment="1">
      <alignment horizontal="center" vertical="center"/>
    </xf>
    <xf numFmtId="0" fontId="6" fillId="0" borderId="30" xfId="69" applyBorder="1" applyAlignment="1">
      <alignment horizontal="center" vertical="center"/>
    </xf>
    <xf numFmtId="0" fontId="6" fillId="0" borderId="30" xfId="69" applyBorder="1" applyAlignment="1">
      <alignment horizontal="center" vertical="center" wrapText="1"/>
    </xf>
    <xf numFmtId="0" fontId="6" fillId="0" borderId="2" xfId="69" applyBorder="1" applyAlignment="1">
      <alignment horizontal="center" vertical="center" wrapText="1"/>
    </xf>
    <xf numFmtId="0" fontId="6" fillId="0" borderId="2" xfId="69" applyBorder="1">
      <alignment vertical="center"/>
    </xf>
    <xf numFmtId="40" fontId="6" fillId="0" borderId="30" xfId="69" applyNumberFormat="1" applyBorder="1" applyAlignment="1">
      <alignment horizontal="right" vertical="center"/>
    </xf>
    <xf numFmtId="4" fontId="6" fillId="0" borderId="2" xfId="69" applyNumberFormat="1" applyBorder="1" applyAlignment="1">
      <alignment horizontal="right" vertical="center"/>
    </xf>
    <xf numFmtId="0" fontId="24" fillId="0" borderId="0" xfId="0" applyFont="1" applyAlignment="1">
      <alignment horizontal="center" vertical="center"/>
    </xf>
    <xf numFmtId="0" fontId="25" fillId="0" borderId="0" xfId="0" applyFont="1" applyAlignment="1">
      <alignment horizontal="center" vertical="center"/>
    </xf>
    <xf numFmtId="0" fontId="25" fillId="0" borderId="1" xfId="0" applyFont="1" applyBorder="1">
      <alignment vertical="center"/>
    </xf>
    <xf numFmtId="0" fontId="25" fillId="0" borderId="1" xfId="0" applyFont="1" applyBorder="1" applyAlignment="1">
      <alignment horizontal="center" vertical="center"/>
    </xf>
    <xf numFmtId="0" fontId="25" fillId="0" borderId="2" xfId="0" applyFont="1" applyBorder="1" applyAlignment="1">
      <alignment horizontal="center" vertical="center"/>
    </xf>
    <xf numFmtId="0" fontId="25" fillId="0" borderId="2" xfId="0" applyFont="1" applyBorder="1" applyAlignment="1">
      <alignment horizontal="left" vertical="center"/>
    </xf>
    <xf numFmtId="39" fontId="25" fillId="0" borderId="2" xfId="0" applyNumberFormat="1" applyFont="1" applyBorder="1" applyAlignment="1">
      <alignment horizontal="center" vertical="center"/>
    </xf>
    <xf numFmtId="180" fontId="25" fillId="0" borderId="2" xfId="0" applyNumberFormat="1" applyFont="1" applyBorder="1" applyAlignment="1">
      <alignment horizontal="center" vertical="center"/>
    </xf>
    <xf numFmtId="0" fontId="0" fillId="0" borderId="0" xfId="0" applyAlignment="1">
      <alignment horizontal="center" vertical="center"/>
    </xf>
    <xf numFmtId="0" fontId="27" fillId="0" borderId="0" xfId="0" applyFont="1" applyFill="1" applyAlignment="1">
      <alignment vertical="center"/>
    </xf>
    <xf numFmtId="0" fontId="28" fillId="0" borderId="0" xfId="0" applyFont="1" applyFill="1" applyBorder="1" applyAlignment="1">
      <alignment vertical="center" wrapText="1"/>
    </xf>
    <xf numFmtId="0" fontId="28" fillId="0" borderId="0" xfId="0" applyFont="1" applyFill="1" applyBorder="1" applyAlignment="1">
      <alignment horizontal="right" vertical="center" wrapText="1"/>
    </xf>
    <xf numFmtId="0" fontId="29" fillId="0" borderId="0" xfId="0" applyFont="1" applyFill="1" applyBorder="1" applyAlignment="1">
      <alignment horizontal="center" vertical="center" wrapText="1"/>
    </xf>
    <xf numFmtId="0" fontId="30" fillId="0" borderId="0" xfId="0" applyFont="1" applyFill="1" applyBorder="1" applyAlignment="1">
      <alignment vertical="center" wrapText="1"/>
    </xf>
    <xf numFmtId="0" fontId="30" fillId="0" borderId="0" xfId="0" applyFont="1" applyFill="1" applyBorder="1" applyAlignment="1">
      <alignment horizontal="right" vertical="center" wrapText="1"/>
    </xf>
    <xf numFmtId="0" fontId="30" fillId="0" borderId="31" xfId="0" applyFont="1" applyFill="1" applyBorder="1" applyAlignment="1">
      <alignment horizontal="center" vertical="center" wrapText="1"/>
    </xf>
    <xf numFmtId="0" fontId="31" fillId="0" borderId="31" xfId="0" applyFont="1" applyFill="1" applyBorder="1" applyAlignment="1">
      <alignment horizontal="left" vertical="center" wrapText="1"/>
    </xf>
    <xf numFmtId="176" fontId="31" fillId="0" borderId="31" xfId="0" applyNumberFormat="1" applyFont="1" applyFill="1" applyBorder="1" applyAlignment="1">
      <alignment horizontal="right" vertical="center" wrapText="1"/>
    </xf>
    <xf numFmtId="0" fontId="32" fillId="0" borderId="31" xfId="0" applyFont="1" applyFill="1" applyBorder="1" applyAlignment="1">
      <alignment horizontal="left" vertical="center" wrapText="1"/>
    </xf>
    <xf numFmtId="176" fontId="32" fillId="0" borderId="31" xfId="0" applyNumberFormat="1" applyFont="1" applyFill="1" applyBorder="1" applyAlignment="1">
      <alignment horizontal="right" vertical="center" wrapText="1"/>
    </xf>
    <xf numFmtId="0" fontId="31" fillId="0" borderId="31" xfId="0" applyFont="1" applyFill="1" applyBorder="1" applyAlignment="1">
      <alignment horizontal="center" vertical="center" wrapText="1"/>
    </xf>
    <xf numFmtId="0" fontId="32" fillId="0" borderId="0" xfId="0" applyFont="1" applyFill="1" applyBorder="1" applyAlignment="1">
      <alignment vertical="center" wrapText="1"/>
    </xf>
    <xf numFmtId="0" fontId="33" fillId="0" borderId="0" xfId="0" applyFont="1" applyFill="1" applyBorder="1" applyAlignment="1">
      <alignment vertical="center" wrapText="1"/>
    </xf>
    <xf numFmtId="0" fontId="32" fillId="0" borderId="31" xfId="0" applyFont="1" applyFill="1" applyBorder="1" applyAlignment="1">
      <alignment vertical="center" wrapText="1"/>
    </xf>
    <xf numFmtId="0" fontId="31" fillId="0" borderId="31" xfId="0" applyFont="1" applyFill="1" applyBorder="1" applyAlignment="1">
      <alignment vertical="center" wrapText="1"/>
    </xf>
    <xf numFmtId="4" fontId="31" fillId="0" borderId="31" xfId="0" applyNumberFormat="1" applyFont="1" applyFill="1" applyBorder="1" applyAlignment="1">
      <alignment vertical="center" wrapText="1"/>
    </xf>
    <xf numFmtId="0" fontId="31" fillId="4" borderId="31" xfId="0" applyFont="1" applyFill="1" applyBorder="1" applyAlignment="1">
      <alignment horizontal="left" vertical="center" wrapText="1"/>
    </xf>
    <xf numFmtId="0" fontId="31" fillId="4" borderId="31" xfId="0" applyFont="1" applyFill="1" applyBorder="1" applyAlignment="1">
      <alignment horizontal="center" vertical="center" wrapText="1"/>
    </xf>
    <xf numFmtId="0" fontId="32" fillId="4" borderId="31" xfId="0" applyFont="1" applyFill="1" applyBorder="1" applyAlignment="1">
      <alignment horizontal="center" vertical="center" wrapText="1"/>
    </xf>
    <xf numFmtId="0" fontId="32" fillId="4" borderId="31" xfId="0" applyFont="1" applyFill="1" applyBorder="1" applyAlignment="1">
      <alignment horizontal="left" vertical="center" wrapText="1"/>
    </xf>
    <xf numFmtId="4" fontId="32" fillId="0" borderId="31" xfId="0" applyNumberFormat="1" applyFont="1" applyFill="1" applyBorder="1" applyAlignment="1">
      <alignment vertical="center" wrapText="1"/>
    </xf>
    <xf numFmtId="4" fontId="32" fillId="0" borderId="31" xfId="0" applyNumberFormat="1" applyFont="1" applyFill="1" applyBorder="1" applyAlignment="1">
      <alignment horizontal="right" vertical="center" wrapText="1"/>
    </xf>
    <xf numFmtId="0" fontId="33" fillId="0" borderId="0" xfId="0" applyFont="1" applyFill="1" applyBorder="1" applyAlignment="1">
      <alignment horizontal="right" vertical="center" wrapText="1"/>
    </xf>
    <xf numFmtId="0" fontId="34" fillId="0" borderId="0" xfId="20" applyNumberFormat="1" applyFont="1" applyFill="1" applyAlignment="1" applyProtection="1">
      <alignment horizontal="center" vertical="center"/>
    </xf>
    <xf numFmtId="0" fontId="25" fillId="0" borderId="0" xfId="20" applyNumberFormat="1" applyFont="1" applyFill="1" applyAlignment="1" applyProtection="1">
      <alignment horizontal="left" vertical="center"/>
    </xf>
    <xf numFmtId="0" fontId="25" fillId="0" borderId="2" xfId="70" applyFont="1" applyBorder="1" applyAlignment="1">
      <alignment horizontal="left" vertical="center"/>
    </xf>
    <xf numFmtId="181" fontId="25" fillId="0" borderId="2" xfId="70" applyNumberFormat="1" applyFont="1" applyBorder="1">
      <alignment vertical="center"/>
    </xf>
    <xf numFmtId="178" fontId="25" fillId="0" borderId="2" xfId="70" applyNumberFormat="1" applyFont="1" applyBorder="1">
      <alignment vertical="center"/>
    </xf>
    <xf numFmtId="180" fontId="25" fillId="0" borderId="2" xfId="70" applyNumberFormat="1" applyFont="1" applyBorder="1">
      <alignment vertical="center"/>
    </xf>
    <xf numFmtId="0" fontId="8" fillId="0" borderId="0" xfId="72" applyFont="1">
      <alignment vertical="center"/>
    </xf>
    <xf numFmtId="0" fontId="8" fillId="3" borderId="0" xfId="19" applyFont="1" applyFill="1" applyAlignment="1">
      <alignment horizontal="center" vertical="center"/>
    </xf>
    <xf numFmtId="0" fontId="8" fillId="3" borderId="0" xfId="19" applyFont="1" applyFill="1" applyAlignment="1">
      <alignment horizontal="left" vertical="center"/>
    </xf>
    <xf numFmtId="0" fontId="8" fillId="3" borderId="0" xfId="19" applyFont="1" applyFill="1" applyAlignment="1">
      <alignment horizontal="right" vertical="center"/>
    </xf>
    <xf numFmtId="0" fontId="24" fillId="3" borderId="0" xfId="19" applyFont="1" applyFill="1" applyAlignment="1">
      <alignment horizontal="center" vertical="center"/>
    </xf>
    <xf numFmtId="0" fontId="34" fillId="3" borderId="0" xfId="19" applyFont="1" applyFill="1" applyAlignment="1">
      <alignment horizontal="center" vertical="center"/>
    </xf>
    <xf numFmtId="0" fontId="34" fillId="3" borderId="0" xfId="19" applyFont="1" applyFill="1" applyAlignment="1">
      <alignment horizontal="left" vertical="center"/>
    </xf>
    <xf numFmtId="0" fontId="25" fillId="0" borderId="0" xfId="72" applyFont="1">
      <alignment vertical="center"/>
    </xf>
    <xf numFmtId="0" fontId="25" fillId="0" borderId="0" xfId="79" applyFont="1" applyAlignment="1">
      <alignment horizontal="left" vertical="center"/>
    </xf>
    <xf numFmtId="0" fontId="25" fillId="3" borderId="0" xfId="19" applyFont="1" applyFill="1">
      <alignment vertical="center"/>
    </xf>
    <xf numFmtId="0" fontId="25" fillId="3" borderId="0" xfId="19" applyFont="1" applyFill="1" applyAlignment="1">
      <alignment horizontal="right" vertical="center"/>
    </xf>
    <xf numFmtId="0" fontId="25" fillId="0" borderId="2" xfId="19" applyFont="1" applyBorder="1" applyAlignment="1">
      <alignment horizontal="centerContinuous" vertical="center"/>
    </xf>
    <xf numFmtId="0" fontId="25" fillId="0" borderId="2" xfId="19" applyFont="1" applyBorder="1" applyAlignment="1">
      <alignment horizontal="center" vertical="center"/>
    </xf>
    <xf numFmtId="0" fontId="25" fillId="0" borderId="3" xfId="19" applyFont="1" applyBorder="1" applyAlignment="1">
      <alignment horizontal="center" vertical="center" wrapText="1"/>
    </xf>
    <xf numFmtId="0" fontId="25" fillId="0" borderId="3" xfId="19" applyFont="1" applyBorder="1" applyAlignment="1">
      <alignment horizontal="center" vertical="center"/>
    </xf>
    <xf numFmtId="0" fontId="25" fillId="0" borderId="2" xfId="19" applyFont="1" applyBorder="1" applyAlignment="1">
      <alignment horizontal="center" vertical="center" wrapText="1"/>
    </xf>
    <xf numFmtId="49" fontId="25" fillId="0" borderId="2" xfId="79" applyNumberFormat="1" applyFont="1" applyBorder="1" applyAlignment="1">
      <alignment horizontal="center" vertical="center"/>
    </xf>
    <xf numFmtId="0" fontId="25" fillId="0" borderId="2" xfId="79" applyFont="1" applyBorder="1" applyAlignment="1">
      <alignment horizontal="left" vertical="center"/>
    </xf>
    <xf numFmtId="4" fontId="25" fillId="0" borderId="2" xfId="19" applyNumberFormat="1" applyFont="1" applyBorder="1" applyAlignment="1">
      <alignment horizontal="right" vertical="center"/>
    </xf>
    <xf numFmtId="4" fontId="25" fillId="0" borderId="2" xfId="72" applyNumberFormat="1" applyFont="1" applyBorder="1" applyAlignment="1">
      <alignment horizontal="right" vertical="center"/>
    </xf>
    <xf numFmtId="49" fontId="6" fillId="0" borderId="2" xfId="60" applyNumberFormat="1" applyFont="1" applyBorder="1" applyAlignment="1">
      <alignment horizontal="center" vertical="center"/>
    </xf>
    <xf numFmtId="0" fontId="6" fillId="0" borderId="2" xfId="60" applyFont="1" applyBorder="1" applyAlignment="1">
      <alignment vertical="center"/>
    </xf>
    <xf numFmtId="49" fontId="25" fillId="0" borderId="0" xfId="79" applyNumberFormat="1" applyFont="1" applyAlignment="1">
      <alignment horizontal="center" vertical="center"/>
    </xf>
    <xf numFmtId="4" fontId="25" fillId="0" borderId="0" xfId="19" applyNumberFormat="1" applyFont="1" applyAlignment="1">
      <alignment horizontal="right" vertical="center"/>
    </xf>
    <xf numFmtId="4" fontId="25" fillId="0" borderId="0" xfId="72" applyNumberFormat="1" applyFont="1" applyAlignment="1">
      <alignment horizontal="right" vertical="center"/>
    </xf>
    <xf numFmtId="182" fontId="8" fillId="3" borderId="0" xfId="19" applyNumberFormat="1" applyFont="1" applyFill="1" applyAlignment="1">
      <alignment horizontal="center" vertical="center"/>
    </xf>
    <xf numFmtId="0" fontId="25" fillId="3" borderId="0" xfId="19" applyFont="1" applyFill="1" applyAlignment="1">
      <alignment horizontal="center" vertical="center"/>
    </xf>
    <xf numFmtId="4" fontId="25" fillId="0" borderId="2" xfId="79" applyNumberFormat="1" applyFont="1" applyBorder="1" applyAlignment="1">
      <alignment horizontal="right" vertical="center"/>
    </xf>
    <xf numFmtId="4" fontId="25" fillId="0" borderId="0" xfId="79" applyNumberFormat="1" applyFont="1" applyAlignment="1">
      <alignment horizontal="right" vertical="center"/>
    </xf>
    <xf numFmtId="49" fontId="25" fillId="0" borderId="0" xfId="79" applyNumberFormat="1" applyFont="1" applyAlignment="1">
      <alignment vertical="center"/>
    </xf>
    <xf numFmtId="0" fontId="6" fillId="0" borderId="0" xfId="68">
      <alignment vertical="center"/>
    </xf>
    <xf numFmtId="0" fontId="15" fillId="0" borderId="0" xfId="60" applyAlignment="1">
      <alignment vertical="center"/>
    </xf>
    <xf numFmtId="0" fontId="26" fillId="0" borderId="0" xfId="60" applyFont="1" applyAlignment="1">
      <alignment horizontal="center" vertical="center"/>
    </xf>
    <xf numFmtId="0" fontId="35" fillId="0" borderId="0" xfId="60" applyFont="1" applyAlignment="1">
      <alignment horizontal="center" vertical="center"/>
    </xf>
    <xf numFmtId="0" fontId="35" fillId="0" borderId="0" xfId="60" applyFont="1" applyAlignment="1">
      <alignment vertical="center"/>
    </xf>
    <xf numFmtId="0" fontId="6" fillId="0" borderId="0" xfId="60" applyFont="1" applyAlignment="1">
      <alignment vertical="center"/>
    </xf>
    <xf numFmtId="0" fontId="6" fillId="0" borderId="3" xfId="60" applyFont="1" applyBorder="1" applyAlignment="1">
      <alignment horizontal="center" vertical="center" wrapText="1"/>
    </xf>
    <xf numFmtId="0" fontId="6" fillId="0" borderId="3" xfId="60" applyFont="1" applyBorder="1" applyAlignment="1">
      <alignment horizontal="center" vertical="center"/>
    </xf>
    <xf numFmtId="0" fontId="6" fillId="0" borderId="5" xfId="60" applyFont="1" applyBorder="1" applyAlignment="1">
      <alignment horizontal="center" vertical="center" wrapText="1"/>
    </xf>
    <xf numFmtId="0" fontId="6" fillId="0" borderId="7" xfId="60" applyFont="1" applyBorder="1" applyAlignment="1">
      <alignment horizontal="center" vertical="center" wrapText="1"/>
    </xf>
    <xf numFmtId="0" fontId="6" fillId="0" borderId="4" xfId="60" applyFont="1" applyBorder="1" applyAlignment="1">
      <alignment horizontal="center" vertical="center" wrapText="1"/>
    </xf>
    <xf numFmtId="0" fontId="6" fillId="0" borderId="4" xfId="60" applyFont="1" applyBorder="1" applyAlignment="1">
      <alignment horizontal="center" vertical="center"/>
    </xf>
    <xf numFmtId="0" fontId="6" fillId="0" borderId="2" xfId="60" applyFont="1" applyBorder="1" applyAlignment="1">
      <alignment horizontal="center" vertical="center"/>
    </xf>
    <xf numFmtId="0" fontId="15" fillId="0" borderId="2" xfId="60" applyBorder="1" applyAlignment="1">
      <alignment horizontal="center" vertical="center"/>
    </xf>
    <xf numFmtId="4" fontId="6" fillId="0" borderId="2" xfId="60" applyNumberFormat="1" applyFont="1" applyBorder="1" applyAlignment="1">
      <alignment horizontal="right" vertical="center"/>
    </xf>
    <xf numFmtId="49" fontId="6" fillId="0" borderId="0" xfId="60" applyNumberFormat="1" applyFont="1" applyAlignment="1">
      <alignment horizontal="center" vertical="center"/>
    </xf>
    <xf numFmtId="4" fontId="6" fillId="0" borderId="0" xfId="60" applyNumberFormat="1" applyFont="1" applyAlignment="1">
      <alignment horizontal="right" vertical="center"/>
    </xf>
    <xf numFmtId="0" fontId="36" fillId="0" borderId="0" xfId="60" applyFont="1" applyAlignment="1">
      <alignment horizontal="left" vertical="center"/>
    </xf>
    <xf numFmtId="0" fontId="6" fillId="0" borderId="0" xfId="71">
      <alignment vertical="center"/>
    </xf>
    <xf numFmtId="0" fontId="6" fillId="0" borderId="0" xfId="61" applyFont="1" applyAlignment="1">
      <alignment horizontal="right" vertical="center"/>
    </xf>
    <xf numFmtId="0" fontId="26" fillId="0" borderId="0" xfId="61" applyFont="1" applyAlignment="1">
      <alignment horizontal="center" vertical="center"/>
    </xf>
    <xf numFmtId="0" fontId="5" fillId="0" borderId="0" xfId="61" applyFont="1" applyAlignment="1">
      <alignment horizontal="center" vertical="center"/>
    </xf>
    <xf numFmtId="0" fontId="6" fillId="0" borderId="0" xfId="61" applyFont="1" applyAlignment="1">
      <alignment vertical="center"/>
    </xf>
    <xf numFmtId="0" fontId="6" fillId="0" borderId="2" xfId="61" applyFont="1" applyBorder="1" applyAlignment="1">
      <alignment horizontal="center" vertical="center"/>
    </xf>
    <xf numFmtId="0" fontId="6" fillId="0" borderId="2" xfId="61" applyFont="1" applyBorder="1" applyAlignment="1">
      <alignment vertical="center"/>
    </xf>
    <xf numFmtId="178" fontId="6" fillId="0" borderId="2" xfId="61" applyNumberFormat="1" applyFont="1" applyBorder="1" applyAlignment="1">
      <alignment vertical="center"/>
    </xf>
    <xf numFmtId="178" fontId="6" fillId="0" borderId="2" xfId="61" applyNumberFormat="1" applyFont="1" applyBorder="1" applyAlignment="1">
      <alignment vertical="center" wrapText="1"/>
    </xf>
    <xf numFmtId="0" fontId="15" fillId="0" borderId="2" xfId="61" applyBorder="1" applyAlignment="1">
      <alignment vertical="center"/>
    </xf>
    <xf numFmtId="0" fontId="6" fillId="0" borderId="2" xfId="71" applyBorder="1">
      <alignment vertical="center"/>
    </xf>
  </cellXfs>
  <cellStyles count="8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差_财政拨款的复制" xfId="12"/>
    <cellStyle name="已访问的超链接" xfId="13" builtinId="9"/>
    <cellStyle name="注释" xfId="14" builtinId="10"/>
    <cellStyle name="常规 6" xfId="15"/>
    <cellStyle name="60% - 强调文字颜色 2" xfId="16" builtinId="36"/>
    <cellStyle name="标题 4" xfId="17" builtinId="19"/>
    <cellStyle name="警告文本" xfId="18" builtinId="11"/>
    <cellStyle name="百分比_支出预算表" xfId="19"/>
    <cellStyle name="百分比_2016年部门预算公开表" xfId="20"/>
    <cellStyle name="标题" xfId="21" builtinId="15"/>
    <cellStyle name="解释性文本" xfId="22" builtinId="53"/>
    <cellStyle name="差_一般公共预算基本支出表" xfId="23"/>
    <cellStyle name="标题 1" xfId="24" builtinId="16"/>
    <cellStyle name="标题 2" xfId="25" builtinId="17"/>
    <cellStyle name="60% - 强调文字颜色 1" xfId="26" builtinId="32"/>
    <cellStyle name="标题 3" xfId="27" builtinId="18"/>
    <cellStyle name="差_支出预算表" xfId="28"/>
    <cellStyle name="60% - 强调文字颜色 4" xfId="29" builtinId="44"/>
    <cellStyle name="输出" xfId="30" builtinId="21"/>
    <cellStyle name="计算" xfId="31" builtinId="22"/>
    <cellStyle name="检查单元格" xfId="32" builtinId="23"/>
    <cellStyle name="20% - 强调文字颜色 6" xfId="33" builtinId="50"/>
    <cellStyle name="强调文字颜色 2" xfId="34" builtinId="33"/>
    <cellStyle name="链接单元格" xfId="35" builtinId="24"/>
    <cellStyle name="汇总" xfId="36" builtinId="25"/>
    <cellStyle name="好" xfId="37" builtinId="26"/>
    <cellStyle name="适中" xfId="38" builtinId="28"/>
    <cellStyle name="强调文字颜色 1" xfId="39" builtinId="29"/>
    <cellStyle name="差_一般公共预算支出表" xfId="40"/>
    <cellStyle name="20% - 强调文字颜色 5" xfId="41" builtinId="46"/>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强调文字颜色 4" xfId="47" builtinId="41"/>
    <cellStyle name="20% - 强调文字颜色 4" xfId="48" builtinId="42"/>
    <cellStyle name="40% - 强调文字颜色 4" xfId="49" builtinId="43"/>
    <cellStyle name="强调文字颜色 5" xfId="50" builtinId="45"/>
    <cellStyle name="常规 2 2" xfId="51"/>
    <cellStyle name="40% - 强调文字颜色 5" xfId="52" builtinId="47"/>
    <cellStyle name="60% - 强调文字颜色 5" xfId="53" builtinId="48"/>
    <cellStyle name="强调文字颜色 6" xfId="54" builtinId="49"/>
    <cellStyle name="40% - 强调文字颜色 6" xfId="55" builtinId="51"/>
    <cellStyle name="常规_71C51E4CC0F946D28F2ADAAF265FCF2B" xfId="56"/>
    <cellStyle name="60% - 强调文字颜色 6" xfId="57" builtinId="52"/>
    <cellStyle name="差_三公经费" xfId="58"/>
    <cellStyle name="差_政府性基金支出表" xfId="59"/>
    <cellStyle name="常规 3" xfId="60"/>
    <cellStyle name="常规 2" xfId="61"/>
    <cellStyle name="常规 4" xfId="62"/>
    <cellStyle name="常规 4 2" xfId="63"/>
    <cellStyle name="常规 5" xfId="64"/>
    <cellStyle name="好_一般公共预算基本支出表" xfId="65"/>
    <cellStyle name="常规 7" xfId="66"/>
    <cellStyle name="常规 8" xfId="67"/>
    <cellStyle name="常规_0FC086965F2142FF95430BAE743F1BC4" xfId="68"/>
    <cellStyle name="常规_1F59F72B0FCD4A599CBC4EF4D41195FC" xfId="69"/>
    <cellStyle name="常规_2016年部门预算公开表" xfId="70"/>
    <cellStyle name="常规_A982AE682E654936BAA7EB35FB08198E" xfId="71"/>
    <cellStyle name="常规_支出预算表" xfId="72"/>
    <cellStyle name="常规_专项绩效目标表" xfId="73"/>
    <cellStyle name="好_财政拨款的复制" xfId="74"/>
    <cellStyle name="好_三公经费" xfId="75"/>
    <cellStyle name="好_一般公共预算支出表" xfId="76"/>
    <cellStyle name="好_政府性基金支出表" xfId="77"/>
    <cellStyle name="好_支出预算表" xfId="78"/>
    <cellStyle name="千位分隔[0]_支出预算表" xfId="79"/>
  </cellStyles>
  <tableStyles count="0" defaultTableStyle="TableStyleMedium2" defaultPivotStyle="PivotStyleLight16"/>
  <colors>
    <mruColors>
      <color rgb="00FFFFFF"/>
      <color rgb="00CCCC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FF"/>
        </a:solidFill>
        <a:ln w="9525" cap="flat" cmpd="sng">
          <a:solidFill>
            <a:srgbClr val="000000"/>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showGridLines="0" showZeros="0" tabSelected="1" workbookViewId="0">
      <selection activeCell="A4" sqref="A4"/>
    </sheetView>
  </sheetViews>
  <sheetFormatPr defaultColWidth="9" defaultRowHeight="13.5" outlineLevelCol="3"/>
  <cols>
    <col min="1" max="1" width="31.3333333333333" style="257" customWidth="1"/>
    <col min="2" max="2" width="16.5833333333333" style="257" customWidth="1"/>
    <col min="3" max="3" width="28.75" style="257" customWidth="1"/>
    <col min="4" max="4" width="16.25" style="257" customWidth="1"/>
    <col min="5" max="16384" width="9" style="257"/>
  </cols>
  <sheetData>
    <row r="1" ht="14.25" customHeight="1" spans="1:4">
      <c r="A1" s="72"/>
      <c r="B1" s="72"/>
      <c r="C1" s="72"/>
      <c r="D1" s="258"/>
    </row>
    <row r="2" ht="30.75" customHeight="1" spans="1:4">
      <c r="A2" s="259" t="s">
        <v>0</v>
      </c>
      <c r="B2" s="259"/>
      <c r="C2" s="259"/>
      <c r="D2" s="259"/>
    </row>
    <row r="3" ht="21" customHeight="1" spans="1:4">
      <c r="A3" s="260"/>
      <c r="B3" s="260"/>
      <c r="C3" s="260"/>
      <c r="D3" s="258" t="s">
        <v>1</v>
      </c>
    </row>
    <row r="4" ht="21.75" customHeight="1" spans="1:4">
      <c r="A4" s="261" t="s">
        <v>2</v>
      </c>
      <c r="B4" s="72"/>
      <c r="C4" s="72"/>
      <c r="D4" s="258" t="s">
        <v>3</v>
      </c>
    </row>
    <row r="5" ht="26.25" customHeight="1" spans="1:4">
      <c r="A5" s="262" t="s">
        <v>4</v>
      </c>
      <c r="B5" s="262"/>
      <c r="C5" s="262" t="s">
        <v>5</v>
      </c>
      <c r="D5" s="262"/>
    </row>
    <row r="6" ht="26.25" customHeight="1" spans="1:4">
      <c r="A6" s="262" t="s">
        <v>6</v>
      </c>
      <c r="B6" s="262" t="s">
        <v>7</v>
      </c>
      <c r="C6" s="262" t="s">
        <v>6</v>
      </c>
      <c r="D6" s="262" t="s">
        <v>7</v>
      </c>
    </row>
    <row r="7" ht="26.25" customHeight="1" spans="1:4">
      <c r="A7" s="263" t="s">
        <v>8</v>
      </c>
      <c r="B7" s="264">
        <v>969.37</v>
      </c>
      <c r="C7" s="263" t="s">
        <v>9</v>
      </c>
      <c r="D7" s="265">
        <v>969.37</v>
      </c>
    </row>
    <row r="8" ht="26.25" customHeight="1" spans="1:4">
      <c r="A8" s="263" t="s">
        <v>10</v>
      </c>
      <c r="B8" s="264">
        <v>0</v>
      </c>
      <c r="C8" s="263" t="s">
        <v>11</v>
      </c>
      <c r="D8" s="265"/>
    </row>
    <row r="9" ht="26.25" customHeight="1" spans="1:4">
      <c r="A9" s="263" t="s">
        <v>12</v>
      </c>
      <c r="B9" s="264">
        <v>0</v>
      </c>
      <c r="C9" s="263" t="s">
        <v>13</v>
      </c>
      <c r="D9" s="265"/>
    </row>
    <row r="10" ht="26.25" customHeight="1" spans="1:4">
      <c r="A10" s="263" t="s">
        <v>14</v>
      </c>
      <c r="B10" s="264">
        <v>0</v>
      </c>
      <c r="C10" s="263" t="s">
        <v>15</v>
      </c>
      <c r="D10" s="265"/>
    </row>
    <row r="11" ht="26.25" customHeight="1" spans="1:4">
      <c r="A11" s="263" t="s">
        <v>16</v>
      </c>
      <c r="B11" s="264">
        <v>0</v>
      </c>
      <c r="C11" s="263" t="s">
        <v>17</v>
      </c>
      <c r="D11" s="265"/>
    </row>
    <row r="12" ht="26.25" customHeight="1" spans="1:4">
      <c r="A12" s="266"/>
      <c r="B12" s="264"/>
      <c r="C12" s="267"/>
      <c r="D12" s="265"/>
    </row>
    <row r="13" ht="26.25" customHeight="1" spans="1:4">
      <c r="A13" s="262" t="s">
        <v>18</v>
      </c>
      <c r="B13" s="264">
        <f>SUM(B7:B11)</f>
        <v>969.37</v>
      </c>
      <c r="C13" s="262" t="s">
        <v>19</v>
      </c>
      <c r="D13" s="265">
        <f>SUM(D7:D11)</f>
        <v>969.37</v>
      </c>
    </row>
    <row r="14" ht="26.25" customHeight="1" spans="1:4">
      <c r="A14" s="263" t="s">
        <v>20</v>
      </c>
      <c r="B14" s="264">
        <v>0</v>
      </c>
      <c r="C14" s="263" t="s">
        <v>21</v>
      </c>
      <c r="D14" s="265"/>
    </row>
    <row r="15" ht="26.25" customHeight="1" spans="1:4">
      <c r="A15" s="263" t="s">
        <v>22</v>
      </c>
      <c r="B15" s="264">
        <v>0</v>
      </c>
      <c r="C15" s="263" t="s">
        <v>23</v>
      </c>
      <c r="D15" s="265"/>
    </row>
    <row r="16" ht="26.25" customHeight="1" spans="1:4">
      <c r="A16" s="267"/>
      <c r="B16" s="264"/>
      <c r="C16" s="267"/>
      <c r="D16" s="265"/>
    </row>
    <row r="17" ht="26.25" customHeight="1" spans="1:4">
      <c r="A17" s="262" t="s">
        <v>24</v>
      </c>
      <c r="B17" s="264">
        <f>B15+B14+B13</f>
        <v>969.37</v>
      </c>
      <c r="C17" s="263" t="s">
        <v>25</v>
      </c>
      <c r="D17" s="265">
        <f>D13+D14+D15</f>
        <v>969.37</v>
      </c>
    </row>
  </sheetData>
  <sheetProtection formatCells="0" formatColumns="0" formatRows="0"/>
  <mergeCells count="3">
    <mergeCell ref="A2:D2"/>
    <mergeCell ref="A5:B5"/>
    <mergeCell ref="C5:D5"/>
  </mergeCells>
  <printOptions horizontalCentered="1"/>
  <pageMargins left="0.709027777777778" right="0.709027777777778" top="0.75" bottom="0.75" header="0.309027777777778" footer="0.309027777777778"/>
  <pageSetup paperSize="9" scale="80"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9"/>
  <sheetViews>
    <sheetView showGridLines="0" showZeros="0" workbookViewId="0">
      <selection activeCell="A10" sqref="A10:D11"/>
    </sheetView>
  </sheetViews>
  <sheetFormatPr defaultColWidth="9" defaultRowHeight="13.5"/>
  <cols>
    <col min="1" max="1" width="4.5" style="239" customWidth="1"/>
    <col min="2" max="3" width="3.75" style="239" customWidth="1"/>
    <col min="4" max="4" width="26.5833333333333" style="239" customWidth="1"/>
    <col min="5" max="5" width="9.33333333333333" style="239" customWidth="1"/>
    <col min="6" max="6" width="8.83333333333333" style="239" customWidth="1"/>
    <col min="7" max="7" width="13.25" style="239" customWidth="1"/>
    <col min="8" max="13" width="9.25" style="239" customWidth="1"/>
    <col min="14" max="16384" width="9" style="239"/>
  </cols>
  <sheetData>
    <row r="1" ht="18" customHeight="1" spans="1:13">
      <c r="A1" s="240"/>
      <c r="B1" s="240"/>
      <c r="C1" s="240"/>
      <c r="D1" s="240"/>
      <c r="E1" s="240"/>
      <c r="F1" s="240"/>
      <c r="G1" s="240"/>
      <c r="H1" s="240"/>
      <c r="I1" s="240"/>
      <c r="J1" s="240"/>
      <c r="K1" s="240"/>
      <c r="L1" s="240"/>
      <c r="M1" s="244"/>
    </row>
    <row r="2" ht="27.75" customHeight="1" spans="1:13">
      <c r="A2" s="241" t="s">
        <v>26</v>
      </c>
      <c r="B2" s="241"/>
      <c r="C2" s="241"/>
      <c r="D2" s="241"/>
      <c r="E2" s="241"/>
      <c r="F2" s="241"/>
      <c r="G2" s="241"/>
      <c r="H2" s="241"/>
      <c r="I2" s="241"/>
      <c r="J2" s="241"/>
      <c r="K2" s="241"/>
      <c r="L2" s="241"/>
      <c r="M2" s="241"/>
    </row>
    <row r="3" ht="15.75" customHeight="1" spans="1:13">
      <c r="A3" s="242"/>
      <c r="B3" s="242"/>
      <c r="C3" s="242"/>
      <c r="D3" s="243"/>
      <c r="E3" s="242"/>
      <c r="F3" s="242"/>
      <c r="G3" s="242"/>
      <c r="H3" s="242"/>
      <c r="I3" s="242"/>
      <c r="J3" s="242"/>
      <c r="K3" s="242"/>
      <c r="L3" s="242"/>
      <c r="M3" s="256" t="s">
        <v>27</v>
      </c>
    </row>
    <row r="4" ht="15" customHeight="1" spans="1:13">
      <c r="A4" s="244" t="s">
        <v>2</v>
      </c>
      <c r="B4" s="240"/>
      <c r="C4" s="240"/>
      <c r="D4" s="240"/>
      <c r="E4" s="240"/>
      <c r="F4" s="240"/>
      <c r="G4" s="240"/>
      <c r="H4" s="240"/>
      <c r="I4" s="240"/>
      <c r="J4" s="240"/>
      <c r="K4" s="240"/>
      <c r="L4" s="240"/>
      <c r="M4" s="244" t="s">
        <v>28</v>
      </c>
    </row>
    <row r="5" ht="24" customHeight="1" spans="1:13">
      <c r="A5" s="245" t="s">
        <v>29</v>
      </c>
      <c r="B5" s="245" t="s">
        <v>30</v>
      </c>
      <c r="C5" s="245" t="s">
        <v>31</v>
      </c>
      <c r="D5" s="246" t="s">
        <v>32</v>
      </c>
      <c r="E5" s="245" t="s">
        <v>33</v>
      </c>
      <c r="F5" s="247" t="s">
        <v>34</v>
      </c>
      <c r="G5" s="248"/>
      <c r="H5" s="245" t="s">
        <v>35</v>
      </c>
      <c r="I5" s="245" t="s">
        <v>36</v>
      </c>
      <c r="J5" s="245" t="s">
        <v>37</v>
      </c>
      <c r="K5" s="245" t="s">
        <v>38</v>
      </c>
      <c r="L5" s="245" t="s">
        <v>39</v>
      </c>
      <c r="M5" s="245" t="s">
        <v>40</v>
      </c>
    </row>
    <row r="6" ht="22" customHeight="1" spans="1:13">
      <c r="A6" s="249"/>
      <c r="B6" s="249"/>
      <c r="C6" s="249"/>
      <c r="D6" s="250"/>
      <c r="E6" s="249"/>
      <c r="F6" s="251" t="s">
        <v>41</v>
      </c>
      <c r="G6" s="251" t="s">
        <v>42</v>
      </c>
      <c r="H6" s="249"/>
      <c r="I6" s="249"/>
      <c r="J6" s="249"/>
      <c r="K6" s="249"/>
      <c r="L6" s="249"/>
      <c r="M6" s="249"/>
    </row>
    <row r="7" ht="24" customHeight="1" spans="1:13">
      <c r="A7" s="252" t="s">
        <v>43</v>
      </c>
      <c r="B7" s="252" t="s">
        <v>43</v>
      </c>
      <c r="C7" s="252" t="s">
        <v>43</v>
      </c>
      <c r="D7" s="252" t="s">
        <v>43</v>
      </c>
      <c r="E7" s="252">
        <v>1</v>
      </c>
      <c r="F7" s="252">
        <v>2</v>
      </c>
      <c r="G7" s="252">
        <v>3</v>
      </c>
      <c r="H7" s="252">
        <v>4</v>
      </c>
      <c r="I7" s="252">
        <v>5</v>
      </c>
      <c r="J7" s="252">
        <v>6</v>
      </c>
      <c r="K7" s="252">
        <v>7</v>
      </c>
      <c r="L7" s="252">
        <v>8</v>
      </c>
      <c r="M7" s="252">
        <v>9</v>
      </c>
    </row>
    <row r="8" ht="24.75" customHeight="1" spans="1:13">
      <c r="A8" s="229"/>
      <c r="B8" s="229"/>
      <c r="C8" s="229"/>
      <c r="D8" s="230" t="s">
        <v>33</v>
      </c>
      <c r="E8" s="253">
        <v>969.37</v>
      </c>
      <c r="F8" s="253">
        <v>969.37</v>
      </c>
      <c r="G8" s="253">
        <v>969.37</v>
      </c>
      <c r="H8" s="253"/>
      <c r="I8" s="253"/>
      <c r="J8" s="253"/>
      <c r="K8" s="253"/>
      <c r="L8" s="253"/>
      <c r="M8" s="253"/>
    </row>
    <row r="9" ht="24.75" customHeight="1" spans="1:13">
      <c r="A9" s="229" t="s">
        <v>44</v>
      </c>
      <c r="B9" s="229" t="s">
        <v>45</v>
      </c>
      <c r="C9" s="229" t="s">
        <v>45</v>
      </c>
      <c r="D9" s="230" t="s">
        <v>46</v>
      </c>
      <c r="E9" s="253">
        <v>761.99</v>
      </c>
      <c r="F9" s="253">
        <v>761.99</v>
      </c>
      <c r="G9" s="253">
        <v>761.99</v>
      </c>
      <c r="H9" s="253"/>
      <c r="I9" s="253"/>
      <c r="J9" s="253"/>
      <c r="K9" s="253"/>
      <c r="L9" s="253"/>
      <c r="M9" s="253"/>
    </row>
    <row r="10" ht="24.75" customHeight="1" spans="1:13">
      <c r="A10" s="229" t="s">
        <v>44</v>
      </c>
      <c r="B10" s="229" t="s">
        <v>47</v>
      </c>
      <c r="C10" s="229" t="s">
        <v>45</v>
      </c>
      <c r="D10" s="230" t="s">
        <v>48</v>
      </c>
      <c r="E10" s="253">
        <v>761.99</v>
      </c>
      <c r="F10" s="253">
        <v>761.99</v>
      </c>
      <c r="G10" s="253">
        <v>761.99</v>
      </c>
      <c r="H10" s="253"/>
      <c r="I10" s="253"/>
      <c r="J10" s="253"/>
      <c r="K10" s="253"/>
      <c r="L10" s="253"/>
      <c r="M10" s="253"/>
    </row>
    <row r="11" ht="24.75" customHeight="1" spans="1:13">
      <c r="A11" s="229" t="s">
        <v>44</v>
      </c>
      <c r="B11" s="229" t="s">
        <v>47</v>
      </c>
      <c r="C11" s="229" t="s">
        <v>49</v>
      </c>
      <c r="D11" s="230" t="s">
        <v>50</v>
      </c>
      <c r="E11" s="253">
        <v>761.99</v>
      </c>
      <c r="F11" s="253">
        <v>761.99</v>
      </c>
      <c r="G11" s="253">
        <v>761.99</v>
      </c>
      <c r="H11" s="253"/>
      <c r="I11" s="253"/>
      <c r="J11" s="253"/>
      <c r="K11" s="253"/>
      <c r="L11" s="253"/>
      <c r="M11" s="253"/>
    </row>
    <row r="12" ht="24.75" customHeight="1" spans="1:13">
      <c r="A12" s="229" t="s">
        <v>51</v>
      </c>
      <c r="B12" s="229" t="s">
        <v>45</v>
      </c>
      <c r="C12" s="229" t="s">
        <v>45</v>
      </c>
      <c r="D12" s="230" t="s">
        <v>52</v>
      </c>
      <c r="E12" s="253">
        <v>94.7</v>
      </c>
      <c r="F12" s="253">
        <v>94.7</v>
      </c>
      <c r="G12" s="253">
        <v>94.7</v>
      </c>
      <c r="H12" s="253"/>
      <c r="I12" s="253"/>
      <c r="J12" s="253"/>
      <c r="K12" s="253"/>
      <c r="L12" s="253"/>
      <c r="M12" s="253"/>
    </row>
    <row r="13" ht="24.75" customHeight="1" spans="1:13">
      <c r="A13" s="229" t="s">
        <v>51</v>
      </c>
      <c r="B13" s="229" t="s">
        <v>53</v>
      </c>
      <c r="C13" s="229" t="s">
        <v>45</v>
      </c>
      <c r="D13" s="230" t="s">
        <v>54</v>
      </c>
      <c r="E13" s="253">
        <v>94.7</v>
      </c>
      <c r="F13" s="253">
        <v>94.7</v>
      </c>
      <c r="G13" s="253">
        <v>94.7</v>
      </c>
      <c r="H13" s="253"/>
      <c r="I13" s="253"/>
      <c r="J13" s="253"/>
      <c r="K13" s="253"/>
      <c r="L13" s="253"/>
      <c r="M13" s="253"/>
    </row>
    <row r="14" ht="24.75" customHeight="1" spans="1:13">
      <c r="A14" s="229" t="s">
        <v>51</v>
      </c>
      <c r="B14" s="229" t="s">
        <v>53</v>
      </c>
      <c r="C14" s="229" t="s">
        <v>53</v>
      </c>
      <c r="D14" s="230" t="s">
        <v>55</v>
      </c>
      <c r="E14" s="253">
        <v>94.7</v>
      </c>
      <c r="F14" s="253">
        <v>94.7</v>
      </c>
      <c r="G14" s="253">
        <v>94.7</v>
      </c>
      <c r="H14" s="253"/>
      <c r="I14" s="253"/>
      <c r="J14" s="253"/>
      <c r="K14" s="253"/>
      <c r="L14" s="253"/>
      <c r="M14" s="253"/>
    </row>
    <row r="15" ht="24.75" customHeight="1" spans="1:13">
      <c r="A15" s="229" t="s">
        <v>56</v>
      </c>
      <c r="B15" s="229" t="s">
        <v>45</v>
      </c>
      <c r="C15" s="229" t="s">
        <v>45</v>
      </c>
      <c r="D15" s="230" t="s">
        <v>57</v>
      </c>
      <c r="E15" s="253">
        <v>41.66</v>
      </c>
      <c r="F15" s="253">
        <v>41.66</v>
      </c>
      <c r="G15" s="253">
        <v>41.66</v>
      </c>
      <c r="H15" s="253"/>
      <c r="I15" s="253"/>
      <c r="J15" s="253"/>
      <c r="K15" s="253"/>
      <c r="L15" s="253"/>
      <c r="M15" s="253"/>
    </row>
    <row r="16" ht="24.75" customHeight="1" spans="1:13">
      <c r="A16" s="229" t="s">
        <v>56</v>
      </c>
      <c r="B16" s="229" t="s">
        <v>58</v>
      </c>
      <c r="C16" s="229" t="s">
        <v>45</v>
      </c>
      <c r="D16" s="230" t="s">
        <v>59</v>
      </c>
      <c r="E16" s="253">
        <v>41.66</v>
      </c>
      <c r="F16" s="253">
        <v>41.66</v>
      </c>
      <c r="G16" s="253">
        <v>41.66</v>
      </c>
      <c r="H16" s="253"/>
      <c r="I16" s="253"/>
      <c r="J16" s="253"/>
      <c r="K16" s="253"/>
      <c r="L16" s="253"/>
      <c r="M16" s="253"/>
    </row>
    <row r="17" ht="24.75" customHeight="1" spans="1:13">
      <c r="A17" s="229" t="s">
        <v>56</v>
      </c>
      <c r="B17" s="229" t="s">
        <v>58</v>
      </c>
      <c r="C17" s="229" t="s">
        <v>49</v>
      </c>
      <c r="D17" s="230" t="s">
        <v>60</v>
      </c>
      <c r="E17" s="253">
        <v>41.66</v>
      </c>
      <c r="F17" s="253">
        <v>41.66</v>
      </c>
      <c r="G17" s="253">
        <v>41.66</v>
      </c>
      <c r="H17" s="253"/>
      <c r="I17" s="253"/>
      <c r="J17" s="253"/>
      <c r="K17" s="253"/>
      <c r="L17" s="253"/>
      <c r="M17" s="253"/>
    </row>
    <row r="18" ht="24.75" customHeight="1" spans="1:13">
      <c r="A18" s="229" t="s">
        <v>61</v>
      </c>
      <c r="B18" s="229" t="s">
        <v>45</v>
      </c>
      <c r="C18" s="229" t="s">
        <v>45</v>
      </c>
      <c r="D18" s="230" t="s">
        <v>62</v>
      </c>
      <c r="E18" s="253">
        <v>71.03</v>
      </c>
      <c r="F18" s="253">
        <v>71.03</v>
      </c>
      <c r="G18" s="253">
        <v>71.03</v>
      </c>
      <c r="H18" s="253"/>
      <c r="I18" s="253"/>
      <c r="J18" s="253"/>
      <c r="K18" s="253"/>
      <c r="L18" s="253"/>
      <c r="M18" s="253"/>
    </row>
    <row r="19" ht="24.75" customHeight="1" spans="1:13">
      <c r="A19" s="229" t="s">
        <v>61</v>
      </c>
      <c r="B19" s="229" t="s">
        <v>63</v>
      </c>
      <c r="C19" s="229" t="s">
        <v>45</v>
      </c>
      <c r="D19" s="230" t="s">
        <v>64</v>
      </c>
      <c r="E19" s="253">
        <v>71.03</v>
      </c>
      <c r="F19" s="253">
        <v>71.03</v>
      </c>
      <c r="G19" s="253">
        <v>71.03</v>
      </c>
      <c r="H19" s="253"/>
      <c r="I19" s="253"/>
      <c r="J19" s="253"/>
      <c r="K19" s="253"/>
      <c r="L19" s="253"/>
      <c r="M19" s="253"/>
    </row>
    <row r="20" ht="24.75" customHeight="1" spans="1:13">
      <c r="A20" s="229" t="s">
        <v>61</v>
      </c>
      <c r="B20" s="229" t="s">
        <v>63</v>
      </c>
      <c r="C20" s="229" t="s">
        <v>49</v>
      </c>
      <c r="D20" s="230" t="s">
        <v>65</v>
      </c>
      <c r="E20" s="253">
        <v>71.03</v>
      </c>
      <c r="F20" s="253">
        <v>71.03</v>
      </c>
      <c r="G20" s="253">
        <v>71.03</v>
      </c>
      <c r="H20" s="253"/>
      <c r="I20" s="253"/>
      <c r="J20" s="253"/>
      <c r="K20" s="253"/>
      <c r="L20" s="253"/>
      <c r="M20" s="253"/>
    </row>
    <row r="21" ht="24.75" customHeight="1" spans="1:13">
      <c r="A21" s="254"/>
      <c r="B21" s="254"/>
      <c r="C21" s="254"/>
      <c r="D21" s="244"/>
      <c r="E21" s="255"/>
      <c r="F21" s="255"/>
      <c r="G21" s="255"/>
      <c r="H21" s="255"/>
      <c r="I21" s="255"/>
      <c r="J21" s="255"/>
      <c r="K21" s="255"/>
      <c r="L21" s="255"/>
      <c r="M21" s="255"/>
    </row>
    <row r="22" ht="24.75" customHeight="1" spans="1:13">
      <c r="A22" s="254"/>
      <c r="B22" s="254"/>
      <c r="C22" s="254"/>
      <c r="D22" s="244"/>
      <c r="E22" s="255"/>
      <c r="F22" s="255"/>
      <c r="G22" s="255"/>
      <c r="H22" s="255"/>
      <c r="I22" s="255"/>
      <c r="J22" s="255"/>
      <c r="K22" s="255"/>
      <c r="L22" s="255"/>
      <c r="M22" s="255"/>
    </row>
    <row r="23" ht="24.75" customHeight="1" spans="1:13">
      <c r="A23" s="254"/>
      <c r="B23" s="254"/>
      <c r="C23" s="254"/>
      <c r="D23" s="244"/>
      <c r="E23" s="255"/>
      <c r="F23" s="255"/>
      <c r="G23" s="255"/>
      <c r="H23" s="255"/>
      <c r="I23" s="255"/>
      <c r="J23" s="255"/>
      <c r="K23" s="255"/>
      <c r="L23" s="255"/>
      <c r="M23" s="255"/>
    </row>
    <row r="24" ht="24.75" customHeight="1" spans="1:13">
      <c r="A24" s="254"/>
      <c r="B24" s="254"/>
      <c r="C24" s="254"/>
      <c r="D24" s="244"/>
      <c r="E24" s="255"/>
      <c r="F24" s="255"/>
      <c r="G24" s="255"/>
      <c r="H24" s="255"/>
      <c r="I24" s="255"/>
      <c r="J24" s="255"/>
      <c r="K24" s="255"/>
      <c r="L24" s="255"/>
      <c r="M24" s="255"/>
    </row>
    <row r="25" ht="24.75" customHeight="1" spans="1:13">
      <c r="A25" s="254"/>
      <c r="B25" s="254"/>
      <c r="C25" s="254"/>
      <c r="D25" s="244"/>
      <c r="E25" s="255"/>
      <c r="F25" s="255"/>
      <c r="G25" s="255"/>
      <c r="H25" s="255"/>
      <c r="I25" s="255"/>
      <c r="J25" s="255"/>
      <c r="K25" s="255"/>
      <c r="L25" s="255"/>
      <c r="M25" s="255"/>
    </row>
    <row r="26" ht="24.75" customHeight="1" spans="1:13">
      <c r="A26" s="254"/>
      <c r="B26" s="254"/>
      <c r="C26" s="254"/>
      <c r="D26" s="244"/>
      <c r="E26" s="255"/>
      <c r="F26" s="255"/>
      <c r="G26" s="255"/>
      <c r="H26" s="255"/>
      <c r="I26" s="255"/>
      <c r="J26" s="255"/>
      <c r="K26" s="255"/>
      <c r="L26" s="255"/>
      <c r="M26" s="255"/>
    </row>
    <row r="27" ht="24.75" customHeight="1" spans="1:13">
      <c r="A27" s="254"/>
      <c r="B27" s="254"/>
      <c r="C27" s="254"/>
      <c r="D27" s="244"/>
      <c r="E27" s="255"/>
      <c r="F27" s="255"/>
      <c r="G27" s="255"/>
      <c r="H27" s="255"/>
      <c r="I27" s="255"/>
      <c r="J27" s="255"/>
      <c r="K27" s="255"/>
      <c r="L27" s="255"/>
      <c r="M27" s="255"/>
    </row>
    <row r="28" ht="24.75" customHeight="1" spans="1:13">
      <c r="A28" s="254"/>
      <c r="B28" s="254"/>
      <c r="C28" s="254"/>
      <c r="D28" s="244"/>
      <c r="E28" s="255"/>
      <c r="F28" s="255"/>
      <c r="G28" s="255"/>
      <c r="H28" s="255"/>
      <c r="I28" s="255"/>
      <c r="J28" s="255"/>
      <c r="K28" s="255"/>
      <c r="L28" s="255"/>
      <c r="M28" s="255"/>
    </row>
    <row r="29" ht="24.75" customHeight="1" spans="1:13">
      <c r="A29" s="254"/>
      <c r="B29" s="254"/>
      <c r="C29" s="254"/>
      <c r="D29" s="244"/>
      <c r="E29" s="255"/>
      <c r="F29" s="255"/>
      <c r="G29" s="255"/>
      <c r="H29" s="255"/>
      <c r="I29" s="255"/>
      <c r="J29" s="255"/>
      <c r="K29" s="255"/>
      <c r="L29" s="255"/>
      <c r="M29" s="255"/>
    </row>
    <row r="30" ht="24.75" customHeight="1" spans="1:13">
      <c r="A30" s="254"/>
      <c r="B30" s="254"/>
      <c r="C30" s="254"/>
      <c r="D30" s="244"/>
      <c r="E30" s="255"/>
      <c r="F30" s="255"/>
      <c r="G30" s="255"/>
      <c r="H30" s="255"/>
      <c r="I30" s="255"/>
      <c r="J30" s="255"/>
      <c r="K30" s="255"/>
      <c r="L30" s="255"/>
      <c r="M30" s="255"/>
    </row>
    <row r="31" ht="24.75" customHeight="1" spans="1:13">
      <c r="A31" s="254"/>
      <c r="B31" s="254"/>
      <c r="C31" s="254"/>
      <c r="D31" s="244"/>
      <c r="E31" s="255"/>
      <c r="F31" s="255"/>
      <c r="G31" s="255"/>
      <c r="H31" s="255"/>
      <c r="I31" s="255"/>
      <c r="J31" s="255"/>
      <c r="K31" s="255"/>
      <c r="L31" s="255"/>
      <c r="M31" s="255"/>
    </row>
    <row r="32" ht="24.75" customHeight="1" spans="1:13">
      <c r="A32" s="254"/>
      <c r="B32" s="254"/>
      <c r="C32" s="254"/>
      <c r="D32" s="244"/>
      <c r="E32" s="255"/>
      <c r="F32" s="255"/>
      <c r="G32" s="255"/>
      <c r="H32" s="255"/>
      <c r="I32" s="255"/>
      <c r="J32" s="255"/>
      <c r="K32" s="255"/>
      <c r="L32" s="255"/>
      <c r="M32" s="255"/>
    </row>
    <row r="33" ht="24.75" customHeight="1" spans="1:13">
      <c r="A33" s="254"/>
      <c r="B33" s="254"/>
      <c r="C33" s="254"/>
      <c r="D33" s="244"/>
      <c r="E33" s="255"/>
      <c r="F33" s="255"/>
      <c r="G33" s="255"/>
      <c r="H33" s="255"/>
      <c r="I33" s="255"/>
      <c r="J33" s="255"/>
      <c r="K33" s="255"/>
      <c r="L33" s="255"/>
      <c r="M33" s="255"/>
    </row>
    <row r="34" ht="24.75" customHeight="1" spans="1:13">
      <c r="A34" s="254"/>
      <c r="B34" s="254"/>
      <c r="C34" s="254"/>
      <c r="D34" s="244"/>
      <c r="E34" s="255"/>
      <c r="F34" s="255"/>
      <c r="G34" s="255"/>
      <c r="H34" s="255"/>
      <c r="I34" s="255"/>
      <c r="J34" s="255"/>
      <c r="K34" s="255"/>
      <c r="L34" s="255"/>
      <c r="M34" s="255"/>
    </row>
    <row r="35" ht="24.75" customHeight="1" spans="1:13">
      <c r="A35" s="254"/>
      <c r="B35" s="254"/>
      <c r="C35" s="254"/>
      <c r="D35" s="244"/>
      <c r="E35" s="255"/>
      <c r="F35" s="255"/>
      <c r="G35" s="255"/>
      <c r="H35" s="255"/>
      <c r="I35" s="255"/>
      <c r="J35" s="255"/>
      <c r="K35" s="255"/>
      <c r="L35" s="255"/>
      <c r="M35" s="255"/>
    </row>
    <row r="36" ht="24.75" customHeight="1" spans="1:13">
      <c r="A36" s="254"/>
      <c r="B36" s="254"/>
      <c r="C36" s="254"/>
      <c r="D36" s="244"/>
      <c r="E36" s="255"/>
      <c r="F36" s="255"/>
      <c r="G36" s="255"/>
      <c r="H36" s="255"/>
      <c r="I36" s="255"/>
      <c r="J36" s="255"/>
      <c r="K36" s="255"/>
      <c r="L36" s="255"/>
      <c r="M36" s="255"/>
    </row>
    <row r="37" ht="24.75" customHeight="1" spans="1:13">
      <c r="A37" s="254"/>
      <c r="B37" s="254"/>
      <c r="C37" s="254"/>
      <c r="D37" s="244"/>
      <c r="E37" s="255"/>
      <c r="F37" s="255"/>
      <c r="G37" s="255"/>
      <c r="H37" s="255"/>
      <c r="I37" s="255"/>
      <c r="J37" s="255"/>
      <c r="K37" s="255"/>
      <c r="L37" s="255"/>
      <c r="M37" s="255"/>
    </row>
    <row r="38" ht="24.75" customHeight="1" spans="1:13">
      <c r="A38" s="254"/>
      <c r="B38" s="254"/>
      <c r="C38" s="254"/>
      <c r="D38" s="244"/>
      <c r="E38" s="255"/>
      <c r="F38" s="255"/>
      <c r="G38" s="255"/>
      <c r="H38" s="255"/>
      <c r="I38" s="255"/>
      <c r="J38" s="255"/>
      <c r="K38" s="255"/>
      <c r="L38" s="255"/>
      <c r="M38" s="255"/>
    </row>
    <row r="39" ht="24.75" customHeight="1" spans="1:13">
      <c r="A39" s="254"/>
      <c r="B39" s="254"/>
      <c r="C39" s="254"/>
      <c r="D39" s="244"/>
      <c r="E39" s="255"/>
      <c r="F39" s="255"/>
      <c r="G39" s="255"/>
      <c r="H39" s="255"/>
      <c r="I39" s="255"/>
      <c r="J39" s="255"/>
      <c r="K39" s="255"/>
      <c r="L39" s="255"/>
      <c r="M39" s="255"/>
    </row>
    <row r="40" ht="24.75" customHeight="1" spans="1:13">
      <c r="A40" s="254"/>
      <c r="B40" s="254"/>
      <c r="C40" s="254"/>
      <c r="D40" s="244"/>
      <c r="E40" s="255"/>
      <c r="F40" s="255"/>
      <c r="G40" s="255"/>
      <c r="H40" s="255"/>
      <c r="I40" s="255"/>
      <c r="J40" s="255"/>
      <c r="K40" s="255"/>
      <c r="L40" s="255"/>
      <c r="M40" s="255"/>
    </row>
    <row r="41" ht="24.75" customHeight="1" spans="1:13">
      <c r="A41" s="254"/>
      <c r="B41" s="254"/>
      <c r="C41" s="254"/>
      <c r="D41" s="244"/>
      <c r="E41" s="255"/>
      <c r="F41" s="255"/>
      <c r="G41" s="255"/>
      <c r="H41" s="255"/>
      <c r="I41" s="255"/>
      <c r="J41" s="255"/>
      <c r="K41" s="255"/>
      <c r="L41" s="255"/>
      <c r="M41" s="255"/>
    </row>
    <row r="42" ht="24.75" customHeight="1" spans="1:13">
      <c r="A42" s="254"/>
      <c r="B42" s="254"/>
      <c r="C42" s="254"/>
      <c r="D42" s="244"/>
      <c r="E42" s="255"/>
      <c r="F42" s="255"/>
      <c r="G42" s="255"/>
      <c r="H42" s="255"/>
      <c r="I42" s="255"/>
      <c r="J42" s="255"/>
      <c r="K42" s="255"/>
      <c r="L42" s="255"/>
      <c r="M42" s="255"/>
    </row>
    <row r="43" ht="24.75" customHeight="1" spans="1:13">
      <c r="A43" s="254"/>
      <c r="B43" s="254"/>
      <c r="C43" s="254"/>
      <c r="D43" s="244"/>
      <c r="E43" s="255"/>
      <c r="F43" s="255"/>
      <c r="G43" s="255"/>
      <c r="H43" s="255"/>
      <c r="I43" s="255"/>
      <c r="J43" s="255"/>
      <c r="K43" s="255"/>
      <c r="L43" s="255"/>
      <c r="M43" s="255"/>
    </row>
    <row r="44" ht="24.75" customHeight="1" spans="1:13">
      <c r="A44" s="254"/>
      <c r="B44" s="254"/>
      <c r="C44" s="254"/>
      <c r="D44" s="244"/>
      <c r="E44" s="255"/>
      <c r="F44" s="255"/>
      <c r="G44" s="255"/>
      <c r="H44" s="255"/>
      <c r="I44" s="255"/>
      <c r="J44" s="255"/>
      <c r="K44" s="255"/>
      <c r="L44" s="255"/>
      <c r="M44" s="255"/>
    </row>
    <row r="45" ht="24.75" customHeight="1" spans="1:13">
      <c r="A45" s="254"/>
      <c r="B45" s="254"/>
      <c r="C45" s="254"/>
      <c r="D45" s="244"/>
      <c r="E45" s="255"/>
      <c r="F45" s="255"/>
      <c r="G45" s="255"/>
      <c r="H45" s="255"/>
      <c r="I45" s="255"/>
      <c r="J45" s="255"/>
      <c r="K45" s="255"/>
      <c r="L45" s="255"/>
      <c r="M45" s="255"/>
    </row>
    <row r="46" ht="24.75" customHeight="1" spans="1:13">
      <c r="A46" s="254"/>
      <c r="B46" s="254"/>
      <c r="C46" s="254"/>
      <c r="D46" s="244"/>
      <c r="E46" s="255"/>
      <c r="F46" s="255"/>
      <c r="G46" s="255"/>
      <c r="H46" s="255"/>
      <c r="I46" s="255"/>
      <c r="J46" s="255"/>
      <c r="K46" s="255"/>
      <c r="L46" s="255"/>
      <c r="M46" s="255"/>
    </row>
    <row r="47" ht="24.75" customHeight="1" spans="1:13">
      <c r="A47" s="254"/>
      <c r="B47" s="254"/>
      <c r="C47" s="254"/>
      <c r="D47" s="244"/>
      <c r="E47" s="255"/>
      <c r="F47" s="255"/>
      <c r="G47" s="255"/>
      <c r="H47" s="255"/>
      <c r="I47" s="255"/>
      <c r="J47" s="255"/>
      <c r="K47" s="255"/>
      <c r="L47" s="255"/>
      <c r="M47" s="255"/>
    </row>
    <row r="48" ht="24.75" customHeight="1" spans="1:13">
      <c r="A48" s="254"/>
      <c r="B48" s="254"/>
      <c r="C48" s="254"/>
      <c r="D48" s="244"/>
      <c r="E48" s="255"/>
      <c r="F48" s="255"/>
      <c r="G48" s="255"/>
      <c r="H48" s="255"/>
      <c r="I48" s="255"/>
      <c r="J48" s="255"/>
      <c r="K48" s="255"/>
      <c r="L48" s="255"/>
      <c r="M48" s="255"/>
    </row>
    <row r="49" ht="24.75" customHeight="1" spans="1:13">
      <c r="A49" s="254"/>
      <c r="B49" s="254"/>
      <c r="C49" s="254"/>
      <c r="D49" s="244"/>
      <c r="E49" s="255"/>
      <c r="F49" s="255"/>
      <c r="G49" s="255"/>
      <c r="H49" s="255"/>
      <c r="I49" s="255"/>
      <c r="J49" s="255"/>
      <c r="K49" s="255"/>
      <c r="L49" s="255"/>
      <c r="M49" s="255"/>
    </row>
    <row r="50" ht="24.75" customHeight="1" spans="1:13">
      <c r="A50" s="254"/>
      <c r="B50" s="254"/>
      <c r="C50" s="254"/>
      <c r="D50" s="244"/>
      <c r="E50" s="255"/>
      <c r="F50" s="255"/>
      <c r="G50" s="255"/>
      <c r="H50" s="255"/>
      <c r="I50" s="255"/>
      <c r="J50" s="255"/>
      <c r="K50" s="255"/>
      <c r="L50" s="255"/>
      <c r="M50" s="255"/>
    </row>
    <row r="51" ht="24.75" customHeight="1" spans="1:13">
      <c r="A51" s="254"/>
      <c r="B51" s="254"/>
      <c r="C51" s="254"/>
      <c r="D51" s="244"/>
      <c r="E51" s="255"/>
      <c r="F51" s="255"/>
      <c r="G51" s="255"/>
      <c r="H51" s="255"/>
      <c r="I51" s="255"/>
      <c r="J51" s="255"/>
      <c r="K51" s="255"/>
      <c r="L51" s="255"/>
      <c r="M51" s="255"/>
    </row>
    <row r="52" ht="24.75" customHeight="1" spans="1:13">
      <c r="A52" s="254"/>
      <c r="B52" s="254"/>
      <c r="C52" s="254"/>
      <c r="D52" s="244"/>
      <c r="E52" s="255"/>
      <c r="F52" s="255"/>
      <c r="G52" s="255"/>
      <c r="H52" s="255"/>
      <c r="I52" s="255"/>
      <c r="J52" s="255"/>
      <c r="K52" s="255"/>
      <c r="L52" s="255"/>
      <c r="M52" s="255"/>
    </row>
    <row r="53" ht="24.75" customHeight="1" spans="1:13">
      <c r="A53" s="254"/>
      <c r="B53" s="254"/>
      <c r="C53" s="254"/>
      <c r="D53" s="244"/>
      <c r="E53" s="255"/>
      <c r="F53" s="255"/>
      <c r="G53" s="255"/>
      <c r="H53" s="255"/>
      <c r="I53" s="255"/>
      <c r="J53" s="255"/>
      <c r="K53" s="255"/>
      <c r="L53" s="255"/>
      <c r="M53" s="255"/>
    </row>
    <row r="54" ht="24.75" customHeight="1" spans="1:13">
      <c r="A54" s="254"/>
      <c r="B54" s="254"/>
      <c r="C54" s="254"/>
      <c r="D54" s="244"/>
      <c r="E54" s="255"/>
      <c r="F54" s="255"/>
      <c r="G54" s="255"/>
      <c r="H54" s="255"/>
      <c r="I54" s="255"/>
      <c r="J54" s="255"/>
      <c r="K54" s="255"/>
      <c r="L54" s="255"/>
      <c r="M54" s="255"/>
    </row>
    <row r="55" ht="24.75" customHeight="1" spans="1:13">
      <c r="A55" s="254"/>
      <c r="B55" s="254"/>
      <c r="C55" s="254"/>
      <c r="D55" s="244"/>
      <c r="E55" s="255"/>
      <c r="F55" s="255"/>
      <c r="G55" s="255"/>
      <c r="H55" s="255"/>
      <c r="I55" s="255"/>
      <c r="J55" s="255"/>
      <c r="K55" s="255"/>
      <c r="L55" s="255"/>
      <c r="M55" s="255"/>
    </row>
    <row r="56" ht="24.75" customHeight="1" spans="1:13">
      <c r="A56" s="254"/>
      <c r="B56" s="254"/>
      <c r="C56" s="254"/>
      <c r="D56" s="244"/>
      <c r="E56" s="255"/>
      <c r="F56" s="255"/>
      <c r="G56" s="255"/>
      <c r="H56" s="255"/>
      <c r="I56" s="255"/>
      <c r="J56" s="255"/>
      <c r="K56" s="255"/>
      <c r="L56" s="255"/>
      <c r="M56" s="255"/>
    </row>
    <row r="57" ht="24.75" customHeight="1" spans="1:13">
      <c r="A57" s="254"/>
      <c r="B57" s="254"/>
      <c r="C57" s="254"/>
      <c r="D57" s="244"/>
      <c r="E57" s="255"/>
      <c r="F57" s="255"/>
      <c r="G57" s="255"/>
      <c r="H57" s="255"/>
      <c r="I57" s="255"/>
      <c r="J57" s="255"/>
      <c r="K57" s="255"/>
      <c r="L57" s="255"/>
      <c r="M57" s="255"/>
    </row>
    <row r="58" ht="24.75" customHeight="1" spans="1:13">
      <c r="A58" s="254"/>
      <c r="B58" s="254"/>
      <c r="C58" s="254"/>
      <c r="D58" s="244"/>
      <c r="E58" s="255"/>
      <c r="F58" s="255"/>
      <c r="G58" s="255"/>
      <c r="H58" s="255"/>
      <c r="I58" s="255"/>
      <c r="J58" s="255"/>
      <c r="K58" s="255"/>
      <c r="L58" s="255"/>
      <c r="M58" s="255"/>
    </row>
    <row r="59" ht="24.75" customHeight="1" spans="1:13">
      <c r="A59" s="254"/>
      <c r="B59" s="254"/>
      <c r="C59" s="254"/>
      <c r="D59" s="244"/>
      <c r="E59" s="255"/>
      <c r="F59" s="255"/>
      <c r="G59" s="255"/>
      <c r="H59" s="255"/>
      <c r="I59" s="255"/>
      <c r="J59" s="255"/>
      <c r="K59" s="255"/>
      <c r="L59" s="255"/>
      <c r="M59" s="255"/>
    </row>
    <row r="60" ht="24.75" customHeight="1" spans="1:13">
      <c r="A60" s="254"/>
      <c r="B60" s="254"/>
      <c r="C60" s="254"/>
      <c r="D60" s="244"/>
      <c r="E60" s="255"/>
      <c r="F60" s="255"/>
      <c r="G60" s="255"/>
      <c r="H60" s="255"/>
      <c r="I60" s="255"/>
      <c r="J60" s="255"/>
      <c r="K60" s="255"/>
      <c r="L60" s="255"/>
      <c r="M60" s="255"/>
    </row>
    <row r="61" ht="24.75" customHeight="1" spans="1:13">
      <c r="A61" s="254"/>
      <c r="B61" s="254"/>
      <c r="C61" s="254"/>
      <c r="D61" s="244"/>
      <c r="E61" s="255"/>
      <c r="F61" s="255"/>
      <c r="G61" s="255"/>
      <c r="H61" s="255"/>
      <c r="I61" s="255"/>
      <c r="J61" s="255"/>
      <c r="K61" s="255"/>
      <c r="L61" s="255"/>
      <c r="M61" s="255"/>
    </row>
    <row r="62" ht="24.75" customHeight="1" spans="1:13">
      <c r="A62" s="254"/>
      <c r="B62" s="254"/>
      <c r="C62" s="254"/>
      <c r="D62" s="244"/>
      <c r="E62" s="255"/>
      <c r="F62" s="255"/>
      <c r="G62" s="255"/>
      <c r="H62" s="255"/>
      <c r="I62" s="255"/>
      <c r="J62" s="255"/>
      <c r="K62" s="255"/>
      <c r="L62" s="255"/>
      <c r="M62" s="255"/>
    </row>
    <row r="63" ht="24.75" customHeight="1" spans="1:13">
      <c r="A63" s="254"/>
      <c r="B63" s="254"/>
      <c r="C63" s="254"/>
      <c r="D63" s="244"/>
      <c r="E63" s="255"/>
      <c r="F63" s="255"/>
      <c r="G63" s="255"/>
      <c r="H63" s="255"/>
      <c r="I63" s="255"/>
      <c r="J63" s="255"/>
      <c r="K63" s="255"/>
      <c r="L63" s="255"/>
      <c r="M63" s="255"/>
    </row>
    <row r="64" ht="24.75" customHeight="1" spans="1:13">
      <c r="A64" s="254"/>
      <c r="B64" s="254"/>
      <c r="C64" s="254"/>
      <c r="D64" s="244"/>
      <c r="E64" s="255"/>
      <c r="F64" s="255"/>
      <c r="G64" s="255"/>
      <c r="H64" s="255"/>
      <c r="I64" s="255"/>
      <c r="J64" s="255"/>
      <c r="K64" s="255"/>
      <c r="L64" s="255"/>
      <c r="M64" s="255"/>
    </row>
    <row r="65" ht="24.75" customHeight="1" spans="1:13">
      <c r="A65" s="254"/>
      <c r="B65" s="254"/>
      <c r="C65" s="254"/>
      <c r="D65" s="244"/>
      <c r="E65" s="255"/>
      <c r="F65" s="255"/>
      <c r="G65" s="255"/>
      <c r="H65" s="255"/>
      <c r="I65" s="255"/>
      <c r="J65" s="255"/>
      <c r="K65" s="255"/>
      <c r="L65" s="255"/>
      <c r="M65" s="255"/>
    </row>
    <row r="66" ht="24.75" customHeight="1" spans="1:13">
      <c r="A66" s="254"/>
      <c r="B66" s="254"/>
      <c r="C66" s="254"/>
      <c r="D66" s="244"/>
      <c r="E66" s="255"/>
      <c r="F66" s="255"/>
      <c r="G66" s="255"/>
      <c r="H66" s="255"/>
      <c r="I66" s="255"/>
      <c r="J66" s="255"/>
      <c r="K66" s="255"/>
      <c r="L66" s="255"/>
      <c r="M66" s="255"/>
    </row>
    <row r="67" ht="24.75" customHeight="1" spans="1:13">
      <c r="A67" s="254"/>
      <c r="B67" s="254"/>
      <c r="C67" s="254"/>
      <c r="D67" s="244"/>
      <c r="E67" s="255"/>
      <c r="F67" s="255"/>
      <c r="G67" s="255"/>
      <c r="H67" s="255"/>
      <c r="I67" s="255"/>
      <c r="J67" s="255"/>
      <c r="K67" s="255"/>
      <c r="L67" s="255"/>
      <c r="M67" s="255"/>
    </row>
    <row r="68" ht="24.75" customHeight="1" spans="1:13">
      <c r="A68" s="254"/>
      <c r="B68" s="254"/>
      <c r="C68" s="254"/>
      <c r="D68" s="244"/>
      <c r="E68" s="255"/>
      <c r="F68" s="255"/>
      <c r="G68" s="255"/>
      <c r="H68" s="255"/>
      <c r="I68" s="255"/>
      <c r="J68" s="255"/>
      <c r="K68" s="255"/>
      <c r="L68" s="255"/>
      <c r="M68" s="255"/>
    </row>
    <row r="69" ht="24.75" customHeight="1" spans="1:13">
      <c r="A69" s="254"/>
      <c r="B69" s="254"/>
      <c r="C69" s="254"/>
      <c r="D69" s="244"/>
      <c r="E69" s="255"/>
      <c r="F69" s="255"/>
      <c r="G69" s="255"/>
      <c r="H69" s="255"/>
      <c r="I69" s="255"/>
      <c r="J69" s="255"/>
      <c r="K69" s="255"/>
      <c r="L69" s="255"/>
      <c r="M69" s="255"/>
    </row>
    <row r="70" ht="24.75" customHeight="1" spans="1:13">
      <c r="A70" s="254"/>
      <c r="B70" s="254"/>
      <c r="C70" s="254"/>
      <c r="D70" s="244"/>
      <c r="E70" s="255"/>
      <c r="F70" s="255"/>
      <c r="G70" s="255"/>
      <c r="H70" s="255"/>
      <c r="I70" s="255"/>
      <c r="J70" s="255"/>
      <c r="K70" s="255"/>
      <c r="L70" s="255"/>
      <c r="M70" s="255"/>
    </row>
    <row r="71" ht="24.75" customHeight="1" spans="1:13">
      <c r="A71" s="254"/>
      <c r="B71" s="254"/>
      <c r="C71" s="254"/>
      <c r="D71" s="244"/>
      <c r="E71" s="255"/>
      <c r="F71" s="255"/>
      <c r="G71" s="255"/>
      <c r="H71" s="255"/>
      <c r="I71" s="255"/>
      <c r="J71" s="255"/>
      <c r="K71" s="255"/>
      <c r="L71" s="255"/>
      <c r="M71" s="255"/>
    </row>
    <row r="72" ht="24.75" customHeight="1" spans="1:13">
      <c r="A72" s="254"/>
      <c r="B72" s="254"/>
      <c r="C72" s="254"/>
      <c r="D72" s="244"/>
      <c r="E72" s="255"/>
      <c r="F72" s="255"/>
      <c r="G72" s="255"/>
      <c r="H72" s="255"/>
      <c r="I72" s="255"/>
      <c r="J72" s="255"/>
      <c r="K72" s="255"/>
      <c r="L72" s="255"/>
      <c r="M72" s="255"/>
    </row>
    <row r="73" ht="24.75" customHeight="1" spans="1:13">
      <c r="A73" s="254"/>
      <c r="B73" s="254"/>
      <c r="C73" s="254"/>
      <c r="D73" s="244"/>
      <c r="E73" s="255"/>
      <c r="F73" s="255"/>
      <c r="G73" s="255"/>
      <c r="H73" s="255"/>
      <c r="I73" s="255"/>
      <c r="J73" s="255"/>
      <c r="K73" s="255"/>
      <c r="L73" s="255"/>
      <c r="M73" s="255"/>
    </row>
    <row r="74" ht="24.75" customHeight="1" spans="1:13">
      <c r="A74" s="254"/>
      <c r="B74" s="254"/>
      <c r="C74" s="254"/>
      <c r="D74" s="244"/>
      <c r="E74" s="255"/>
      <c r="F74" s="255"/>
      <c r="G74" s="255"/>
      <c r="H74" s="255"/>
      <c r="I74" s="255"/>
      <c r="J74" s="255"/>
      <c r="K74" s="255"/>
      <c r="L74" s="255"/>
      <c r="M74" s="255"/>
    </row>
    <row r="75" ht="24.75" customHeight="1" spans="1:13">
      <c r="A75" s="254"/>
      <c r="B75" s="254"/>
      <c r="C75" s="254"/>
      <c r="D75" s="244"/>
      <c r="E75" s="255"/>
      <c r="F75" s="255"/>
      <c r="G75" s="255"/>
      <c r="H75" s="255"/>
      <c r="I75" s="255"/>
      <c r="J75" s="255"/>
      <c r="K75" s="255"/>
      <c r="L75" s="255"/>
      <c r="M75" s="255"/>
    </row>
    <row r="76" ht="24.75" customHeight="1" spans="1:13">
      <c r="A76" s="254"/>
      <c r="B76" s="254"/>
      <c r="C76" s="254"/>
      <c r="D76" s="244"/>
      <c r="E76" s="255"/>
      <c r="F76" s="255"/>
      <c r="G76" s="255"/>
      <c r="H76" s="255"/>
      <c r="I76" s="255"/>
      <c r="J76" s="255"/>
      <c r="K76" s="255"/>
      <c r="L76" s="255"/>
      <c r="M76" s="255"/>
    </row>
    <row r="77" ht="24.75" customHeight="1" spans="1:13">
      <c r="A77" s="254"/>
      <c r="B77" s="254"/>
      <c r="C77" s="254"/>
      <c r="D77" s="244"/>
      <c r="E77" s="255"/>
      <c r="F77" s="255"/>
      <c r="G77" s="255"/>
      <c r="H77" s="255"/>
      <c r="I77" s="255"/>
      <c r="J77" s="255"/>
      <c r="K77" s="255"/>
      <c r="L77" s="255"/>
      <c r="M77" s="255"/>
    </row>
    <row r="78" ht="24.75" customHeight="1" spans="1:13">
      <c r="A78" s="254"/>
      <c r="B78" s="254"/>
      <c r="C78" s="254"/>
      <c r="D78" s="244"/>
      <c r="E78" s="255"/>
      <c r="F78" s="255"/>
      <c r="G78" s="255"/>
      <c r="H78" s="255"/>
      <c r="I78" s="255"/>
      <c r="J78" s="255"/>
      <c r="K78" s="255"/>
      <c r="L78" s="255"/>
      <c r="M78" s="255"/>
    </row>
    <row r="79" ht="24.75" customHeight="1" spans="1:13">
      <c r="A79" s="254"/>
      <c r="B79" s="254"/>
      <c r="C79" s="254"/>
      <c r="D79" s="244"/>
      <c r="E79" s="255"/>
      <c r="F79" s="255"/>
      <c r="G79" s="255"/>
      <c r="H79" s="255"/>
      <c r="I79" s="255"/>
      <c r="J79" s="255"/>
      <c r="K79" s="255"/>
      <c r="L79" s="255"/>
      <c r="M79" s="255"/>
    </row>
    <row r="80" ht="24.75" customHeight="1" spans="1:13">
      <c r="A80" s="254"/>
      <c r="B80" s="254"/>
      <c r="C80" s="254"/>
      <c r="D80" s="244"/>
      <c r="E80" s="255"/>
      <c r="F80" s="255"/>
      <c r="G80" s="255"/>
      <c r="H80" s="255"/>
      <c r="I80" s="255"/>
      <c r="J80" s="255"/>
      <c r="K80" s="255"/>
      <c r="L80" s="255"/>
      <c r="M80" s="255"/>
    </row>
    <row r="81" ht="24.75" customHeight="1" spans="1:13">
      <c r="A81" s="254"/>
      <c r="B81" s="254"/>
      <c r="C81" s="254"/>
      <c r="D81" s="244"/>
      <c r="E81" s="255"/>
      <c r="F81" s="255"/>
      <c r="G81" s="255"/>
      <c r="H81" s="255"/>
      <c r="I81" s="255"/>
      <c r="J81" s="255"/>
      <c r="K81" s="255"/>
      <c r="L81" s="255"/>
      <c r="M81" s="255"/>
    </row>
    <row r="82" ht="24.75" customHeight="1" spans="1:13">
      <c r="A82" s="254"/>
      <c r="B82" s="254"/>
      <c r="C82" s="254"/>
      <c r="D82" s="244"/>
      <c r="E82" s="255"/>
      <c r="F82" s="255"/>
      <c r="G82" s="255"/>
      <c r="H82" s="255"/>
      <c r="I82" s="255"/>
      <c r="J82" s="255"/>
      <c r="K82" s="255"/>
      <c r="L82" s="255"/>
      <c r="M82" s="255"/>
    </row>
    <row r="83" ht="24.75" customHeight="1" spans="1:13">
      <c r="A83" s="254"/>
      <c r="B83" s="254"/>
      <c r="C83" s="254"/>
      <c r="D83" s="244"/>
      <c r="E83" s="255"/>
      <c r="F83" s="255"/>
      <c r="G83" s="255"/>
      <c r="H83" s="255"/>
      <c r="I83" s="255"/>
      <c r="J83" s="255"/>
      <c r="K83" s="255"/>
      <c r="L83" s="255"/>
      <c r="M83" s="255"/>
    </row>
    <row r="84" ht="24.75" customHeight="1" spans="1:13">
      <c r="A84" s="254"/>
      <c r="B84" s="254"/>
      <c r="C84" s="254"/>
      <c r="D84" s="244"/>
      <c r="E84" s="255"/>
      <c r="F84" s="255"/>
      <c r="G84" s="255"/>
      <c r="H84" s="255"/>
      <c r="I84" s="255"/>
      <c r="J84" s="255"/>
      <c r="K84" s="255"/>
      <c r="L84" s="255"/>
      <c r="M84" s="255"/>
    </row>
    <row r="85" ht="24.75" customHeight="1" spans="1:13">
      <c r="A85" s="254"/>
      <c r="B85" s="254"/>
      <c r="C85" s="254"/>
      <c r="D85" s="244"/>
      <c r="E85" s="255"/>
      <c r="F85" s="255"/>
      <c r="G85" s="255"/>
      <c r="H85" s="255"/>
      <c r="I85" s="255"/>
      <c r="J85" s="255"/>
      <c r="K85" s="255"/>
      <c r="L85" s="255"/>
      <c r="M85" s="255"/>
    </row>
    <row r="86" ht="24.75" customHeight="1" spans="1:13">
      <c r="A86" s="254"/>
      <c r="B86" s="254"/>
      <c r="C86" s="254"/>
      <c r="D86" s="244"/>
      <c r="E86" s="255"/>
      <c r="F86" s="255"/>
      <c r="G86" s="255"/>
      <c r="H86" s="255"/>
      <c r="I86" s="255"/>
      <c r="J86" s="255"/>
      <c r="K86" s="255"/>
      <c r="L86" s="255"/>
      <c r="M86" s="255"/>
    </row>
    <row r="87" ht="24.75" customHeight="1" spans="1:13">
      <c r="A87" s="254"/>
      <c r="B87" s="254"/>
      <c r="C87" s="254"/>
      <c r="D87" s="244"/>
      <c r="E87" s="255"/>
      <c r="F87" s="255"/>
      <c r="G87" s="255"/>
      <c r="H87" s="255"/>
      <c r="I87" s="255"/>
      <c r="J87" s="255"/>
      <c r="K87" s="255"/>
      <c r="L87" s="255"/>
      <c r="M87" s="255"/>
    </row>
    <row r="88" ht="24.75" customHeight="1" spans="1:13">
      <c r="A88" s="254"/>
      <c r="B88" s="254"/>
      <c r="C88" s="254"/>
      <c r="D88" s="244"/>
      <c r="E88" s="255"/>
      <c r="F88" s="255"/>
      <c r="G88" s="255"/>
      <c r="H88" s="255"/>
      <c r="I88" s="255"/>
      <c r="J88" s="255"/>
      <c r="K88" s="255"/>
      <c r="L88" s="255"/>
      <c r="M88" s="255"/>
    </row>
    <row r="89" ht="24.75" customHeight="1" spans="1:13">
      <c r="A89" s="254"/>
      <c r="B89" s="254"/>
      <c r="C89" s="254"/>
      <c r="D89" s="244"/>
      <c r="E89" s="255"/>
      <c r="F89" s="255"/>
      <c r="G89" s="255"/>
      <c r="H89" s="255"/>
      <c r="I89" s="255"/>
      <c r="J89" s="255"/>
      <c r="K89" s="255"/>
      <c r="L89" s="255"/>
      <c r="M89" s="255"/>
    </row>
  </sheetData>
  <sheetProtection formatCells="0" formatColumns="0" formatRows="0"/>
  <mergeCells count="13">
    <mergeCell ref="A2:M2"/>
    <mergeCell ref="F5:G5"/>
    <mergeCell ref="A5:A6"/>
    <mergeCell ref="B5:B6"/>
    <mergeCell ref="C5:C6"/>
    <mergeCell ref="D5:D6"/>
    <mergeCell ref="E5:E6"/>
    <mergeCell ref="H5:H6"/>
    <mergeCell ref="I5:I6"/>
    <mergeCell ref="J5:J6"/>
    <mergeCell ref="K5:K6"/>
    <mergeCell ref="L5:L6"/>
    <mergeCell ref="M5:M6"/>
  </mergeCells>
  <pageMargins left="0.709027777777778" right="0.709027777777778" top="0.75" bottom="0.75" header="0.309027777777778" footer="0.309027777777778"/>
  <pageSetup paperSize="9" scale="75" orientation="landscape"/>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0"/>
  <sheetViews>
    <sheetView showGridLines="0" showZeros="0" workbookViewId="0">
      <selection activeCell="F8" sqref="F8"/>
    </sheetView>
  </sheetViews>
  <sheetFormatPr defaultColWidth="9" defaultRowHeight="14.25"/>
  <cols>
    <col min="1" max="1" width="4.5" customWidth="1"/>
    <col min="2" max="3" width="3.75" customWidth="1"/>
    <col min="4" max="4" width="27.3333333333333" style="152" customWidth="1"/>
    <col min="5" max="5" width="9.83333333333333" customWidth="1"/>
    <col min="6" max="6" width="10.75" customWidth="1"/>
    <col min="7" max="7" width="9" customWidth="1"/>
    <col min="8" max="8" width="7.5" customWidth="1"/>
    <col min="9" max="9" width="8.5" customWidth="1"/>
    <col min="10" max="10" width="8.58333333333333" customWidth="1"/>
  </cols>
  <sheetData>
    <row r="1" customHeight="1" spans="1:10">
      <c r="A1" s="209"/>
      <c r="B1" s="210"/>
      <c r="C1" s="210"/>
      <c r="D1" s="211"/>
      <c r="E1" s="212"/>
      <c r="F1" s="212"/>
      <c r="G1" s="212"/>
      <c r="H1" s="212"/>
      <c r="I1" s="212"/>
      <c r="J1" s="234"/>
    </row>
    <row r="2" ht="20.25" customHeight="1" spans="1:10">
      <c r="A2" s="213" t="s">
        <v>66</v>
      </c>
      <c r="B2" s="213"/>
      <c r="C2" s="213"/>
      <c r="D2" s="213"/>
      <c r="E2" s="213"/>
      <c r="F2" s="213"/>
      <c r="G2" s="213"/>
      <c r="H2" s="213"/>
      <c r="I2" s="213"/>
      <c r="J2" s="213"/>
    </row>
    <row r="3" ht="19.5" customHeight="1" spans="1:10">
      <c r="A3" s="214"/>
      <c r="B3" s="214"/>
      <c r="C3" s="214"/>
      <c r="D3" s="215"/>
      <c r="E3" s="214"/>
      <c r="F3" s="214"/>
      <c r="G3" s="214"/>
      <c r="H3" s="214"/>
      <c r="I3" s="214"/>
      <c r="J3" s="235" t="s">
        <v>67</v>
      </c>
    </row>
    <row r="4" ht="19.5" customHeight="1" spans="1:10">
      <c r="A4" s="216" t="s">
        <v>68</v>
      </c>
      <c r="B4" s="217"/>
      <c r="C4" s="217"/>
      <c r="D4" s="217"/>
      <c r="E4" s="218"/>
      <c r="F4" s="219"/>
      <c r="G4" s="218"/>
      <c r="H4" s="218"/>
      <c r="I4" s="218"/>
      <c r="J4" s="219" t="s">
        <v>28</v>
      </c>
    </row>
    <row r="5" ht="25" customHeight="1" spans="1:10">
      <c r="A5" s="220" t="s">
        <v>69</v>
      </c>
      <c r="B5" s="220"/>
      <c r="C5" s="220"/>
      <c r="D5" s="221" t="s">
        <v>32</v>
      </c>
      <c r="E5" s="221" t="s">
        <v>70</v>
      </c>
      <c r="F5" s="222" t="s">
        <v>71</v>
      </c>
      <c r="G5" s="223" t="s">
        <v>72</v>
      </c>
      <c r="H5" s="224" t="s">
        <v>73</v>
      </c>
      <c r="I5" s="224" t="s">
        <v>74</v>
      </c>
      <c r="J5" s="224" t="s">
        <v>75</v>
      </c>
    </row>
    <row r="6" ht="25" customHeight="1" spans="1:10">
      <c r="A6" s="221" t="s">
        <v>29</v>
      </c>
      <c r="B6" s="221" t="s">
        <v>30</v>
      </c>
      <c r="C6" s="221" t="s">
        <v>31</v>
      </c>
      <c r="D6" s="221"/>
      <c r="E6" s="221"/>
      <c r="F6" s="224"/>
      <c r="G6" s="221"/>
      <c r="H6" s="224"/>
      <c r="I6" s="224"/>
      <c r="J6" s="224"/>
    </row>
    <row r="7" ht="25" customHeight="1" spans="1:10">
      <c r="A7" s="223" t="s">
        <v>43</v>
      </c>
      <c r="B7" s="223" t="s">
        <v>43</v>
      </c>
      <c r="C7" s="223" t="s">
        <v>43</v>
      </c>
      <c r="D7" s="223" t="s">
        <v>43</v>
      </c>
      <c r="E7" s="223">
        <v>1</v>
      </c>
      <c r="F7" s="223">
        <v>2</v>
      </c>
      <c r="G7" s="223">
        <v>3</v>
      </c>
      <c r="H7" s="223">
        <v>4</v>
      </c>
      <c r="I7" s="223">
        <v>5</v>
      </c>
      <c r="J7" s="223">
        <v>6</v>
      </c>
    </row>
    <row r="8" ht="27" customHeight="1" spans="1:10">
      <c r="A8" s="225"/>
      <c r="B8" s="225"/>
      <c r="C8" s="225"/>
      <c r="D8" s="226" t="s">
        <v>33</v>
      </c>
      <c r="E8" s="227">
        <v>969.37</v>
      </c>
      <c r="F8" s="227">
        <v>969.37</v>
      </c>
      <c r="G8" s="228"/>
      <c r="H8" s="228">
        <v>0</v>
      </c>
      <c r="I8" s="228">
        <v>0</v>
      </c>
      <c r="J8" s="236">
        <v>0</v>
      </c>
    </row>
    <row r="9" ht="27" customHeight="1" spans="1:10">
      <c r="A9" s="225" t="s">
        <v>44</v>
      </c>
      <c r="B9" s="225" t="s">
        <v>45</v>
      </c>
      <c r="C9" s="225" t="s">
        <v>45</v>
      </c>
      <c r="D9" s="226" t="s">
        <v>46</v>
      </c>
      <c r="E9" s="227">
        <v>761.99</v>
      </c>
      <c r="F9" s="227">
        <v>761.99</v>
      </c>
      <c r="G9" s="228"/>
      <c r="H9" s="228"/>
      <c r="I9" s="228">
        <v>0</v>
      </c>
      <c r="J9" s="236">
        <v>0</v>
      </c>
    </row>
    <row r="10" ht="27" customHeight="1" spans="1:10">
      <c r="A10" s="229" t="s">
        <v>44</v>
      </c>
      <c r="B10" s="229" t="s">
        <v>47</v>
      </c>
      <c r="C10" s="229" t="s">
        <v>45</v>
      </c>
      <c r="D10" s="230" t="s">
        <v>48</v>
      </c>
      <c r="E10" s="227">
        <v>761.99</v>
      </c>
      <c r="F10" s="227">
        <v>761.99</v>
      </c>
      <c r="G10" s="228"/>
      <c r="H10" s="228"/>
      <c r="I10" s="228">
        <v>0</v>
      </c>
      <c r="J10" s="236">
        <v>0</v>
      </c>
    </row>
    <row r="11" ht="27" customHeight="1" spans="1:10">
      <c r="A11" s="229" t="s">
        <v>44</v>
      </c>
      <c r="B11" s="229" t="s">
        <v>47</v>
      </c>
      <c r="C11" s="229" t="s">
        <v>49</v>
      </c>
      <c r="D11" s="230" t="s">
        <v>50</v>
      </c>
      <c r="E11" s="227">
        <v>761.99</v>
      </c>
      <c r="F11" s="227">
        <v>761.99</v>
      </c>
      <c r="G11" s="228"/>
      <c r="H11" s="228"/>
      <c r="I11" s="228"/>
      <c r="J11" s="236"/>
    </row>
    <row r="12" ht="27" customHeight="1" spans="1:10">
      <c r="A12" s="225" t="s">
        <v>51</v>
      </c>
      <c r="B12" s="225" t="s">
        <v>45</v>
      </c>
      <c r="C12" s="225" t="s">
        <v>45</v>
      </c>
      <c r="D12" s="226" t="s">
        <v>52</v>
      </c>
      <c r="E12" s="227">
        <v>94.7</v>
      </c>
      <c r="F12" s="227">
        <v>94.7</v>
      </c>
      <c r="G12" s="228"/>
      <c r="H12" s="228"/>
      <c r="I12" s="228"/>
      <c r="J12" s="236"/>
    </row>
    <row r="13" ht="27" customHeight="1" spans="1:10">
      <c r="A13" s="225" t="s">
        <v>51</v>
      </c>
      <c r="B13" s="225" t="s">
        <v>53</v>
      </c>
      <c r="C13" s="225" t="s">
        <v>45</v>
      </c>
      <c r="D13" s="226" t="s">
        <v>54</v>
      </c>
      <c r="E13" s="227">
        <v>94.7</v>
      </c>
      <c r="F13" s="227">
        <v>94.7</v>
      </c>
      <c r="G13" s="228">
        <v>0</v>
      </c>
      <c r="H13" s="228"/>
      <c r="I13" s="228"/>
      <c r="J13" s="236"/>
    </row>
    <row r="14" ht="27" customHeight="1" spans="1:10">
      <c r="A14" s="225" t="s">
        <v>51</v>
      </c>
      <c r="B14" s="225" t="s">
        <v>53</v>
      </c>
      <c r="C14" s="225" t="s">
        <v>53</v>
      </c>
      <c r="D14" s="226" t="s">
        <v>55</v>
      </c>
      <c r="E14" s="227">
        <v>94.7</v>
      </c>
      <c r="F14" s="227">
        <v>94.7</v>
      </c>
      <c r="G14" s="228">
        <v>0</v>
      </c>
      <c r="H14" s="228"/>
      <c r="I14" s="228"/>
      <c r="J14" s="236"/>
    </row>
    <row r="15" ht="27" customHeight="1" spans="1:10">
      <c r="A15" s="225" t="s">
        <v>56</v>
      </c>
      <c r="B15" s="225" t="s">
        <v>45</v>
      </c>
      <c r="C15" s="225" t="s">
        <v>45</v>
      </c>
      <c r="D15" s="226" t="s">
        <v>57</v>
      </c>
      <c r="E15" s="227">
        <v>41.66</v>
      </c>
      <c r="F15" s="227">
        <v>41.66</v>
      </c>
      <c r="G15" s="228">
        <v>0</v>
      </c>
      <c r="H15" s="228"/>
      <c r="I15" s="228"/>
      <c r="J15" s="236"/>
    </row>
    <row r="16" ht="27" customHeight="1" spans="1:10">
      <c r="A16" s="225" t="s">
        <v>56</v>
      </c>
      <c r="B16" s="225" t="s">
        <v>58</v>
      </c>
      <c r="C16" s="225" t="s">
        <v>45</v>
      </c>
      <c r="D16" s="226" t="s">
        <v>59</v>
      </c>
      <c r="E16" s="227">
        <v>41.66</v>
      </c>
      <c r="F16" s="227">
        <v>41.66</v>
      </c>
      <c r="G16" s="228">
        <v>0</v>
      </c>
      <c r="H16" s="228"/>
      <c r="I16" s="228"/>
      <c r="J16" s="236"/>
    </row>
    <row r="17" ht="27" customHeight="1" spans="1:10">
      <c r="A17" s="225" t="s">
        <v>56</v>
      </c>
      <c r="B17" s="225" t="s">
        <v>58</v>
      </c>
      <c r="C17" s="225" t="s">
        <v>49</v>
      </c>
      <c r="D17" s="226" t="s">
        <v>60</v>
      </c>
      <c r="E17" s="227">
        <v>41.66</v>
      </c>
      <c r="F17" s="227">
        <v>41.66</v>
      </c>
      <c r="G17" s="228">
        <v>0</v>
      </c>
      <c r="H17" s="228"/>
      <c r="I17" s="228"/>
      <c r="J17" s="236"/>
    </row>
    <row r="18" ht="27" customHeight="1" spans="1:10">
      <c r="A18" s="225" t="s">
        <v>61</v>
      </c>
      <c r="B18" s="225" t="s">
        <v>45</v>
      </c>
      <c r="C18" s="225" t="s">
        <v>45</v>
      </c>
      <c r="D18" s="226" t="s">
        <v>62</v>
      </c>
      <c r="E18" s="227">
        <v>71.03</v>
      </c>
      <c r="F18" s="227">
        <v>71.03</v>
      </c>
      <c r="G18" s="228">
        <v>0</v>
      </c>
      <c r="H18" s="228"/>
      <c r="I18" s="228"/>
      <c r="J18" s="236"/>
    </row>
    <row r="19" ht="27" customHeight="1" spans="1:10">
      <c r="A19" s="225" t="s">
        <v>61</v>
      </c>
      <c r="B19" s="225" t="s">
        <v>63</v>
      </c>
      <c r="C19" s="225" t="s">
        <v>45</v>
      </c>
      <c r="D19" s="226" t="s">
        <v>64</v>
      </c>
      <c r="E19" s="227">
        <v>71.03</v>
      </c>
      <c r="F19" s="227">
        <v>71.03</v>
      </c>
      <c r="G19" s="228">
        <v>0</v>
      </c>
      <c r="H19" s="228"/>
      <c r="I19" s="228"/>
      <c r="J19" s="236"/>
    </row>
    <row r="20" ht="27" customHeight="1" spans="1:10">
      <c r="A20" s="225" t="s">
        <v>61</v>
      </c>
      <c r="B20" s="225" t="s">
        <v>63</v>
      </c>
      <c r="C20" s="225" t="s">
        <v>49</v>
      </c>
      <c r="D20" s="226" t="s">
        <v>65</v>
      </c>
      <c r="E20" s="227">
        <v>71.03</v>
      </c>
      <c r="F20" s="227">
        <v>71.03</v>
      </c>
      <c r="G20" s="228">
        <v>0</v>
      </c>
      <c r="H20" s="228"/>
      <c r="I20" s="228"/>
      <c r="J20" s="236"/>
    </row>
    <row r="21" ht="27" customHeight="1" spans="1:10">
      <c r="A21" s="231"/>
      <c r="B21" s="231"/>
      <c r="C21" s="231"/>
      <c r="D21" s="217"/>
      <c r="E21" s="232"/>
      <c r="F21" s="232"/>
      <c r="G21" s="233"/>
      <c r="H21" s="233"/>
      <c r="I21" s="233"/>
      <c r="J21" s="237"/>
    </row>
    <row r="22" ht="27" customHeight="1" spans="1:10">
      <c r="A22" s="231"/>
      <c r="B22" s="231"/>
      <c r="C22" s="231"/>
      <c r="D22" s="217"/>
      <c r="E22" s="232"/>
      <c r="F22" s="232"/>
      <c r="G22" s="233"/>
      <c r="H22" s="233"/>
      <c r="I22" s="233"/>
      <c r="J22" s="237"/>
    </row>
    <row r="23" ht="27" customHeight="1" spans="1:10">
      <c r="A23" s="231"/>
      <c r="B23" s="231"/>
      <c r="C23" s="231"/>
      <c r="D23" s="217"/>
      <c r="E23" s="232"/>
      <c r="F23" s="232"/>
      <c r="G23" s="233"/>
      <c r="H23" s="233"/>
      <c r="I23" s="233"/>
      <c r="J23" s="237"/>
    </row>
    <row r="24" ht="27" customHeight="1" spans="1:10">
      <c r="A24" s="231"/>
      <c r="B24" s="231"/>
      <c r="C24" s="231"/>
      <c r="D24" s="217"/>
      <c r="E24" s="232"/>
      <c r="F24" s="232"/>
      <c r="G24" s="233"/>
      <c r="H24" s="233"/>
      <c r="I24" s="233"/>
      <c r="J24" s="237"/>
    </row>
    <row r="25" ht="27" customHeight="1" spans="1:10">
      <c r="A25" s="231"/>
      <c r="B25" s="231"/>
      <c r="C25" s="231"/>
      <c r="D25" s="217"/>
      <c r="E25" s="232"/>
      <c r="F25" s="232"/>
      <c r="G25" s="233"/>
      <c r="H25" s="233"/>
      <c r="I25" s="233"/>
      <c r="J25" s="237"/>
    </row>
    <row r="26" ht="27" customHeight="1" spans="1:10">
      <c r="A26" s="231"/>
      <c r="B26" s="231"/>
      <c r="C26" s="231"/>
      <c r="D26" s="217"/>
      <c r="E26" s="232"/>
      <c r="F26" s="232"/>
      <c r="G26" s="233"/>
      <c r="H26" s="233"/>
      <c r="I26" s="233"/>
      <c r="J26" s="237"/>
    </row>
    <row r="27" ht="27" customHeight="1" spans="1:10">
      <c r="A27" s="231"/>
      <c r="B27" s="231"/>
      <c r="C27" s="231"/>
      <c r="D27" s="217"/>
      <c r="E27" s="232"/>
      <c r="F27" s="232"/>
      <c r="G27" s="233"/>
      <c r="H27" s="233"/>
      <c r="I27" s="233"/>
      <c r="J27" s="237"/>
    </row>
    <row r="28" ht="27" customHeight="1" spans="1:10">
      <c r="A28" s="231"/>
      <c r="B28" s="231"/>
      <c r="C28" s="231"/>
      <c r="D28" s="217"/>
      <c r="E28" s="232"/>
      <c r="F28" s="232"/>
      <c r="G28" s="233"/>
      <c r="H28" s="233"/>
      <c r="I28" s="233"/>
      <c r="J28" s="237"/>
    </row>
    <row r="29" ht="27" customHeight="1" spans="1:10">
      <c r="A29" s="231"/>
      <c r="B29" s="231"/>
      <c r="C29" s="231"/>
      <c r="D29" s="217"/>
      <c r="E29" s="232"/>
      <c r="F29" s="232"/>
      <c r="G29" s="233"/>
      <c r="H29" s="233"/>
      <c r="I29" s="233"/>
      <c r="J29" s="237"/>
    </row>
    <row r="30" ht="27" customHeight="1" spans="1:10">
      <c r="A30" s="231"/>
      <c r="B30" s="231"/>
      <c r="C30" s="231"/>
      <c r="D30" s="217"/>
      <c r="E30" s="232"/>
      <c r="F30" s="232"/>
      <c r="G30" s="233"/>
      <c r="H30" s="233"/>
      <c r="I30" s="233"/>
      <c r="J30" s="237"/>
    </row>
    <row r="31" ht="27" customHeight="1" spans="1:10">
      <c r="A31" s="231"/>
      <c r="B31" s="231"/>
      <c r="C31" s="231"/>
      <c r="D31" s="217"/>
      <c r="E31" s="232"/>
      <c r="F31" s="232"/>
      <c r="G31" s="233"/>
      <c r="H31" s="233"/>
      <c r="I31" s="233"/>
      <c r="J31" s="237"/>
    </row>
    <row r="32" ht="27" customHeight="1" spans="1:10">
      <c r="A32" s="231"/>
      <c r="B32" s="231"/>
      <c r="C32" s="231"/>
      <c r="D32" s="217"/>
      <c r="E32" s="232"/>
      <c r="F32" s="232"/>
      <c r="G32" s="233"/>
      <c r="H32" s="233"/>
      <c r="I32" s="233"/>
      <c r="J32" s="237"/>
    </row>
    <row r="33" ht="27" customHeight="1" spans="1:10">
      <c r="A33" s="231"/>
      <c r="B33" s="231"/>
      <c r="C33" s="231"/>
      <c r="D33" s="217"/>
      <c r="E33" s="232"/>
      <c r="F33" s="232"/>
      <c r="G33" s="233"/>
      <c r="H33" s="233"/>
      <c r="I33" s="233"/>
      <c r="J33" s="237"/>
    </row>
    <row r="34" ht="27" customHeight="1" spans="1:10">
      <c r="A34" s="231"/>
      <c r="B34" s="231"/>
      <c r="C34" s="231"/>
      <c r="D34" s="217"/>
      <c r="E34" s="232"/>
      <c r="F34" s="232"/>
      <c r="G34" s="233"/>
      <c r="H34" s="233"/>
      <c r="I34" s="233"/>
      <c r="J34" s="237"/>
    </row>
    <row r="35" ht="27" customHeight="1" spans="1:10">
      <c r="A35" s="231"/>
      <c r="B35" s="231"/>
      <c r="C35" s="231"/>
      <c r="D35" s="217"/>
      <c r="E35" s="232"/>
      <c r="F35" s="232"/>
      <c r="G35" s="233"/>
      <c r="H35" s="233"/>
      <c r="I35" s="233"/>
      <c r="J35" s="237"/>
    </row>
    <row r="36" ht="27" customHeight="1" spans="1:10">
      <c r="A36" s="231"/>
      <c r="B36" s="231"/>
      <c r="C36" s="231"/>
      <c r="D36" s="217"/>
      <c r="E36" s="232"/>
      <c r="F36" s="232"/>
      <c r="G36" s="233"/>
      <c r="H36" s="233"/>
      <c r="I36" s="233"/>
      <c r="J36" s="237"/>
    </row>
    <row r="37" ht="27" customHeight="1" spans="1:10">
      <c r="A37" s="231"/>
      <c r="B37" s="231"/>
      <c r="C37" s="231"/>
      <c r="D37" s="217"/>
      <c r="E37" s="232"/>
      <c r="F37" s="232"/>
      <c r="G37" s="233"/>
      <c r="H37" s="233"/>
      <c r="I37" s="233"/>
      <c r="J37" s="237"/>
    </row>
    <row r="38" ht="27" customHeight="1" spans="1:10">
      <c r="A38" s="231"/>
      <c r="B38" s="231"/>
      <c r="C38" s="231"/>
      <c r="D38" s="217"/>
      <c r="E38" s="232"/>
      <c r="F38" s="232"/>
      <c r="G38" s="233"/>
      <c r="H38" s="233"/>
      <c r="I38" s="233"/>
      <c r="J38" s="237"/>
    </row>
    <row r="39" ht="27" customHeight="1" spans="1:10">
      <c r="A39" s="231"/>
      <c r="B39" s="231"/>
      <c r="C39" s="231"/>
      <c r="D39" s="217"/>
      <c r="E39" s="232"/>
      <c r="F39" s="232"/>
      <c r="G39" s="233"/>
      <c r="H39" s="233"/>
      <c r="I39" s="233"/>
      <c r="J39" s="237"/>
    </row>
    <row r="40" ht="27" customHeight="1" spans="1:10">
      <c r="A40" s="231"/>
      <c r="B40" s="231"/>
      <c r="C40" s="231"/>
      <c r="D40" s="217"/>
      <c r="E40" s="232"/>
      <c r="F40" s="232"/>
      <c r="G40" s="233"/>
      <c r="H40" s="233"/>
      <c r="I40" s="233"/>
      <c r="J40" s="237"/>
    </row>
    <row r="41" ht="27" customHeight="1" spans="1:10">
      <c r="A41" s="231"/>
      <c r="B41" s="231"/>
      <c r="C41" s="231"/>
      <c r="D41" s="217"/>
      <c r="E41" s="232"/>
      <c r="F41" s="232"/>
      <c r="G41" s="233"/>
      <c r="H41" s="233"/>
      <c r="I41" s="233"/>
      <c r="J41" s="237"/>
    </row>
    <row r="42" ht="27" customHeight="1" spans="1:10">
      <c r="A42" s="231"/>
      <c r="B42" s="231"/>
      <c r="C42" s="231"/>
      <c r="D42" s="217"/>
      <c r="E42" s="232"/>
      <c r="F42" s="232"/>
      <c r="G42" s="233"/>
      <c r="H42" s="233"/>
      <c r="I42" s="233"/>
      <c r="J42" s="237"/>
    </row>
    <row r="43" ht="27" customHeight="1" spans="1:10">
      <c r="A43" s="231"/>
      <c r="B43" s="231"/>
      <c r="C43" s="231"/>
      <c r="D43" s="217"/>
      <c r="E43" s="232"/>
      <c r="F43" s="232"/>
      <c r="G43" s="233"/>
      <c r="H43" s="233"/>
      <c r="I43" s="233"/>
      <c r="J43" s="237"/>
    </row>
    <row r="44" ht="27" customHeight="1" spans="1:10">
      <c r="A44" s="231"/>
      <c r="B44" s="231"/>
      <c r="C44" s="231"/>
      <c r="D44" s="217"/>
      <c r="E44" s="232"/>
      <c r="F44" s="232"/>
      <c r="G44" s="233"/>
      <c r="H44" s="233"/>
      <c r="I44" s="233"/>
      <c r="J44" s="237"/>
    </row>
    <row r="45" ht="27" customHeight="1" spans="1:10">
      <c r="A45" s="231"/>
      <c r="B45" s="231"/>
      <c r="C45" s="231"/>
      <c r="D45" s="217"/>
      <c r="E45" s="232"/>
      <c r="F45" s="232"/>
      <c r="G45" s="233"/>
      <c r="H45" s="233"/>
      <c r="I45" s="233"/>
      <c r="J45" s="237"/>
    </row>
    <row r="46" ht="27" customHeight="1" spans="1:10">
      <c r="A46" s="231"/>
      <c r="B46" s="231"/>
      <c r="C46" s="231"/>
      <c r="D46" s="217"/>
      <c r="E46" s="232"/>
      <c r="F46" s="232"/>
      <c r="G46" s="233"/>
      <c r="H46" s="233"/>
      <c r="I46" s="233"/>
      <c r="J46" s="237"/>
    </row>
    <row r="47" ht="27" customHeight="1" spans="1:10">
      <c r="A47" s="231"/>
      <c r="B47" s="231"/>
      <c r="C47" s="231"/>
      <c r="D47" s="217"/>
      <c r="E47" s="232"/>
      <c r="F47" s="232"/>
      <c r="G47" s="233"/>
      <c r="H47" s="233"/>
      <c r="I47" s="233"/>
      <c r="J47" s="237"/>
    </row>
    <row r="48" ht="27" customHeight="1" spans="1:10">
      <c r="A48" s="231"/>
      <c r="B48" s="231"/>
      <c r="C48" s="231"/>
      <c r="D48" s="217"/>
      <c r="E48" s="232"/>
      <c r="F48" s="232"/>
      <c r="G48" s="233"/>
      <c r="H48" s="233"/>
      <c r="I48" s="233"/>
      <c r="J48" s="237"/>
    </row>
    <row r="49" ht="27" customHeight="1" spans="1:10">
      <c r="A49" s="231"/>
      <c r="B49" s="231"/>
      <c r="C49" s="231"/>
      <c r="D49" s="217"/>
      <c r="E49" s="232"/>
      <c r="F49" s="232"/>
      <c r="G49" s="233"/>
      <c r="H49" s="233"/>
      <c r="I49" s="233"/>
      <c r="J49" s="237"/>
    </row>
    <row r="50" ht="27" customHeight="1" spans="1:10">
      <c r="A50" s="231"/>
      <c r="B50" s="231"/>
      <c r="C50" s="231"/>
      <c r="D50" s="217"/>
      <c r="E50" s="232"/>
      <c r="F50" s="232"/>
      <c r="G50" s="233"/>
      <c r="H50" s="233"/>
      <c r="I50" s="233"/>
      <c r="J50" s="237"/>
    </row>
    <row r="51" ht="27" customHeight="1" spans="1:10">
      <c r="A51" s="231"/>
      <c r="B51" s="231"/>
      <c r="C51" s="231"/>
      <c r="D51" s="217"/>
      <c r="E51" s="232"/>
      <c r="F51" s="232"/>
      <c r="G51" s="233"/>
      <c r="H51" s="233"/>
      <c r="I51" s="233"/>
      <c r="J51" s="237"/>
    </row>
    <row r="52" ht="27" customHeight="1" spans="1:10">
      <c r="A52" s="231"/>
      <c r="B52" s="231"/>
      <c r="C52" s="231"/>
      <c r="D52" s="217"/>
      <c r="E52" s="232"/>
      <c r="F52" s="232"/>
      <c r="G52" s="233"/>
      <c r="H52" s="233"/>
      <c r="I52" s="233"/>
      <c r="J52" s="237"/>
    </row>
    <row r="53" ht="27" customHeight="1" spans="1:10">
      <c r="A53" s="231"/>
      <c r="B53" s="231"/>
      <c r="C53" s="231"/>
      <c r="D53" s="217"/>
      <c r="E53" s="232"/>
      <c r="F53" s="232"/>
      <c r="G53" s="233"/>
      <c r="H53" s="233"/>
      <c r="I53" s="233"/>
      <c r="J53" s="237"/>
    </row>
    <row r="54" ht="27" customHeight="1" spans="1:10">
      <c r="A54" s="231"/>
      <c r="B54" s="231"/>
      <c r="C54" s="231"/>
      <c r="D54" s="217"/>
      <c r="E54" s="232"/>
      <c r="F54" s="232"/>
      <c r="G54" s="233"/>
      <c r="H54" s="233"/>
      <c r="I54" s="233"/>
      <c r="J54" s="237"/>
    </row>
    <row r="55" ht="27" customHeight="1" spans="1:10">
      <c r="A55" s="231"/>
      <c r="B55" s="231"/>
      <c r="C55" s="231"/>
      <c r="D55" s="217"/>
      <c r="E55" s="232"/>
      <c r="F55" s="232"/>
      <c r="G55" s="233"/>
      <c r="H55" s="233"/>
      <c r="I55" s="233"/>
      <c r="J55" s="237"/>
    </row>
    <row r="56" ht="27" customHeight="1" spans="1:10">
      <c r="A56" s="231"/>
      <c r="B56" s="231"/>
      <c r="C56" s="231"/>
      <c r="D56" s="217"/>
      <c r="E56" s="232"/>
      <c r="F56" s="232"/>
      <c r="G56" s="233"/>
      <c r="H56" s="233"/>
      <c r="I56" s="233"/>
      <c r="J56" s="237"/>
    </row>
    <row r="57" ht="27" customHeight="1" spans="1:10">
      <c r="A57" s="231"/>
      <c r="B57" s="231"/>
      <c r="C57" s="231"/>
      <c r="D57" s="217"/>
      <c r="E57" s="232"/>
      <c r="F57" s="232"/>
      <c r="G57" s="233"/>
      <c r="H57" s="233"/>
      <c r="I57" s="233"/>
      <c r="J57" s="237"/>
    </row>
    <row r="58" ht="27" customHeight="1" spans="1:10">
      <c r="A58" s="231"/>
      <c r="B58" s="231"/>
      <c r="C58" s="231"/>
      <c r="D58" s="217"/>
      <c r="E58" s="232"/>
      <c r="F58" s="232"/>
      <c r="G58" s="233"/>
      <c r="H58" s="233"/>
      <c r="I58" s="233"/>
      <c r="J58" s="237"/>
    </row>
    <row r="59" ht="27" customHeight="1" spans="1:10">
      <c r="A59" s="231"/>
      <c r="B59" s="231"/>
      <c r="C59" s="231"/>
      <c r="D59" s="217"/>
      <c r="E59" s="232"/>
      <c r="F59" s="232"/>
      <c r="G59" s="233"/>
      <c r="H59" s="233"/>
      <c r="I59" s="233"/>
      <c r="J59" s="237"/>
    </row>
    <row r="60" ht="27" customHeight="1" spans="1:10">
      <c r="A60" s="231"/>
      <c r="B60" s="231"/>
      <c r="C60" s="231"/>
      <c r="D60" s="217"/>
      <c r="E60" s="232"/>
      <c r="F60" s="232"/>
      <c r="G60" s="233"/>
      <c r="H60" s="233"/>
      <c r="I60" s="233"/>
      <c r="J60" s="237"/>
    </row>
    <row r="61" ht="27" customHeight="1" spans="1:10">
      <c r="A61" s="231"/>
      <c r="B61" s="231"/>
      <c r="C61" s="231"/>
      <c r="D61" s="217"/>
      <c r="E61" s="232"/>
      <c r="F61" s="232"/>
      <c r="G61" s="233"/>
      <c r="H61" s="233"/>
      <c r="I61" s="233"/>
      <c r="J61" s="237"/>
    </row>
    <row r="62" ht="27" customHeight="1" spans="1:10">
      <c r="A62" s="231"/>
      <c r="B62" s="231"/>
      <c r="C62" s="231"/>
      <c r="D62" s="217"/>
      <c r="E62" s="232"/>
      <c r="F62" s="232"/>
      <c r="G62" s="233"/>
      <c r="H62" s="233"/>
      <c r="I62" s="233"/>
      <c r="J62" s="237"/>
    </row>
    <row r="63" ht="27" customHeight="1" spans="1:10">
      <c r="A63" s="231"/>
      <c r="B63" s="231"/>
      <c r="C63" s="231"/>
      <c r="D63" s="217"/>
      <c r="E63" s="232"/>
      <c r="F63" s="232"/>
      <c r="G63" s="233"/>
      <c r="H63" s="233"/>
      <c r="I63" s="233"/>
      <c r="J63" s="237"/>
    </row>
    <row r="64" ht="27" customHeight="1" spans="1:10">
      <c r="A64" s="231"/>
      <c r="B64" s="231"/>
      <c r="C64" s="231"/>
      <c r="D64" s="217"/>
      <c r="E64" s="232"/>
      <c r="F64" s="232"/>
      <c r="G64" s="233"/>
      <c r="H64" s="233"/>
      <c r="I64" s="233"/>
      <c r="J64" s="237"/>
    </row>
    <row r="65" ht="27" customHeight="1" spans="1:10">
      <c r="A65" s="231"/>
      <c r="B65" s="231"/>
      <c r="C65" s="231"/>
      <c r="D65" s="217"/>
      <c r="E65" s="232"/>
      <c r="F65" s="232"/>
      <c r="G65" s="233"/>
      <c r="H65" s="233"/>
      <c r="I65" s="233"/>
      <c r="J65" s="237"/>
    </row>
    <row r="66" ht="27" customHeight="1" spans="1:10">
      <c r="A66" s="231"/>
      <c r="B66" s="231"/>
      <c r="C66" s="231"/>
      <c r="D66" s="217"/>
      <c r="E66" s="232"/>
      <c r="F66" s="232"/>
      <c r="G66" s="233"/>
      <c r="H66" s="233"/>
      <c r="I66" s="233"/>
      <c r="J66" s="237"/>
    </row>
    <row r="67" ht="27" customHeight="1" spans="1:10">
      <c r="A67" s="231"/>
      <c r="B67" s="231"/>
      <c r="C67" s="231"/>
      <c r="D67" s="217"/>
      <c r="E67" s="232"/>
      <c r="F67" s="232"/>
      <c r="G67" s="233"/>
      <c r="H67" s="233"/>
      <c r="I67" s="233"/>
      <c r="J67" s="237"/>
    </row>
    <row r="68" ht="27" customHeight="1" spans="1:10">
      <c r="A68" s="231"/>
      <c r="B68" s="231"/>
      <c r="C68" s="231"/>
      <c r="D68" s="217"/>
      <c r="E68" s="232"/>
      <c r="F68" s="232"/>
      <c r="G68" s="233"/>
      <c r="H68" s="233"/>
      <c r="I68" s="233"/>
      <c r="J68" s="237"/>
    </row>
    <row r="69" ht="27" customHeight="1" spans="1:10">
      <c r="A69" s="231"/>
      <c r="B69" s="231"/>
      <c r="C69" s="231"/>
      <c r="D69" s="217"/>
      <c r="E69" s="232"/>
      <c r="F69" s="232"/>
      <c r="G69" s="233"/>
      <c r="H69" s="233"/>
      <c r="I69" s="233"/>
      <c r="J69" s="237"/>
    </row>
    <row r="70" ht="27" customHeight="1" spans="1:10">
      <c r="A70" s="231"/>
      <c r="B70" s="231"/>
      <c r="C70" s="231"/>
      <c r="D70" s="217"/>
      <c r="E70" s="232"/>
      <c r="F70" s="232"/>
      <c r="G70" s="233"/>
      <c r="H70" s="233"/>
      <c r="I70" s="233"/>
      <c r="J70" s="237"/>
    </row>
    <row r="71" ht="27" customHeight="1" spans="1:10">
      <c r="A71" s="231"/>
      <c r="B71" s="231"/>
      <c r="C71" s="231"/>
      <c r="D71" s="217"/>
      <c r="E71" s="232"/>
      <c r="F71" s="232"/>
      <c r="G71" s="233"/>
      <c r="H71" s="233"/>
      <c r="I71" s="233"/>
      <c r="J71" s="237"/>
    </row>
    <row r="72" ht="27" customHeight="1" spans="1:10">
      <c r="A72" s="231"/>
      <c r="B72" s="231"/>
      <c r="C72" s="231"/>
      <c r="D72" s="217"/>
      <c r="E72" s="232"/>
      <c r="F72" s="232"/>
      <c r="G72" s="233"/>
      <c r="H72" s="233"/>
      <c r="I72" s="233"/>
      <c r="J72" s="237"/>
    </row>
    <row r="73" ht="27" customHeight="1" spans="1:10">
      <c r="A73" s="231"/>
      <c r="B73" s="231"/>
      <c r="C73" s="231"/>
      <c r="D73" s="217"/>
      <c r="E73" s="232"/>
      <c r="F73" s="232"/>
      <c r="G73" s="233"/>
      <c r="H73" s="233"/>
      <c r="I73" s="233"/>
      <c r="J73" s="237"/>
    </row>
    <row r="74" ht="27" customHeight="1" spans="1:10">
      <c r="A74" s="231"/>
      <c r="B74" s="231"/>
      <c r="C74" s="231"/>
      <c r="D74" s="217"/>
      <c r="E74" s="232"/>
      <c r="F74" s="232"/>
      <c r="G74" s="233"/>
      <c r="H74" s="233"/>
      <c r="I74" s="233"/>
      <c r="J74" s="237"/>
    </row>
    <row r="75" ht="27" customHeight="1" spans="1:10">
      <c r="A75" s="231"/>
      <c r="B75" s="231"/>
      <c r="C75" s="231"/>
      <c r="D75" s="217"/>
      <c r="E75" s="232"/>
      <c r="F75" s="232"/>
      <c r="G75" s="233"/>
      <c r="H75" s="233"/>
      <c r="I75" s="233"/>
      <c r="J75" s="237"/>
    </row>
    <row r="76" ht="27" customHeight="1" spans="1:10">
      <c r="A76" s="231"/>
      <c r="B76" s="231"/>
      <c r="C76" s="231"/>
      <c r="D76" s="217"/>
      <c r="E76" s="232"/>
      <c r="F76" s="232"/>
      <c r="G76" s="233"/>
      <c r="H76" s="233"/>
      <c r="I76" s="233"/>
      <c r="J76" s="237"/>
    </row>
    <row r="77" ht="27" customHeight="1" spans="1:10">
      <c r="A77" s="231"/>
      <c r="B77" s="231"/>
      <c r="C77" s="231"/>
      <c r="D77" s="217"/>
      <c r="E77" s="232"/>
      <c r="F77" s="232"/>
      <c r="G77" s="233"/>
      <c r="H77" s="233"/>
      <c r="I77" s="233"/>
      <c r="J77" s="237"/>
    </row>
    <row r="78" ht="27" customHeight="1" spans="1:10">
      <c r="A78" s="231"/>
      <c r="B78" s="231"/>
      <c r="C78" s="231"/>
      <c r="D78" s="217"/>
      <c r="E78" s="232"/>
      <c r="F78" s="232"/>
      <c r="G78" s="233"/>
      <c r="H78" s="233"/>
      <c r="I78" s="233"/>
      <c r="J78" s="237"/>
    </row>
    <row r="79" ht="27" customHeight="1" spans="1:10">
      <c r="A79" s="231"/>
      <c r="B79" s="231"/>
      <c r="C79" s="231"/>
      <c r="D79" s="217"/>
      <c r="E79" s="232"/>
      <c r="F79" s="232"/>
      <c r="G79" s="233"/>
      <c r="H79" s="233"/>
      <c r="I79" s="233"/>
      <c r="J79" s="237"/>
    </row>
    <row r="80" ht="27" customHeight="1" spans="1:10">
      <c r="A80" s="231"/>
      <c r="B80" s="231"/>
      <c r="C80" s="231"/>
      <c r="D80" s="217"/>
      <c r="E80" s="232"/>
      <c r="F80" s="232"/>
      <c r="G80" s="233"/>
      <c r="H80" s="233"/>
      <c r="I80" s="233"/>
      <c r="J80" s="237"/>
    </row>
    <row r="81" ht="27" customHeight="1" spans="1:10">
      <c r="A81" s="231"/>
      <c r="B81" s="231"/>
      <c r="C81" s="231"/>
      <c r="D81" s="217"/>
      <c r="E81" s="232"/>
      <c r="F81" s="232"/>
      <c r="G81" s="233"/>
      <c r="H81" s="233"/>
      <c r="I81" s="233"/>
      <c r="J81" s="237"/>
    </row>
    <row r="82" ht="27" customHeight="1" spans="1:10">
      <c r="A82" s="231"/>
      <c r="B82" s="231"/>
      <c r="C82" s="231"/>
      <c r="D82" s="217"/>
      <c r="E82" s="232"/>
      <c r="F82" s="232"/>
      <c r="G82" s="233"/>
      <c r="H82" s="233"/>
      <c r="I82" s="233"/>
      <c r="J82" s="237"/>
    </row>
    <row r="83" ht="27" customHeight="1" spans="1:10">
      <c r="A83" s="231"/>
      <c r="B83" s="231"/>
      <c r="C83" s="231"/>
      <c r="D83" s="217"/>
      <c r="E83" s="232"/>
      <c r="F83" s="232"/>
      <c r="G83" s="233"/>
      <c r="H83" s="233"/>
      <c r="I83" s="233"/>
      <c r="J83" s="237"/>
    </row>
    <row r="84" ht="27" customHeight="1" spans="1:10">
      <c r="A84" s="231"/>
      <c r="B84" s="231"/>
      <c r="C84" s="231"/>
      <c r="D84" s="217"/>
      <c r="E84" s="232"/>
      <c r="F84" s="232"/>
      <c r="G84" s="233"/>
      <c r="H84" s="233"/>
      <c r="I84" s="233"/>
      <c r="J84" s="237"/>
    </row>
    <row r="85" ht="27" customHeight="1" spans="1:10">
      <c r="A85" s="231"/>
      <c r="B85" s="231"/>
      <c r="C85" s="231"/>
      <c r="D85" s="217"/>
      <c r="E85" s="232"/>
      <c r="F85" s="232"/>
      <c r="G85" s="233"/>
      <c r="H85" s="233"/>
      <c r="I85" s="233"/>
      <c r="J85" s="237"/>
    </row>
    <row r="86" ht="27" customHeight="1" spans="1:10">
      <c r="A86" s="231"/>
      <c r="B86" s="231"/>
      <c r="C86" s="231"/>
      <c r="D86" s="217"/>
      <c r="E86" s="232"/>
      <c r="F86" s="232"/>
      <c r="G86" s="233"/>
      <c r="H86" s="233"/>
      <c r="I86" s="233"/>
      <c r="J86" s="237"/>
    </row>
    <row r="87" ht="27" customHeight="1" spans="1:10">
      <c r="A87" s="231"/>
      <c r="B87" s="231"/>
      <c r="C87" s="231"/>
      <c r="D87" s="217"/>
      <c r="E87" s="232"/>
      <c r="F87" s="232"/>
      <c r="G87" s="233"/>
      <c r="H87" s="233"/>
      <c r="I87" s="233"/>
      <c r="J87" s="237"/>
    </row>
    <row r="88" ht="27" customHeight="1" spans="1:10">
      <c r="A88" s="231"/>
      <c r="B88" s="231"/>
      <c r="C88" s="231"/>
      <c r="D88" s="217"/>
      <c r="E88" s="232"/>
      <c r="F88" s="232"/>
      <c r="G88" s="233"/>
      <c r="H88" s="233"/>
      <c r="I88" s="233"/>
      <c r="J88" s="237"/>
    </row>
    <row r="89" ht="27" customHeight="1" spans="1:10">
      <c r="A89" s="231"/>
      <c r="B89" s="231"/>
      <c r="C89" s="231"/>
      <c r="D89" s="217"/>
      <c r="E89" s="232"/>
      <c r="F89" s="232"/>
      <c r="G89" s="233"/>
      <c r="H89" s="233"/>
      <c r="I89" s="233"/>
      <c r="J89" s="237"/>
    </row>
    <row r="90" ht="27" customHeight="1" spans="1:10">
      <c r="A90" s="238"/>
      <c r="B90" s="238"/>
      <c r="C90" s="238"/>
      <c r="D90" s="217"/>
      <c r="E90" s="232"/>
      <c r="F90" s="232"/>
      <c r="G90" s="233"/>
      <c r="H90" s="233"/>
      <c r="I90" s="233"/>
      <c r="J90" s="237"/>
    </row>
    <row r="91" ht="27" customHeight="1" spans="1:10">
      <c r="A91" s="238"/>
      <c r="B91" s="238"/>
      <c r="C91" s="238"/>
      <c r="D91" s="217"/>
      <c r="E91" s="232"/>
      <c r="F91" s="232"/>
      <c r="G91" s="233"/>
      <c r="H91" s="233"/>
      <c r="I91" s="233"/>
      <c r="J91" s="237"/>
    </row>
    <row r="92" ht="27" customHeight="1" spans="1:10">
      <c r="A92" s="238"/>
      <c r="B92" s="238"/>
      <c r="C92" s="238"/>
      <c r="D92" s="217"/>
      <c r="E92" s="232"/>
      <c r="F92" s="232"/>
      <c r="G92" s="233"/>
      <c r="H92" s="233"/>
      <c r="I92" s="233"/>
      <c r="J92" s="237"/>
    </row>
    <row r="93" ht="27" customHeight="1" spans="1:10">
      <c r="A93" s="238"/>
      <c r="B93" s="238"/>
      <c r="C93" s="238"/>
      <c r="D93" s="217"/>
      <c r="E93" s="232"/>
      <c r="F93" s="232"/>
      <c r="G93" s="233"/>
      <c r="H93" s="233"/>
      <c r="I93" s="233"/>
      <c r="J93" s="237"/>
    </row>
    <row r="94" ht="27" customHeight="1" spans="1:10">
      <c r="A94" s="238"/>
      <c r="B94" s="238"/>
      <c r="C94" s="238"/>
      <c r="D94" s="217"/>
      <c r="E94" s="232"/>
      <c r="F94" s="232"/>
      <c r="G94" s="233"/>
      <c r="H94" s="233"/>
      <c r="I94" s="233"/>
      <c r="J94" s="237"/>
    </row>
    <row r="95" ht="27" customHeight="1" spans="1:10">
      <c r="A95" s="238"/>
      <c r="B95" s="238"/>
      <c r="C95" s="238"/>
      <c r="D95" s="217"/>
      <c r="E95" s="232"/>
      <c r="F95" s="232"/>
      <c r="G95" s="233"/>
      <c r="H95" s="233"/>
      <c r="I95" s="233"/>
      <c r="J95" s="237"/>
    </row>
    <row r="96" ht="27" customHeight="1" spans="1:10">
      <c r="A96" s="238"/>
      <c r="B96" s="238"/>
      <c r="C96" s="238"/>
      <c r="D96" s="217"/>
      <c r="E96" s="232"/>
      <c r="F96" s="232"/>
      <c r="G96" s="233"/>
      <c r="H96" s="233"/>
      <c r="I96" s="233"/>
      <c r="J96" s="237"/>
    </row>
    <row r="97" ht="27" customHeight="1" spans="1:10">
      <c r="A97" s="238"/>
      <c r="B97" s="238"/>
      <c r="C97" s="238"/>
      <c r="D97" s="217"/>
      <c r="E97" s="232"/>
      <c r="F97" s="232"/>
      <c r="G97" s="233"/>
      <c r="H97" s="233"/>
      <c r="I97" s="233"/>
      <c r="J97" s="237"/>
    </row>
    <row r="98" ht="27" customHeight="1" spans="1:10">
      <c r="A98" s="238"/>
      <c r="B98" s="238"/>
      <c r="C98" s="238"/>
      <c r="D98" s="217"/>
      <c r="E98" s="232"/>
      <c r="F98" s="232"/>
      <c r="G98" s="233"/>
      <c r="H98" s="233"/>
      <c r="I98" s="233"/>
      <c r="J98" s="237"/>
    </row>
    <row r="99" ht="27" customHeight="1" spans="1:10">
      <c r="A99" s="238"/>
      <c r="B99" s="238"/>
      <c r="C99" s="238"/>
      <c r="D99" s="217"/>
      <c r="E99" s="232"/>
      <c r="F99" s="232"/>
      <c r="G99" s="233"/>
      <c r="H99" s="233"/>
      <c r="I99" s="233"/>
      <c r="J99" s="237"/>
    </row>
    <row r="100" ht="27" customHeight="1" spans="1:10">
      <c r="A100" s="238"/>
      <c r="B100" s="238"/>
      <c r="C100" s="238"/>
      <c r="D100" s="217"/>
      <c r="E100" s="232"/>
      <c r="F100" s="232"/>
      <c r="G100" s="233"/>
      <c r="H100" s="233"/>
      <c r="I100" s="233"/>
      <c r="J100" s="237"/>
    </row>
  </sheetData>
  <sheetProtection formatCells="0" formatColumns="0" formatRows="0"/>
  <mergeCells count="8">
    <mergeCell ref="A2:J2"/>
    <mergeCell ref="D5:D6"/>
    <mergeCell ref="E5:E6"/>
    <mergeCell ref="F5:F6"/>
    <mergeCell ref="G5:G6"/>
    <mergeCell ref="H5:H6"/>
    <mergeCell ref="I5:I6"/>
    <mergeCell ref="J5:J6"/>
  </mergeCells>
  <pageMargins left="0.75" right="0.75" top="1" bottom="1" header="0.5" footer="0.5"/>
  <pageSetup paperSize="9" scale="70" orientation="portrait" horizontalDpi="200" verticalDpi="3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1"/>
  <sheetViews>
    <sheetView showGridLines="0" showZeros="0" workbookViewId="0">
      <selection activeCell="A4" sqref="A4"/>
    </sheetView>
  </sheetViews>
  <sheetFormatPr defaultColWidth="9" defaultRowHeight="14.25" outlineLevelCol="5"/>
  <cols>
    <col min="1" max="1" width="21.0833333333333" customWidth="1"/>
    <col min="2" max="2" width="13.5" customWidth="1"/>
    <col min="3" max="3" width="24.5833333333333" customWidth="1"/>
    <col min="4" max="4" width="12" customWidth="1"/>
    <col min="5" max="5" width="13.3333333333333" customWidth="1"/>
    <col min="6" max="6" width="15.5833333333333" customWidth="1"/>
  </cols>
  <sheetData>
    <row r="1" customHeight="1"/>
    <row r="2" ht="20.25" customHeight="1" spans="1:6">
      <c r="A2" s="136" t="s">
        <v>76</v>
      </c>
      <c r="B2" s="136"/>
      <c r="C2" s="136"/>
      <c r="D2" s="136"/>
      <c r="E2" s="136"/>
      <c r="F2" s="136"/>
    </row>
    <row r="3" ht="19.5" customHeight="1" spans="1:6">
      <c r="A3" s="203"/>
      <c r="B3" s="203"/>
      <c r="C3" s="203"/>
      <c r="D3" s="203"/>
      <c r="E3" s="203"/>
      <c r="F3" s="204" t="s">
        <v>77</v>
      </c>
    </row>
    <row r="4" ht="19.5" customHeight="1" spans="1:6">
      <c r="A4" s="139" t="s">
        <v>78</v>
      </c>
      <c r="B4" s="139"/>
      <c r="C4" s="139"/>
      <c r="D4" s="139"/>
      <c r="E4" s="139"/>
      <c r="F4" s="139" t="s">
        <v>28</v>
      </c>
    </row>
    <row r="5" ht="20.15" customHeight="1" spans="1:6">
      <c r="A5" s="141" t="s">
        <v>79</v>
      </c>
      <c r="B5" s="143"/>
      <c r="C5" s="141" t="s">
        <v>80</v>
      </c>
      <c r="D5" s="142"/>
      <c r="E5" s="142"/>
      <c r="F5" s="143"/>
    </row>
    <row r="6" ht="20.15" customHeight="1" spans="1:6">
      <c r="A6" s="145" t="s">
        <v>81</v>
      </c>
      <c r="B6" s="145" t="s">
        <v>82</v>
      </c>
      <c r="C6" s="145" t="s">
        <v>81</v>
      </c>
      <c r="D6" s="145" t="s">
        <v>33</v>
      </c>
      <c r="E6" s="145" t="s">
        <v>83</v>
      </c>
      <c r="F6" s="145" t="s">
        <v>84</v>
      </c>
    </row>
    <row r="7" ht="20.15" customHeight="1" spans="1:6">
      <c r="A7" s="205" t="s">
        <v>85</v>
      </c>
      <c r="B7" s="206">
        <f>SUM(B8:B9)</f>
        <v>969.37</v>
      </c>
      <c r="C7" s="147" t="s">
        <v>86</v>
      </c>
      <c r="D7" s="207">
        <v>969.37</v>
      </c>
      <c r="E7" s="207">
        <v>969.37</v>
      </c>
      <c r="F7" s="207">
        <f t="shared" ref="F7" si="0">SUM(F8:F27)</f>
        <v>0</v>
      </c>
    </row>
    <row r="8" ht="20.15" customHeight="1" spans="1:6">
      <c r="A8" s="147" t="s">
        <v>87</v>
      </c>
      <c r="B8" s="206">
        <v>969.37</v>
      </c>
      <c r="C8" s="147" t="s">
        <v>88</v>
      </c>
      <c r="D8" s="207">
        <v>761.99</v>
      </c>
      <c r="E8" s="207">
        <v>761.99</v>
      </c>
      <c r="F8" s="207"/>
    </row>
    <row r="9" ht="20.15" customHeight="1" spans="1:6">
      <c r="A9" s="147" t="s">
        <v>89</v>
      </c>
      <c r="B9" s="206">
        <v>0</v>
      </c>
      <c r="C9" s="147" t="s">
        <v>90</v>
      </c>
      <c r="D9" s="207"/>
      <c r="E9" s="207"/>
      <c r="F9" s="207"/>
    </row>
    <row r="10" ht="20.15" customHeight="1" spans="1:6">
      <c r="A10" s="147"/>
      <c r="B10" s="147"/>
      <c r="C10" s="147" t="s">
        <v>91</v>
      </c>
      <c r="D10" s="207"/>
      <c r="E10" s="207"/>
      <c r="F10" s="207"/>
    </row>
    <row r="11" ht="20.15" customHeight="1" spans="1:6">
      <c r="A11" s="147"/>
      <c r="B11" s="147"/>
      <c r="C11" s="147" t="s">
        <v>92</v>
      </c>
      <c r="D11" s="207"/>
      <c r="E11" s="207"/>
      <c r="F11" s="207"/>
    </row>
    <row r="12" ht="20.15" customHeight="1" spans="1:6">
      <c r="A12" s="147"/>
      <c r="B12" s="147"/>
      <c r="C12" s="147" t="s">
        <v>93</v>
      </c>
      <c r="D12" s="207"/>
      <c r="E12" s="207"/>
      <c r="F12" s="207"/>
    </row>
    <row r="13" ht="20.15" customHeight="1" spans="1:6">
      <c r="A13" s="147"/>
      <c r="B13" s="147"/>
      <c r="C13" s="147" t="s">
        <v>94</v>
      </c>
      <c r="D13" s="207"/>
      <c r="E13" s="207"/>
      <c r="F13" s="207"/>
    </row>
    <row r="14" ht="20.15" customHeight="1" spans="1:6">
      <c r="A14" s="147"/>
      <c r="B14" s="147"/>
      <c r="C14" s="147" t="s">
        <v>95</v>
      </c>
      <c r="D14" s="207">
        <v>94.7</v>
      </c>
      <c r="E14" s="207">
        <v>94.7</v>
      </c>
      <c r="F14" s="207"/>
    </row>
    <row r="15" ht="20.15" customHeight="1" spans="1:6">
      <c r="A15" s="147"/>
      <c r="B15" s="147"/>
      <c r="C15" s="147" t="s">
        <v>96</v>
      </c>
      <c r="D15" s="207"/>
      <c r="E15" s="207"/>
      <c r="F15" s="207">
        <v>0</v>
      </c>
    </row>
    <row r="16" ht="20.15" customHeight="1" spans="1:6">
      <c r="A16" s="147"/>
      <c r="B16" s="147"/>
      <c r="C16" s="147" t="s">
        <v>97</v>
      </c>
      <c r="D16" s="207">
        <v>41.66</v>
      </c>
      <c r="E16" s="207">
        <v>41.66</v>
      </c>
      <c r="F16" s="207">
        <v>0</v>
      </c>
    </row>
    <row r="17" ht="20.15" customHeight="1" spans="1:6">
      <c r="A17" s="145"/>
      <c r="B17" s="206">
        <v>0</v>
      </c>
      <c r="C17" s="147" t="s">
        <v>98</v>
      </c>
      <c r="D17" s="207"/>
      <c r="E17" s="207"/>
      <c r="F17" s="207">
        <v>0</v>
      </c>
    </row>
    <row r="18" ht="20.15" customHeight="1" spans="1:6">
      <c r="A18" s="147"/>
      <c r="B18" s="147"/>
      <c r="C18" s="147" t="s">
        <v>99</v>
      </c>
      <c r="D18" s="207"/>
      <c r="E18" s="207"/>
      <c r="F18" s="207">
        <v>0</v>
      </c>
    </row>
    <row r="19" ht="20.15" customHeight="1" spans="1:6">
      <c r="A19" s="147"/>
      <c r="B19" s="147"/>
      <c r="C19" s="147" t="s">
        <v>100</v>
      </c>
      <c r="D19" s="207"/>
      <c r="E19" s="207"/>
      <c r="F19" s="207">
        <v>0</v>
      </c>
    </row>
    <row r="20" ht="20.15" customHeight="1" spans="1:6">
      <c r="A20" s="147"/>
      <c r="B20" s="147"/>
      <c r="C20" s="147" t="s">
        <v>101</v>
      </c>
      <c r="D20" s="207"/>
      <c r="E20" s="207"/>
      <c r="F20" s="207">
        <v>0</v>
      </c>
    </row>
    <row r="21" ht="20.15" customHeight="1" spans="1:6">
      <c r="A21" s="147"/>
      <c r="B21" s="147"/>
      <c r="C21" s="147" t="s">
        <v>102</v>
      </c>
      <c r="D21" s="207"/>
      <c r="E21" s="207"/>
      <c r="F21" s="207">
        <v>0</v>
      </c>
    </row>
    <row r="22" ht="20.15" customHeight="1" spans="1:6">
      <c r="A22" s="147"/>
      <c r="B22" s="147"/>
      <c r="C22" s="147" t="s">
        <v>103</v>
      </c>
      <c r="D22" s="207"/>
      <c r="E22" s="207"/>
      <c r="F22" s="207">
        <v>0</v>
      </c>
    </row>
    <row r="23" ht="20.15" customHeight="1" spans="1:6">
      <c r="A23" s="147"/>
      <c r="B23" s="147"/>
      <c r="C23" s="147" t="s">
        <v>104</v>
      </c>
      <c r="D23" s="207"/>
      <c r="E23" s="207"/>
      <c r="F23" s="207">
        <v>0</v>
      </c>
    </row>
    <row r="24" ht="20.15" customHeight="1" spans="1:6">
      <c r="A24" s="147"/>
      <c r="B24" s="147"/>
      <c r="C24" s="147" t="s">
        <v>105</v>
      </c>
      <c r="D24" s="207"/>
      <c r="E24" s="207"/>
      <c r="F24" s="207">
        <v>0</v>
      </c>
    </row>
    <row r="25" ht="20.15" customHeight="1" spans="1:6">
      <c r="A25" s="147"/>
      <c r="B25" s="147"/>
      <c r="C25" s="147" t="s">
        <v>106</v>
      </c>
      <c r="D25" s="207">
        <v>71.03</v>
      </c>
      <c r="E25" s="207">
        <v>71.03</v>
      </c>
      <c r="F25" s="207"/>
    </row>
    <row r="26" ht="20.15" customHeight="1" spans="1:6">
      <c r="A26" s="147"/>
      <c r="B26" s="147"/>
      <c r="C26" s="147" t="s">
        <v>107</v>
      </c>
      <c r="D26" s="207"/>
      <c r="E26" s="207"/>
      <c r="F26" s="207">
        <v>0</v>
      </c>
    </row>
    <row r="27" ht="20.15" customHeight="1" spans="1:6">
      <c r="A27" s="147"/>
      <c r="B27" s="147"/>
      <c r="C27" s="147" t="s">
        <v>108</v>
      </c>
      <c r="D27" s="208">
        <v>0</v>
      </c>
      <c r="E27" s="208">
        <v>0</v>
      </c>
      <c r="F27" s="208">
        <v>0</v>
      </c>
    </row>
    <row r="28" ht="20.15" customHeight="1" spans="1:6">
      <c r="A28" s="147"/>
      <c r="B28" s="147"/>
      <c r="C28" s="147"/>
      <c r="D28" s="147"/>
      <c r="E28" s="207"/>
      <c r="F28" s="207"/>
    </row>
    <row r="29" ht="20.15" customHeight="1" spans="1:6">
      <c r="A29" s="147" t="s">
        <v>109</v>
      </c>
      <c r="B29" s="147"/>
      <c r="C29" s="205" t="s">
        <v>110</v>
      </c>
      <c r="D29" s="208">
        <v>0</v>
      </c>
      <c r="E29" s="207">
        <v>0</v>
      </c>
      <c r="F29" s="207">
        <v>0</v>
      </c>
    </row>
    <row r="30" ht="20.15" customHeight="1" spans="1:6">
      <c r="A30" s="147"/>
      <c r="B30" s="147"/>
      <c r="C30" s="147"/>
      <c r="D30" s="147"/>
      <c r="E30" s="207"/>
      <c r="F30" s="207"/>
    </row>
    <row r="31" ht="20.15" customHeight="1" spans="1:6">
      <c r="A31" s="145" t="s">
        <v>111</v>
      </c>
      <c r="B31" s="206">
        <f>B7+B29</f>
        <v>969.37</v>
      </c>
      <c r="C31" s="145" t="s">
        <v>112</v>
      </c>
      <c r="D31" s="206">
        <f>D7+D29</f>
        <v>969.37</v>
      </c>
      <c r="E31" s="206">
        <f>E7+E29</f>
        <v>969.37</v>
      </c>
      <c r="F31" s="206">
        <f>F7+F29</f>
        <v>0</v>
      </c>
    </row>
  </sheetData>
  <sheetProtection formatCells="0" formatColumns="0" formatRows="0"/>
  <mergeCells count="3">
    <mergeCell ref="A2:F2"/>
    <mergeCell ref="A5:B5"/>
    <mergeCell ref="C5:F5"/>
  </mergeCells>
  <pageMargins left="0.75" right="0.75" top="0.388888888888889" bottom="0.388888888888889" header="0.509027777777778" footer="0.509027777777778"/>
  <pageSetup paperSize="9" scale="90" orientation="landscape" horizontalDpi="200" verticalDpi="3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2"/>
  <sheetViews>
    <sheetView showGridLines="0" showZeros="0" workbookViewId="0">
      <selection activeCell="A1" sqref="$A1:$XFD1048576"/>
    </sheetView>
  </sheetViews>
  <sheetFormatPr defaultColWidth="10" defaultRowHeight="13.5"/>
  <cols>
    <col min="1" max="1" width="3.66666666666667" style="179" customWidth="1"/>
    <col min="2" max="2" width="4.88333333333333" style="179" customWidth="1"/>
    <col min="3" max="3" width="4.75" style="179" customWidth="1"/>
    <col min="4" max="4" width="14.6583333333333" style="179" customWidth="1"/>
    <col min="5" max="5" width="24.8333333333333" style="179" customWidth="1"/>
    <col min="6" max="6" width="13.975" style="179" customWidth="1"/>
    <col min="7" max="7" width="11.5333333333333" style="179" customWidth="1"/>
    <col min="8" max="8" width="9.09166666666667" style="179" customWidth="1"/>
    <col min="9" max="9" width="10.45" style="179" customWidth="1"/>
    <col min="10" max="10" width="11.4" style="179" customWidth="1"/>
    <col min="11" max="11" width="15.875" style="179" customWidth="1"/>
    <col min="12" max="16384" width="10" style="179"/>
  </cols>
  <sheetData>
    <row r="1" s="179" customFormat="1" ht="14.3" customHeight="1" spans="1:11">
      <c r="A1" s="180"/>
      <c r="B1" s="179"/>
      <c r="C1" s="179"/>
      <c r="D1" s="180"/>
      <c r="E1" s="179"/>
      <c r="F1" s="179"/>
      <c r="G1" s="179"/>
      <c r="H1" s="179"/>
      <c r="I1" s="179"/>
      <c r="J1" s="179"/>
      <c r="K1" s="181" t="s">
        <v>113</v>
      </c>
    </row>
    <row r="2" s="179" customFormat="1" ht="37.65" customHeight="1" spans="1:11">
      <c r="A2" s="182" t="s">
        <v>114</v>
      </c>
      <c r="B2" s="182"/>
      <c r="C2" s="182"/>
      <c r="D2" s="182"/>
      <c r="E2" s="182"/>
      <c r="F2" s="182"/>
      <c r="G2" s="182"/>
      <c r="H2" s="182"/>
      <c r="I2" s="182"/>
      <c r="J2" s="182"/>
      <c r="K2" s="182"/>
    </row>
    <row r="3" s="179" customFormat="1" ht="21.1" customHeight="1" spans="1:11">
      <c r="A3" s="192" t="s">
        <v>115</v>
      </c>
      <c r="B3" s="192"/>
      <c r="C3" s="192"/>
      <c r="D3" s="192"/>
      <c r="E3" s="192"/>
      <c r="F3" s="192"/>
      <c r="G3" s="192"/>
      <c r="H3" s="192"/>
      <c r="I3" s="192"/>
      <c r="J3" s="202" t="s">
        <v>116</v>
      </c>
      <c r="K3" s="202"/>
    </row>
    <row r="4" s="179" customFormat="1" ht="17.3" customHeight="1" spans="1:11">
      <c r="A4" s="185" t="s">
        <v>32</v>
      </c>
      <c r="B4" s="185"/>
      <c r="C4" s="185"/>
      <c r="D4" s="185" t="s">
        <v>69</v>
      </c>
      <c r="E4" s="185" t="s">
        <v>117</v>
      </c>
      <c r="F4" s="185" t="s">
        <v>33</v>
      </c>
      <c r="G4" s="185" t="s">
        <v>71</v>
      </c>
      <c r="H4" s="185"/>
      <c r="I4" s="185"/>
      <c r="J4" s="185"/>
      <c r="K4" s="185" t="s">
        <v>72</v>
      </c>
    </row>
    <row r="5" s="179" customFormat="1" ht="17.3" customHeight="1" spans="1:11">
      <c r="A5" s="185"/>
      <c r="B5" s="185"/>
      <c r="C5" s="185"/>
      <c r="D5" s="185"/>
      <c r="E5" s="185"/>
      <c r="F5" s="185"/>
      <c r="G5" s="185" t="s">
        <v>118</v>
      </c>
      <c r="H5" s="185" t="s">
        <v>119</v>
      </c>
      <c r="I5" s="185"/>
      <c r="J5" s="185" t="s">
        <v>120</v>
      </c>
      <c r="K5" s="185"/>
    </row>
    <row r="6" s="179" customFormat="1" ht="21.1" customHeight="1" spans="1:11">
      <c r="A6" s="185" t="s">
        <v>29</v>
      </c>
      <c r="B6" s="185" t="s">
        <v>30</v>
      </c>
      <c r="C6" s="185" t="s">
        <v>31</v>
      </c>
      <c r="D6" s="185"/>
      <c r="E6" s="185"/>
      <c r="F6" s="185"/>
      <c r="G6" s="185"/>
      <c r="H6" s="185" t="s">
        <v>121</v>
      </c>
      <c r="I6" s="185" t="s">
        <v>122</v>
      </c>
      <c r="J6" s="185"/>
      <c r="K6" s="185"/>
    </row>
    <row r="7" s="179" customFormat="1" ht="19.9" customHeight="1" spans="1:11">
      <c r="A7" s="193"/>
      <c r="B7" s="193"/>
      <c r="C7" s="193"/>
      <c r="D7" s="194"/>
      <c r="E7" s="194" t="s">
        <v>33</v>
      </c>
      <c r="F7" s="195">
        <v>969.374044</v>
      </c>
      <c r="G7" s="195">
        <v>969.374044</v>
      </c>
      <c r="H7" s="195">
        <v>866.324044</v>
      </c>
      <c r="I7" s="195">
        <v>2.25</v>
      </c>
      <c r="J7" s="195">
        <v>100.8</v>
      </c>
      <c r="K7" s="195">
        <v>0</v>
      </c>
    </row>
    <row r="8" s="179" customFormat="1" ht="19.9" customHeight="1" spans="1:11">
      <c r="A8" s="193"/>
      <c r="B8" s="193"/>
      <c r="C8" s="193"/>
      <c r="D8" s="186" t="s">
        <v>123</v>
      </c>
      <c r="E8" s="186" t="s">
        <v>124</v>
      </c>
      <c r="F8" s="195">
        <v>969.374044</v>
      </c>
      <c r="G8" s="195">
        <v>969.374044</v>
      </c>
      <c r="H8" s="195">
        <v>866.324044</v>
      </c>
      <c r="I8" s="195">
        <v>2.25</v>
      </c>
      <c r="J8" s="195">
        <v>100.8</v>
      </c>
      <c r="K8" s="195">
        <v>0</v>
      </c>
    </row>
    <row r="9" s="179" customFormat="1" ht="19.9" customHeight="1" spans="1:11">
      <c r="A9" s="193"/>
      <c r="B9" s="193"/>
      <c r="C9" s="193"/>
      <c r="D9" s="196" t="s">
        <v>125</v>
      </c>
      <c r="E9" s="196" t="s">
        <v>126</v>
      </c>
      <c r="F9" s="195">
        <v>969.374044</v>
      </c>
      <c r="G9" s="195">
        <v>969.374044</v>
      </c>
      <c r="H9" s="195">
        <v>866.324044</v>
      </c>
      <c r="I9" s="195">
        <v>2.25</v>
      </c>
      <c r="J9" s="195">
        <v>100.8</v>
      </c>
      <c r="K9" s="195">
        <v>0</v>
      </c>
    </row>
    <row r="10" s="179" customFormat="1" ht="19.9" customHeight="1" spans="1:11">
      <c r="A10" s="190" t="s">
        <v>44</v>
      </c>
      <c r="B10" s="190"/>
      <c r="C10" s="190"/>
      <c r="D10" s="194" t="s">
        <v>127</v>
      </c>
      <c r="E10" s="194" t="s">
        <v>128</v>
      </c>
      <c r="F10" s="195">
        <v>761.992912</v>
      </c>
      <c r="G10" s="195">
        <v>761.992912</v>
      </c>
      <c r="H10" s="195">
        <v>658.942912</v>
      </c>
      <c r="I10" s="195">
        <v>2.25</v>
      </c>
      <c r="J10" s="195">
        <v>100.8</v>
      </c>
      <c r="K10" s="195">
        <v>0</v>
      </c>
    </row>
    <row r="11" s="179" customFormat="1" ht="19.9" customHeight="1" spans="1:11">
      <c r="A11" s="190" t="s">
        <v>44</v>
      </c>
      <c r="B11" s="197" t="s">
        <v>129</v>
      </c>
      <c r="C11" s="190"/>
      <c r="D11" s="194" t="s">
        <v>130</v>
      </c>
      <c r="E11" s="194" t="s">
        <v>131</v>
      </c>
      <c r="F11" s="195">
        <v>761.992912</v>
      </c>
      <c r="G11" s="195">
        <v>761.992912</v>
      </c>
      <c r="H11" s="195">
        <v>658.942912</v>
      </c>
      <c r="I11" s="195">
        <v>2.25</v>
      </c>
      <c r="J11" s="195">
        <v>100.8</v>
      </c>
      <c r="K11" s="195">
        <v>0</v>
      </c>
    </row>
    <row r="12" s="179" customFormat="1" ht="19.9" customHeight="1" spans="1:11">
      <c r="A12" s="198" t="s">
        <v>44</v>
      </c>
      <c r="B12" s="198" t="s">
        <v>129</v>
      </c>
      <c r="C12" s="198" t="s">
        <v>49</v>
      </c>
      <c r="D12" s="199" t="s">
        <v>132</v>
      </c>
      <c r="E12" s="193" t="s">
        <v>133</v>
      </c>
      <c r="F12" s="200">
        <v>761.992912</v>
      </c>
      <c r="G12" s="200">
        <v>761.992912</v>
      </c>
      <c r="H12" s="201">
        <v>658.942912</v>
      </c>
      <c r="I12" s="201">
        <v>2.25</v>
      </c>
      <c r="J12" s="201">
        <v>100.8</v>
      </c>
      <c r="K12" s="201"/>
    </row>
    <row r="13" s="179" customFormat="1" ht="19.9" customHeight="1" spans="1:11">
      <c r="A13" s="190" t="s">
        <v>51</v>
      </c>
      <c r="B13" s="190"/>
      <c r="C13" s="190"/>
      <c r="D13" s="194" t="s">
        <v>134</v>
      </c>
      <c r="E13" s="194" t="s">
        <v>135</v>
      </c>
      <c r="F13" s="195">
        <v>94.700304</v>
      </c>
      <c r="G13" s="195">
        <v>94.700304</v>
      </c>
      <c r="H13" s="195">
        <v>94.700304</v>
      </c>
      <c r="I13" s="195">
        <v>0</v>
      </c>
      <c r="J13" s="195">
        <v>0</v>
      </c>
      <c r="K13" s="195">
        <v>0</v>
      </c>
    </row>
    <row r="14" s="179" customFormat="1" ht="19.9" customHeight="1" spans="1:11">
      <c r="A14" s="190" t="s">
        <v>51</v>
      </c>
      <c r="B14" s="197" t="s">
        <v>53</v>
      </c>
      <c r="C14" s="190"/>
      <c r="D14" s="194" t="s">
        <v>136</v>
      </c>
      <c r="E14" s="194" t="s">
        <v>137</v>
      </c>
      <c r="F14" s="195">
        <v>94.700304</v>
      </c>
      <c r="G14" s="195">
        <v>94.700304</v>
      </c>
      <c r="H14" s="195">
        <v>94.700304</v>
      </c>
      <c r="I14" s="195">
        <v>0</v>
      </c>
      <c r="J14" s="195">
        <v>0</v>
      </c>
      <c r="K14" s="195">
        <v>0</v>
      </c>
    </row>
    <row r="15" s="179" customFormat="1" ht="19.9" customHeight="1" spans="1:11">
      <c r="A15" s="198" t="s">
        <v>51</v>
      </c>
      <c r="B15" s="198" t="s">
        <v>53</v>
      </c>
      <c r="C15" s="198" t="s">
        <v>53</v>
      </c>
      <c r="D15" s="199" t="s">
        <v>138</v>
      </c>
      <c r="E15" s="193" t="s">
        <v>139</v>
      </c>
      <c r="F15" s="200">
        <v>94.700304</v>
      </c>
      <c r="G15" s="200">
        <v>94.700304</v>
      </c>
      <c r="H15" s="201">
        <v>94.700304</v>
      </c>
      <c r="I15" s="201"/>
      <c r="J15" s="201"/>
      <c r="K15" s="201"/>
    </row>
    <row r="16" s="179" customFormat="1" ht="19.9" customHeight="1" spans="1:11">
      <c r="A16" s="190" t="s">
        <v>56</v>
      </c>
      <c r="B16" s="190"/>
      <c r="C16" s="190"/>
      <c r="D16" s="194" t="s">
        <v>140</v>
      </c>
      <c r="E16" s="194" t="s">
        <v>141</v>
      </c>
      <c r="F16" s="195">
        <v>41.6556</v>
      </c>
      <c r="G16" s="195">
        <v>41.6556</v>
      </c>
      <c r="H16" s="195">
        <v>41.6556</v>
      </c>
      <c r="I16" s="195">
        <v>0</v>
      </c>
      <c r="J16" s="195">
        <v>0</v>
      </c>
      <c r="K16" s="195">
        <v>0</v>
      </c>
    </row>
    <row r="17" s="179" customFormat="1" ht="19.9" customHeight="1" spans="1:11">
      <c r="A17" s="190" t="s">
        <v>56</v>
      </c>
      <c r="B17" s="197" t="s">
        <v>58</v>
      </c>
      <c r="C17" s="190"/>
      <c r="D17" s="194" t="s">
        <v>142</v>
      </c>
      <c r="E17" s="194" t="s">
        <v>143</v>
      </c>
      <c r="F17" s="195">
        <v>41.6556</v>
      </c>
      <c r="G17" s="195">
        <v>41.6556</v>
      </c>
      <c r="H17" s="195">
        <v>41.6556</v>
      </c>
      <c r="I17" s="195">
        <v>0</v>
      </c>
      <c r="J17" s="195">
        <v>0</v>
      </c>
      <c r="K17" s="195">
        <v>0</v>
      </c>
    </row>
    <row r="18" s="179" customFormat="1" ht="19.9" customHeight="1" spans="1:11">
      <c r="A18" s="198" t="s">
        <v>56</v>
      </c>
      <c r="B18" s="198" t="s">
        <v>58</v>
      </c>
      <c r="C18" s="198" t="s">
        <v>49</v>
      </c>
      <c r="D18" s="199" t="s">
        <v>144</v>
      </c>
      <c r="E18" s="193" t="s">
        <v>145</v>
      </c>
      <c r="F18" s="200">
        <v>41.6556</v>
      </c>
      <c r="G18" s="200">
        <v>41.6556</v>
      </c>
      <c r="H18" s="201">
        <v>41.6556</v>
      </c>
      <c r="I18" s="201"/>
      <c r="J18" s="201"/>
      <c r="K18" s="201"/>
    </row>
    <row r="19" s="179" customFormat="1" ht="19.9" customHeight="1" spans="1:11">
      <c r="A19" s="190" t="s">
        <v>61</v>
      </c>
      <c r="B19" s="190"/>
      <c r="C19" s="190"/>
      <c r="D19" s="194" t="s">
        <v>146</v>
      </c>
      <c r="E19" s="194" t="s">
        <v>147</v>
      </c>
      <c r="F19" s="195">
        <v>71.025228</v>
      </c>
      <c r="G19" s="195">
        <v>71.025228</v>
      </c>
      <c r="H19" s="195">
        <v>71.025228</v>
      </c>
      <c r="I19" s="195">
        <v>0</v>
      </c>
      <c r="J19" s="195">
        <v>0</v>
      </c>
      <c r="K19" s="195">
        <v>0</v>
      </c>
    </row>
    <row r="20" s="179" customFormat="1" ht="19.9" customHeight="1" spans="1:11">
      <c r="A20" s="190" t="s">
        <v>61</v>
      </c>
      <c r="B20" s="197" t="s">
        <v>63</v>
      </c>
      <c r="C20" s="190"/>
      <c r="D20" s="194" t="s">
        <v>148</v>
      </c>
      <c r="E20" s="194" t="s">
        <v>149</v>
      </c>
      <c r="F20" s="195">
        <v>71.025228</v>
      </c>
      <c r="G20" s="195">
        <v>71.025228</v>
      </c>
      <c r="H20" s="195">
        <v>71.025228</v>
      </c>
      <c r="I20" s="195">
        <v>0</v>
      </c>
      <c r="J20" s="195">
        <v>0</v>
      </c>
      <c r="K20" s="195">
        <v>0</v>
      </c>
    </row>
    <row r="21" s="179" customFormat="1" ht="19.9" customHeight="1" spans="1:11">
      <c r="A21" s="198" t="s">
        <v>61</v>
      </c>
      <c r="B21" s="198" t="s">
        <v>63</v>
      </c>
      <c r="C21" s="198" t="s">
        <v>49</v>
      </c>
      <c r="D21" s="199" t="s">
        <v>150</v>
      </c>
      <c r="E21" s="193" t="s">
        <v>151</v>
      </c>
      <c r="F21" s="200">
        <v>71.025228</v>
      </c>
      <c r="G21" s="200">
        <v>71.025228</v>
      </c>
      <c r="H21" s="201">
        <v>71.025228</v>
      </c>
      <c r="I21" s="201"/>
      <c r="J21" s="201"/>
      <c r="K21" s="201"/>
    </row>
    <row r="22" s="179" customFormat="1" ht="14.3" customHeight="1" spans="1:5">
      <c r="A22" s="191" t="s">
        <v>152</v>
      </c>
      <c r="B22" s="191"/>
      <c r="C22" s="191"/>
      <c r="D22" s="191"/>
      <c r="E22" s="191"/>
    </row>
  </sheetData>
  <sheetProtection formatCells="0" formatColumns="0" formatRows="0"/>
  <mergeCells count="13">
    <mergeCell ref="A2:K2"/>
    <mergeCell ref="A3:I3"/>
    <mergeCell ref="J3:K3"/>
    <mergeCell ref="G4:J4"/>
    <mergeCell ref="H5:I5"/>
    <mergeCell ref="A22:E22"/>
    <mergeCell ref="D4:D6"/>
    <mergeCell ref="E4:E6"/>
    <mergeCell ref="F4:F6"/>
    <mergeCell ref="G5:G6"/>
    <mergeCell ref="J5:J6"/>
    <mergeCell ref="K4:K6"/>
    <mergeCell ref="A4:C5"/>
  </mergeCells>
  <pageMargins left="0.75" right="0.75" top="1" bottom="1" header="0.5" footer="0.5"/>
  <pageSetup paperSize="9" scale="90" orientation="portrait" horizontalDpi="200" verticalDpi="3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opLeftCell="A3" workbookViewId="0">
      <selection activeCell="A29" sqref="A29:B29"/>
    </sheetView>
  </sheetViews>
  <sheetFormatPr defaultColWidth="10" defaultRowHeight="13.5" outlineLevelCol="4"/>
  <cols>
    <col min="1" max="1" width="15.875" style="179" customWidth="1"/>
    <col min="2" max="2" width="26.7333333333333" style="179" customWidth="1"/>
    <col min="3" max="3" width="14.6583333333333" style="179" customWidth="1"/>
    <col min="4" max="4" width="18.5916666666667" style="179" customWidth="1"/>
    <col min="5" max="5" width="16.4166666666667" style="179" customWidth="1"/>
    <col min="6" max="16384" width="10" style="179"/>
  </cols>
  <sheetData>
    <row r="1" s="179" customFormat="1" ht="16.55" customHeight="1" spans="1:5">
      <c r="A1" s="180"/>
      <c r="B1" s="180"/>
      <c r="C1" s="180"/>
      <c r="D1" s="180"/>
      <c r="E1" s="181"/>
    </row>
    <row r="2" s="179" customFormat="1" ht="35.4" customHeight="1" spans="1:5">
      <c r="A2" s="182" t="s">
        <v>153</v>
      </c>
      <c r="B2" s="182"/>
      <c r="C2" s="182"/>
      <c r="D2" s="182"/>
      <c r="E2" s="182"/>
    </row>
    <row r="3" s="179" customFormat="1" ht="29.35" customHeight="1" spans="1:5">
      <c r="A3" s="183" t="s">
        <v>154</v>
      </c>
      <c r="B3" s="183"/>
      <c r="C3" s="183"/>
      <c r="D3" s="183"/>
      <c r="E3" s="184" t="s">
        <v>28</v>
      </c>
    </row>
    <row r="4" s="179" customFormat="1" ht="33.9" customHeight="1" spans="1:5">
      <c r="A4" s="185" t="s">
        <v>155</v>
      </c>
      <c r="B4" s="185"/>
      <c r="C4" s="185" t="s">
        <v>156</v>
      </c>
      <c r="D4" s="185"/>
      <c r="E4" s="185"/>
    </row>
    <row r="5" s="179" customFormat="1" ht="19.9" customHeight="1" spans="1:5">
      <c r="A5" s="185" t="s">
        <v>157</v>
      </c>
      <c r="B5" s="185" t="s">
        <v>117</v>
      </c>
      <c r="C5" s="185" t="s">
        <v>33</v>
      </c>
      <c r="D5" s="185" t="s">
        <v>119</v>
      </c>
      <c r="E5" s="185" t="s">
        <v>120</v>
      </c>
    </row>
    <row r="6" s="179" customFormat="1" ht="23.1" customHeight="1" spans="1:5">
      <c r="A6" s="186" t="s">
        <v>158</v>
      </c>
      <c r="B6" s="186" t="s">
        <v>122</v>
      </c>
      <c r="C6" s="187">
        <v>2.25</v>
      </c>
      <c r="D6" s="187">
        <v>2.25</v>
      </c>
      <c r="E6" s="187"/>
    </row>
    <row r="7" s="179" customFormat="1" ht="23.1" customHeight="1" spans="1:5">
      <c r="A7" s="188" t="s">
        <v>159</v>
      </c>
      <c r="B7" s="188" t="s">
        <v>160</v>
      </c>
      <c r="C7" s="189">
        <v>2.25</v>
      </c>
      <c r="D7" s="189">
        <v>2.25</v>
      </c>
      <c r="E7" s="189"/>
    </row>
    <row r="8" s="179" customFormat="1" ht="23.1" customHeight="1" spans="1:5">
      <c r="A8" s="186" t="s">
        <v>161</v>
      </c>
      <c r="B8" s="186" t="s">
        <v>121</v>
      </c>
      <c r="C8" s="187">
        <v>866.324044</v>
      </c>
      <c r="D8" s="187">
        <v>866.324044</v>
      </c>
      <c r="E8" s="187"/>
    </row>
    <row r="9" s="179" customFormat="1" ht="23.1" customHeight="1" spans="1:5">
      <c r="A9" s="188" t="s">
        <v>162</v>
      </c>
      <c r="B9" s="188" t="s">
        <v>163</v>
      </c>
      <c r="C9" s="189">
        <v>122.8448</v>
      </c>
      <c r="D9" s="189">
        <v>122.8448</v>
      </c>
      <c r="E9" s="189"/>
    </row>
    <row r="10" s="179" customFormat="1" ht="23.1" customHeight="1" spans="1:5">
      <c r="A10" s="188" t="s">
        <v>164</v>
      </c>
      <c r="B10" s="188" t="s">
        <v>165</v>
      </c>
      <c r="C10" s="189">
        <v>145.2468</v>
      </c>
      <c r="D10" s="189">
        <v>145.2468</v>
      </c>
      <c r="E10" s="189"/>
    </row>
    <row r="11" s="179" customFormat="1" ht="23.1" customHeight="1" spans="1:5">
      <c r="A11" s="188" t="s">
        <v>166</v>
      </c>
      <c r="B11" s="188" t="s">
        <v>167</v>
      </c>
      <c r="C11" s="189">
        <v>29.7741</v>
      </c>
      <c r="D11" s="189">
        <v>29.7741</v>
      </c>
      <c r="E11" s="189"/>
    </row>
    <row r="12" s="179" customFormat="1" ht="23.1" customHeight="1" spans="1:5">
      <c r="A12" s="188" t="s">
        <v>168</v>
      </c>
      <c r="B12" s="188" t="s">
        <v>169</v>
      </c>
      <c r="C12" s="189">
        <v>357.2892</v>
      </c>
      <c r="D12" s="189">
        <v>357.2892</v>
      </c>
      <c r="E12" s="189"/>
    </row>
    <row r="13" s="179" customFormat="1" ht="23.1" customHeight="1" spans="1:5">
      <c r="A13" s="188" t="s">
        <v>170</v>
      </c>
      <c r="B13" s="188" t="s">
        <v>171</v>
      </c>
      <c r="C13" s="189">
        <v>3.788012</v>
      </c>
      <c r="D13" s="189">
        <v>3.788012</v>
      </c>
      <c r="E13" s="189"/>
    </row>
    <row r="14" s="179" customFormat="1" ht="23.1" customHeight="1" spans="1:5">
      <c r="A14" s="188" t="s">
        <v>172</v>
      </c>
      <c r="B14" s="188" t="s">
        <v>173</v>
      </c>
      <c r="C14" s="189">
        <v>94.700304</v>
      </c>
      <c r="D14" s="189">
        <v>94.700304</v>
      </c>
      <c r="E14" s="189"/>
    </row>
    <row r="15" s="179" customFormat="1" ht="23.1" customHeight="1" spans="1:5">
      <c r="A15" s="188" t="s">
        <v>174</v>
      </c>
      <c r="B15" s="188" t="s">
        <v>175</v>
      </c>
      <c r="C15" s="189">
        <v>41.6556</v>
      </c>
      <c r="D15" s="189">
        <v>41.6556</v>
      </c>
      <c r="E15" s="189"/>
    </row>
    <row r="16" s="179" customFormat="1" ht="23.1" customHeight="1" spans="1:5">
      <c r="A16" s="188" t="s">
        <v>176</v>
      </c>
      <c r="B16" s="188" t="s">
        <v>65</v>
      </c>
      <c r="C16" s="189">
        <v>71.025228</v>
      </c>
      <c r="D16" s="189">
        <v>71.025228</v>
      </c>
      <c r="E16" s="189"/>
    </row>
    <row r="17" s="179" customFormat="1" ht="23.1" customHeight="1" spans="1:5">
      <c r="A17" s="186" t="s">
        <v>177</v>
      </c>
      <c r="B17" s="186" t="s">
        <v>178</v>
      </c>
      <c r="C17" s="187">
        <v>100.8</v>
      </c>
      <c r="D17" s="187"/>
      <c r="E17" s="187">
        <v>100.8</v>
      </c>
    </row>
    <row r="18" s="179" customFormat="1" ht="23.1" customHeight="1" spans="1:5">
      <c r="A18" s="188" t="s">
        <v>179</v>
      </c>
      <c r="B18" s="188" t="s">
        <v>180</v>
      </c>
      <c r="C18" s="189">
        <v>5</v>
      </c>
      <c r="D18" s="189"/>
      <c r="E18" s="189">
        <v>5</v>
      </c>
    </row>
    <row r="19" s="179" customFormat="1" ht="23.1" customHeight="1" spans="1:5">
      <c r="A19" s="188" t="s">
        <v>181</v>
      </c>
      <c r="B19" s="188" t="s">
        <v>182</v>
      </c>
      <c r="C19" s="189">
        <v>15</v>
      </c>
      <c r="D19" s="189"/>
      <c r="E19" s="189">
        <v>15</v>
      </c>
    </row>
    <row r="20" s="179" customFormat="1" ht="23.1" customHeight="1" spans="1:5">
      <c r="A20" s="188" t="s">
        <v>183</v>
      </c>
      <c r="B20" s="188" t="s">
        <v>184</v>
      </c>
      <c r="C20" s="189">
        <v>5</v>
      </c>
      <c r="D20" s="189"/>
      <c r="E20" s="189">
        <v>5</v>
      </c>
    </row>
    <row r="21" s="179" customFormat="1" ht="23.1" customHeight="1" spans="1:5">
      <c r="A21" s="188" t="s">
        <v>185</v>
      </c>
      <c r="B21" s="188" t="s">
        <v>186</v>
      </c>
      <c r="C21" s="189">
        <v>4.36</v>
      </c>
      <c r="D21" s="189"/>
      <c r="E21" s="189">
        <v>4.36</v>
      </c>
    </row>
    <row r="22" s="179" customFormat="1" ht="23.1" customHeight="1" spans="1:5">
      <c r="A22" s="188" t="s">
        <v>187</v>
      </c>
      <c r="B22" s="188" t="s">
        <v>188</v>
      </c>
      <c r="C22" s="189">
        <v>5</v>
      </c>
      <c r="D22" s="189"/>
      <c r="E22" s="189">
        <v>5</v>
      </c>
    </row>
    <row r="23" s="179" customFormat="1" ht="23.1" customHeight="1" spans="1:5">
      <c r="A23" s="188" t="s">
        <v>189</v>
      </c>
      <c r="B23" s="188" t="s">
        <v>190</v>
      </c>
      <c r="C23" s="189">
        <v>5</v>
      </c>
      <c r="D23" s="189"/>
      <c r="E23" s="189">
        <v>5</v>
      </c>
    </row>
    <row r="24" s="179" customFormat="1" ht="23.1" customHeight="1" spans="1:5">
      <c r="A24" s="188" t="s">
        <v>191</v>
      </c>
      <c r="B24" s="188" t="s">
        <v>192</v>
      </c>
      <c r="C24" s="189">
        <v>16.44</v>
      </c>
      <c r="D24" s="189"/>
      <c r="E24" s="189">
        <v>16.44</v>
      </c>
    </row>
    <row r="25" s="179" customFormat="1" ht="23.1" customHeight="1" spans="1:5">
      <c r="A25" s="188" t="s">
        <v>193</v>
      </c>
      <c r="B25" s="188" t="s">
        <v>194</v>
      </c>
      <c r="C25" s="189">
        <v>5</v>
      </c>
      <c r="D25" s="189"/>
      <c r="E25" s="189">
        <v>5</v>
      </c>
    </row>
    <row r="26" s="179" customFormat="1" ht="23.1" customHeight="1" spans="1:5">
      <c r="A26" s="188" t="s">
        <v>195</v>
      </c>
      <c r="B26" s="188" t="s">
        <v>196</v>
      </c>
      <c r="C26" s="189">
        <v>10</v>
      </c>
      <c r="D26" s="189"/>
      <c r="E26" s="189">
        <v>10</v>
      </c>
    </row>
    <row r="27" s="179" customFormat="1" ht="23.1" customHeight="1" spans="1:5">
      <c r="A27" s="188" t="s">
        <v>197</v>
      </c>
      <c r="B27" s="188" t="s">
        <v>198</v>
      </c>
      <c r="C27" s="189">
        <v>30</v>
      </c>
      <c r="D27" s="189"/>
      <c r="E27" s="189">
        <v>30</v>
      </c>
    </row>
    <row r="28" s="179" customFormat="1" ht="19.9" customHeight="1" spans="1:5">
      <c r="A28" s="190" t="s">
        <v>33</v>
      </c>
      <c r="B28" s="190"/>
      <c r="C28" s="187">
        <v>969.374044</v>
      </c>
      <c r="D28" s="187">
        <v>868.574044</v>
      </c>
      <c r="E28" s="187">
        <v>100.8</v>
      </c>
    </row>
    <row r="29" s="179" customFormat="1" ht="14.3" customHeight="1" spans="1:5">
      <c r="A29" s="191" t="s">
        <v>152</v>
      </c>
      <c r="B29" s="191"/>
      <c r="C29" s="191"/>
      <c r="D29" s="191"/>
      <c r="E29" s="191"/>
    </row>
  </sheetData>
  <mergeCells count="6">
    <mergeCell ref="A2:E2"/>
    <mergeCell ref="A3:D3"/>
    <mergeCell ref="A4:B4"/>
    <mergeCell ref="C4:E4"/>
    <mergeCell ref="A28:B28"/>
    <mergeCell ref="A29:B29"/>
  </mergeCells>
  <pageMargins left="0.75" right="0.75" top="1" bottom="1" header="0.511805555555556" footer="0.511805555555556"/>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
  <sheetViews>
    <sheetView workbookViewId="0">
      <selection activeCell="A1" sqref="A1:E1"/>
    </sheetView>
  </sheetViews>
  <sheetFormatPr defaultColWidth="9" defaultRowHeight="14.25" outlineLevelCol="4"/>
  <cols>
    <col min="2" max="5" width="21.8333333333333" customWidth="1"/>
  </cols>
  <sheetData>
    <row r="1" ht="22.5" spans="1:5">
      <c r="A1" s="170" t="s">
        <v>199</v>
      </c>
      <c r="B1" s="170"/>
      <c r="C1" s="170"/>
      <c r="D1" s="170"/>
      <c r="E1" s="170"/>
    </row>
    <row r="2" ht="27" customHeight="1" spans="1:5">
      <c r="A2" s="171"/>
      <c r="B2" s="171"/>
      <c r="C2" s="171"/>
      <c r="D2" s="171"/>
      <c r="E2" s="171" t="s">
        <v>200</v>
      </c>
    </row>
    <row r="3" ht="27" customHeight="1" spans="1:5">
      <c r="A3" s="172" t="s">
        <v>68</v>
      </c>
      <c r="B3" s="172"/>
      <c r="C3" s="172"/>
      <c r="D3" s="172"/>
      <c r="E3" s="173" t="s">
        <v>201</v>
      </c>
    </row>
    <row r="4" ht="27" customHeight="1" spans="1:5">
      <c r="A4" s="174" t="s">
        <v>202</v>
      </c>
      <c r="B4" s="174" t="s">
        <v>203</v>
      </c>
      <c r="C4" s="174" t="s">
        <v>204</v>
      </c>
      <c r="D4" s="174" t="s">
        <v>119</v>
      </c>
      <c r="E4" s="174" t="s">
        <v>120</v>
      </c>
    </row>
    <row r="5" ht="27" customHeight="1" spans="1:5">
      <c r="A5" s="174"/>
      <c r="B5" s="174"/>
      <c r="C5" s="174">
        <v>1</v>
      </c>
      <c r="D5" s="174">
        <v>2</v>
      </c>
      <c r="E5" s="174">
        <v>3</v>
      </c>
    </row>
    <row r="6" ht="27" customHeight="1" spans="1:5">
      <c r="A6" s="174">
        <v>301</v>
      </c>
      <c r="B6" s="175" t="s">
        <v>121</v>
      </c>
      <c r="C6" s="177">
        <v>866.32</v>
      </c>
      <c r="D6" s="177">
        <v>866.32</v>
      </c>
      <c r="E6" s="176"/>
    </row>
    <row r="7" ht="27" customHeight="1" spans="1:5">
      <c r="A7" s="174">
        <v>30101</v>
      </c>
      <c r="B7" s="175" t="s">
        <v>169</v>
      </c>
      <c r="C7" s="177">
        <v>357.29</v>
      </c>
      <c r="D7" s="177">
        <v>357.29</v>
      </c>
      <c r="E7" s="176"/>
    </row>
    <row r="8" ht="27" customHeight="1" spans="1:5">
      <c r="A8" s="174">
        <v>30108</v>
      </c>
      <c r="B8" s="175" t="s">
        <v>173</v>
      </c>
      <c r="C8" s="177">
        <v>94.7</v>
      </c>
      <c r="D8" s="177">
        <v>94.7</v>
      </c>
      <c r="E8" s="176"/>
    </row>
    <row r="9" ht="27" customHeight="1" spans="1:5">
      <c r="A9" s="174">
        <v>30102</v>
      </c>
      <c r="B9" s="175" t="s">
        <v>163</v>
      </c>
      <c r="C9" s="177">
        <v>122.84</v>
      </c>
      <c r="D9" s="177">
        <v>122.84</v>
      </c>
      <c r="E9" s="176"/>
    </row>
    <row r="10" ht="27" customHeight="1" spans="1:5">
      <c r="A10" s="174">
        <v>30103</v>
      </c>
      <c r="B10" s="175" t="s">
        <v>167</v>
      </c>
      <c r="C10" s="177">
        <v>29.77</v>
      </c>
      <c r="D10" s="177">
        <v>29.77</v>
      </c>
      <c r="E10" s="176"/>
    </row>
    <row r="11" ht="27" customHeight="1" spans="1:5">
      <c r="A11" s="174">
        <v>30110</v>
      </c>
      <c r="B11" s="175" t="s">
        <v>175</v>
      </c>
      <c r="C11" s="177">
        <v>41.66</v>
      </c>
      <c r="D11" s="177">
        <v>41.66</v>
      </c>
      <c r="E11" s="176"/>
    </row>
    <row r="12" ht="27" customHeight="1" spans="1:5">
      <c r="A12" s="174">
        <v>30112</v>
      </c>
      <c r="B12" s="175" t="s">
        <v>171</v>
      </c>
      <c r="C12" s="177">
        <v>3.79</v>
      </c>
      <c r="D12" s="177">
        <v>3.79</v>
      </c>
      <c r="E12" s="176"/>
    </row>
    <row r="13" ht="27" customHeight="1" spans="1:5">
      <c r="A13" s="174">
        <v>30107</v>
      </c>
      <c r="B13" s="175" t="s">
        <v>165</v>
      </c>
      <c r="C13" s="177">
        <v>145.25</v>
      </c>
      <c r="D13" s="177">
        <v>145.25</v>
      </c>
      <c r="E13" s="176"/>
    </row>
    <row r="14" ht="27" customHeight="1" spans="1:5">
      <c r="A14" s="174">
        <v>30113</v>
      </c>
      <c r="B14" s="175" t="s">
        <v>65</v>
      </c>
      <c r="C14" s="177">
        <v>71.03</v>
      </c>
      <c r="D14" s="177">
        <v>71.03</v>
      </c>
      <c r="E14" s="176"/>
    </row>
  </sheetData>
  <mergeCells count="1">
    <mergeCell ref="A1:E1"/>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workbookViewId="0">
      <selection activeCell="K22" sqref="K22"/>
    </sheetView>
  </sheetViews>
  <sheetFormatPr defaultColWidth="9" defaultRowHeight="14.25" outlineLevelRow="7" outlineLevelCol="4"/>
  <cols>
    <col min="1" max="1" width="16.5" customWidth="1"/>
    <col min="2" max="2" width="22.75" customWidth="1"/>
    <col min="3" max="4" width="16.5" customWidth="1"/>
    <col min="5" max="5" width="18.0833333333333" customWidth="1"/>
  </cols>
  <sheetData>
    <row r="1" ht="18.75" customHeight="1" spans="5:5">
      <c r="E1" s="178"/>
    </row>
    <row r="2" ht="24.75" customHeight="1" spans="1:5">
      <c r="A2" s="170" t="s">
        <v>205</v>
      </c>
      <c r="B2" s="170"/>
      <c r="C2" s="170"/>
      <c r="D2" s="170"/>
      <c r="E2" s="170"/>
    </row>
    <row r="3" ht="20.15" customHeight="1" spans="1:5">
      <c r="A3" s="171"/>
      <c r="B3" s="171"/>
      <c r="C3" s="171"/>
      <c r="D3" s="171"/>
      <c r="E3" s="171" t="s">
        <v>206</v>
      </c>
    </row>
    <row r="4" ht="20.15" customHeight="1" spans="1:5">
      <c r="A4" s="172" t="s">
        <v>68</v>
      </c>
      <c r="B4" s="172"/>
      <c r="C4" s="172"/>
      <c r="D4" s="172"/>
      <c r="E4" s="173" t="s">
        <v>201</v>
      </c>
    </row>
    <row r="5" ht="20.15" customHeight="1" spans="1:5">
      <c r="A5" s="174" t="s">
        <v>202</v>
      </c>
      <c r="B5" s="174" t="s">
        <v>203</v>
      </c>
      <c r="C5" s="174" t="s">
        <v>204</v>
      </c>
      <c r="D5" s="174" t="s">
        <v>119</v>
      </c>
      <c r="E5" s="174" t="s">
        <v>120</v>
      </c>
    </row>
    <row r="6" ht="20.15" customHeight="1" spans="1:5">
      <c r="A6" s="174"/>
      <c r="B6" s="174"/>
      <c r="C6" s="174">
        <v>1</v>
      </c>
      <c r="D6" s="174">
        <v>2</v>
      </c>
      <c r="E6" s="174">
        <v>3</v>
      </c>
    </row>
    <row r="7" ht="20.15" customHeight="1" spans="1:5">
      <c r="A7" s="174">
        <v>303</v>
      </c>
      <c r="B7" s="175" t="s">
        <v>122</v>
      </c>
      <c r="C7" s="177">
        <v>2.25</v>
      </c>
      <c r="D7" s="177">
        <v>2.25</v>
      </c>
      <c r="E7" s="176"/>
    </row>
    <row r="8" ht="20.15" customHeight="1" spans="1:5">
      <c r="A8" s="174">
        <v>30399</v>
      </c>
      <c r="B8" s="175" t="s">
        <v>160</v>
      </c>
      <c r="C8" s="177">
        <v>2.25</v>
      </c>
      <c r="D8" s="177">
        <v>2.25</v>
      </c>
      <c r="E8" s="176"/>
    </row>
  </sheetData>
  <mergeCells count="1">
    <mergeCell ref="A2:E2"/>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
  <sheetViews>
    <sheetView workbookViewId="0">
      <selection activeCell="L10" sqref="L10"/>
    </sheetView>
  </sheetViews>
  <sheetFormatPr defaultColWidth="9" defaultRowHeight="14.25" outlineLevelCol="4"/>
  <cols>
    <col min="1" max="5" width="19" customWidth="1"/>
  </cols>
  <sheetData>
    <row r="1" ht="39.75" customHeight="1" spans="1:5">
      <c r="A1" s="170" t="s">
        <v>207</v>
      </c>
      <c r="B1" s="170"/>
      <c r="C1" s="170"/>
      <c r="D1" s="170"/>
      <c r="E1" s="170"/>
    </row>
    <row r="2" ht="24.75" customHeight="1" spans="1:5">
      <c r="A2" s="171"/>
      <c r="B2" s="171"/>
      <c r="C2" s="171"/>
      <c r="D2" s="171"/>
      <c r="E2" s="171" t="s">
        <v>208</v>
      </c>
    </row>
    <row r="3" ht="24.75" customHeight="1" spans="1:5">
      <c r="A3" s="172" t="s">
        <v>68</v>
      </c>
      <c r="B3" s="172"/>
      <c r="C3" s="172"/>
      <c r="D3" s="172"/>
      <c r="E3" s="173" t="s">
        <v>201</v>
      </c>
    </row>
    <row r="4" ht="24.75" customHeight="1" spans="1:5">
      <c r="A4" s="174" t="s">
        <v>202</v>
      </c>
      <c r="B4" s="174" t="s">
        <v>203</v>
      </c>
      <c r="C4" s="174" t="s">
        <v>204</v>
      </c>
      <c r="D4" s="174" t="s">
        <v>119</v>
      </c>
      <c r="E4" s="174" t="s">
        <v>120</v>
      </c>
    </row>
    <row r="5" ht="24.75" customHeight="1" spans="1:5">
      <c r="A5" s="174"/>
      <c r="B5" s="174"/>
      <c r="C5" s="174">
        <v>1</v>
      </c>
      <c r="D5" s="174">
        <v>2</v>
      </c>
      <c r="E5" s="174">
        <v>3</v>
      </c>
    </row>
    <row r="6" ht="24.75" customHeight="1" spans="1:5">
      <c r="A6" s="174">
        <v>302</v>
      </c>
      <c r="B6" s="175" t="s">
        <v>209</v>
      </c>
      <c r="C6" s="176">
        <v>100.8</v>
      </c>
      <c r="D6" s="177"/>
      <c r="E6" s="176">
        <v>100.8</v>
      </c>
    </row>
    <row r="7" ht="24.75" customHeight="1" spans="1:5">
      <c r="A7" s="174">
        <v>30202</v>
      </c>
      <c r="B7" s="175" t="s">
        <v>182</v>
      </c>
      <c r="C7" s="177">
        <v>15</v>
      </c>
      <c r="D7" s="177"/>
      <c r="E7" s="177">
        <v>15</v>
      </c>
    </row>
    <row r="8" ht="24.75" customHeight="1" spans="1:5">
      <c r="A8" s="174">
        <v>30239</v>
      </c>
      <c r="B8" s="175" t="s">
        <v>192</v>
      </c>
      <c r="C8" s="177">
        <v>16.44</v>
      </c>
      <c r="D8" s="177"/>
      <c r="E8" s="177">
        <v>16.44</v>
      </c>
    </row>
    <row r="9" ht="24.75" customHeight="1" spans="1:5">
      <c r="A9" s="174">
        <v>30201</v>
      </c>
      <c r="B9" s="175" t="s">
        <v>198</v>
      </c>
      <c r="C9" s="177">
        <v>30</v>
      </c>
      <c r="D9" s="177"/>
      <c r="E9" s="177">
        <v>30</v>
      </c>
    </row>
    <row r="10" ht="24.75" customHeight="1" spans="1:5">
      <c r="A10" s="174">
        <v>30216</v>
      </c>
      <c r="B10" s="175" t="s">
        <v>188</v>
      </c>
      <c r="C10" s="177">
        <v>5</v>
      </c>
      <c r="D10" s="177"/>
      <c r="E10" s="177">
        <v>5</v>
      </c>
    </row>
    <row r="11" ht="24.75" customHeight="1" spans="1:5">
      <c r="A11" s="174">
        <v>30215</v>
      </c>
      <c r="B11" s="175" t="s">
        <v>196</v>
      </c>
      <c r="C11" s="177">
        <v>10</v>
      </c>
      <c r="D11" s="177"/>
      <c r="E11" s="177">
        <v>10</v>
      </c>
    </row>
    <row r="12" ht="24.75" customHeight="1" spans="1:5">
      <c r="A12" s="174">
        <v>30205</v>
      </c>
      <c r="B12" s="175" t="s">
        <v>210</v>
      </c>
      <c r="C12" s="177">
        <v>5</v>
      </c>
      <c r="D12" s="177"/>
      <c r="E12" s="177">
        <v>5</v>
      </c>
    </row>
    <row r="13" ht="24.75" customHeight="1" spans="1:5">
      <c r="A13" s="174">
        <v>30206</v>
      </c>
      <c r="B13" s="175" t="s">
        <v>211</v>
      </c>
      <c r="C13" s="177">
        <v>5</v>
      </c>
      <c r="D13" s="177"/>
      <c r="E13" s="177">
        <v>5</v>
      </c>
    </row>
    <row r="14" ht="24.75" customHeight="1" spans="1:5">
      <c r="A14" s="174">
        <v>30211</v>
      </c>
      <c r="B14" s="175" t="s">
        <v>190</v>
      </c>
      <c r="C14" s="177">
        <v>5</v>
      </c>
      <c r="D14" s="177"/>
      <c r="E14" s="177">
        <v>5</v>
      </c>
    </row>
    <row r="15" ht="24.75" customHeight="1" spans="1:5">
      <c r="A15" s="174">
        <v>30213</v>
      </c>
      <c r="B15" s="175" t="s">
        <v>212</v>
      </c>
      <c r="C15" s="177">
        <v>5</v>
      </c>
      <c r="D15" s="177"/>
      <c r="E15" s="177">
        <v>5</v>
      </c>
    </row>
    <row r="16" ht="24.75" customHeight="1" spans="1:5">
      <c r="A16" s="174">
        <v>30299</v>
      </c>
      <c r="B16" s="175" t="s">
        <v>213</v>
      </c>
      <c r="C16" s="177">
        <v>4.36</v>
      </c>
      <c r="D16" s="177"/>
      <c r="E16" s="177">
        <v>4.36</v>
      </c>
    </row>
  </sheetData>
  <mergeCells count="1">
    <mergeCell ref="A1:E1"/>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showGridLines="0" workbookViewId="0">
      <selection activeCell="A9" sqref="A9"/>
    </sheetView>
  </sheetViews>
  <sheetFormatPr defaultColWidth="9" defaultRowHeight="13.5" outlineLevelCol="6"/>
  <cols>
    <col min="1" max="1" width="23.3333333333333" style="153" customWidth="1"/>
    <col min="2" max="2" width="13.5" style="153" customWidth="1"/>
    <col min="3" max="3" width="12.75" style="153" customWidth="1"/>
    <col min="4" max="4" width="11" style="153" customWidth="1"/>
    <col min="5" max="5" width="13.25" style="153" customWidth="1"/>
    <col min="6" max="6" width="13.5833333333333" style="153" customWidth="1"/>
    <col min="7" max="7" width="13.5" style="153" customWidth="1"/>
    <col min="8" max="16384" width="9" style="153"/>
  </cols>
  <sheetData>
    <row r="1" customHeight="1" spans="1:7">
      <c r="A1" s="154"/>
      <c r="B1"/>
      <c r="C1"/>
      <c r="D1"/>
      <c r="E1"/>
      <c r="F1"/>
      <c r="G1"/>
    </row>
    <row r="2" ht="38.25" customHeight="1" spans="1:7">
      <c r="A2" s="155" t="s">
        <v>214</v>
      </c>
      <c r="B2" s="155"/>
      <c r="C2" s="155"/>
      <c r="D2" s="155"/>
      <c r="E2" s="155"/>
      <c r="F2" s="155"/>
      <c r="G2" s="155"/>
    </row>
    <row r="3" ht="23.25" customHeight="1" spans="1:7">
      <c r="A3" s="155"/>
      <c r="B3" s="155"/>
      <c r="C3" s="155"/>
      <c r="D3" s="155"/>
      <c r="E3" s="155"/>
      <c r="F3" s="155"/>
      <c r="G3" s="156" t="s">
        <v>215</v>
      </c>
    </row>
    <row r="4" ht="18" customHeight="1" spans="1:7">
      <c r="A4" s="157" t="s">
        <v>216</v>
      </c>
      <c r="B4"/>
      <c r="C4"/>
      <c r="D4"/>
      <c r="E4"/>
      <c r="F4"/>
      <c r="G4" s="158" t="s">
        <v>28</v>
      </c>
    </row>
    <row r="5" ht="27.75" customHeight="1" spans="1:7">
      <c r="A5" s="159" t="s">
        <v>217</v>
      </c>
      <c r="B5" s="160" t="s">
        <v>218</v>
      </c>
      <c r="C5" s="161"/>
      <c r="D5" s="161"/>
      <c r="E5" s="161"/>
      <c r="F5" s="161"/>
      <c r="G5" s="162"/>
    </row>
    <row r="6" ht="39" customHeight="1" spans="1:7">
      <c r="A6" s="163"/>
      <c r="B6" s="164" t="s">
        <v>118</v>
      </c>
      <c r="C6" s="164" t="s">
        <v>219</v>
      </c>
      <c r="D6" s="165" t="s">
        <v>220</v>
      </c>
      <c r="E6" s="165" t="s">
        <v>221</v>
      </c>
      <c r="F6" s="165" t="s">
        <v>222</v>
      </c>
      <c r="G6" s="166" t="s">
        <v>223</v>
      </c>
    </row>
    <row r="7" ht="27.75" customHeight="1" spans="1:7">
      <c r="A7" s="167" t="s">
        <v>33</v>
      </c>
      <c r="B7" s="168">
        <f>C7+D7+E7</f>
        <v>0</v>
      </c>
      <c r="C7" s="168">
        <f>C8</f>
        <v>0</v>
      </c>
      <c r="D7" s="168">
        <f t="shared" ref="D7:G7" si="0">D8</f>
        <v>0</v>
      </c>
      <c r="E7" s="168">
        <f t="shared" si="0"/>
        <v>0</v>
      </c>
      <c r="F7" s="168">
        <f t="shared" si="0"/>
        <v>0</v>
      </c>
      <c r="G7" s="168">
        <f t="shared" si="0"/>
        <v>0</v>
      </c>
    </row>
    <row r="8" ht="27.75" customHeight="1" spans="1:7">
      <c r="A8" s="167" t="s">
        <v>224</v>
      </c>
      <c r="B8" s="168">
        <f>C8+D8+E8</f>
        <v>0</v>
      </c>
      <c r="C8" s="168"/>
      <c r="D8" s="168"/>
      <c r="E8" s="168">
        <f>F8+G8</f>
        <v>0</v>
      </c>
      <c r="F8" s="168"/>
      <c r="G8" s="169"/>
    </row>
    <row r="9" spans="1:1">
      <c r="A9" s="153" t="s">
        <v>152</v>
      </c>
    </row>
  </sheetData>
  <sheetProtection formatCells="0" formatColumns="0" formatRows="0"/>
  <mergeCells count="3">
    <mergeCell ref="A2:G2"/>
    <mergeCell ref="B5:G5"/>
    <mergeCell ref="A5:A6"/>
  </mergeCells>
  <printOptions horizontalCentered="1"/>
  <pageMargins left="0.709027777777778" right="0.709027777777778" top="0.75" bottom="0.75" header="0.309027777777778" footer="0.309027777777778"/>
  <pageSetup paperSize="9"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
  <sheetViews>
    <sheetView showGridLines="0" showZeros="0" workbookViewId="0">
      <selection activeCell="M7" sqref="M7"/>
    </sheetView>
  </sheetViews>
  <sheetFormatPr defaultColWidth="9" defaultRowHeight="14.25" outlineLevelCol="6"/>
  <cols>
    <col min="1" max="3" width="5.75" customWidth="1"/>
    <col min="4" max="4" width="19.3333333333333" customWidth="1"/>
    <col min="5" max="7" width="15.3333333333333" customWidth="1"/>
  </cols>
  <sheetData>
    <row r="1" customHeight="1"/>
    <row r="2" ht="20.25" customHeight="1" spans="1:7">
      <c r="A2" s="136" t="s">
        <v>225</v>
      </c>
      <c r="B2" s="136"/>
      <c r="C2" s="136"/>
      <c r="D2" s="136"/>
      <c r="E2" s="136"/>
      <c r="F2" s="136"/>
      <c r="G2" s="136"/>
    </row>
    <row r="3" ht="20.25" customHeight="1" spans="1:7">
      <c r="A3" s="137"/>
      <c r="B3" s="137"/>
      <c r="C3" s="137"/>
      <c r="D3" s="137"/>
      <c r="E3" s="137"/>
      <c r="F3" s="137"/>
      <c r="G3" s="138" t="s">
        <v>226</v>
      </c>
    </row>
    <row r="4" ht="24" customHeight="1" spans="1:7">
      <c r="A4" s="139" t="s">
        <v>227</v>
      </c>
      <c r="B4" s="139" t="s">
        <v>124</v>
      </c>
      <c r="C4" s="139"/>
      <c r="D4" s="139"/>
      <c r="E4" s="139"/>
      <c r="F4" s="139"/>
      <c r="G4" s="140" t="s">
        <v>28</v>
      </c>
    </row>
    <row r="5" ht="27.75" customHeight="1" spans="1:7">
      <c r="A5" s="141" t="s">
        <v>69</v>
      </c>
      <c r="B5" s="142"/>
      <c r="C5" s="143"/>
      <c r="D5" s="144" t="s">
        <v>228</v>
      </c>
      <c r="E5" s="144" t="s">
        <v>70</v>
      </c>
      <c r="F5" s="144" t="s">
        <v>71</v>
      </c>
      <c r="G5" s="144" t="s">
        <v>72</v>
      </c>
    </row>
    <row r="6" ht="24" customHeight="1" spans="1:7">
      <c r="A6" s="145" t="s">
        <v>29</v>
      </c>
      <c r="B6" s="145" t="s">
        <v>30</v>
      </c>
      <c r="C6" s="145" t="s">
        <v>31</v>
      </c>
      <c r="D6" s="146"/>
      <c r="E6" s="146"/>
      <c r="F6" s="146"/>
      <c r="G6" s="146"/>
    </row>
    <row r="7" ht="25" customHeight="1" spans="1:7">
      <c r="A7" s="147" t="s">
        <v>43</v>
      </c>
      <c r="B7" s="147" t="s">
        <v>43</v>
      </c>
      <c r="C7" s="147" t="s">
        <v>43</v>
      </c>
      <c r="D7" s="147" t="s">
        <v>43</v>
      </c>
      <c r="E7" s="147">
        <v>1</v>
      </c>
      <c r="F7" s="147">
        <v>2</v>
      </c>
      <c r="G7" s="147">
        <v>3</v>
      </c>
    </row>
    <row r="8" ht="32.25" customHeight="1" spans="1:7">
      <c r="A8" s="148"/>
      <c r="B8" s="148"/>
      <c r="C8" s="148"/>
      <c r="D8" s="149"/>
      <c r="E8" s="150" t="s">
        <v>229</v>
      </c>
      <c r="F8" s="150" t="s">
        <v>229</v>
      </c>
      <c r="G8" s="150" t="s">
        <v>229</v>
      </c>
    </row>
    <row r="10" spans="1:7">
      <c r="A10" s="151" t="s">
        <v>230</v>
      </c>
      <c r="B10" s="152"/>
      <c r="C10" s="152"/>
      <c r="D10" s="152"/>
      <c r="E10" s="152"/>
      <c r="F10" s="152"/>
      <c r="G10" s="152"/>
    </row>
    <row r="11" spans="1:7">
      <c r="A11" s="152"/>
      <c r="B11" s="152"/>
      <c r="C11" s="152"/>
      <c r="D11" s="152"/>
      <c r="E11" s="152"/>
      <c r="F11" s="152"/>
      <c r="G11" s="152"/>
    </row>
  </sheetData>
  <sheetProtection formatCells="0" formatColumns="0" formatRows="0"/>
  <mergeCells count="6">
    <mergeCell ref="A2:G2"/>
    <mergeCell ref="A5:C5"/>
    <mergeCell ref="D5:D6"/>
    <mergeCell ref="E5:E6"/>
    <mergeCell ref="F5:F6"/>
    <mergeCell ref="G5:G6"/>
  </mergeCells>
  <pageMargins left="0.75" right="0.75" top="1" bottom="1" header="0.5" footer="0.5"/>
  <pageSetup paperSize="9" scale="75" orientation="portrait" horizontalDpi="200" verticalDpi="300"/>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48"/>
  <sheetViews>
    <sheetView showGridLines="0" showZeros="0" zoomScale="85" zoomScaleNormal="85" topLeftCell="A2" workbookViewId="0">
      <selection activeCell="A14" sqref="A14"/>
    </sheetView>
  </sheetViews>
  <sheetFormatPr defaultColWidth="9" defaultRowHeight="13.5"/>
  <cols>
    <col min="1" max="1" width="9" style="87"/>
    <col min="2" max="2" width="11.8333333333333" style="87" customWidth="1"/>
    <col min="3" max="3" width="7.08333333333333" style="87" customWidth="1"/>
    <col min="4" max="41" width="17.0833333333333" style="87" customWidth="1"/>
    <col min="42" max="42" width="28" style="87" customWidth="1"/>
    <col min="43" max="16384" width="9" style="87"/>
  </cols>
  <sheetData>
    <row r="1" ht="12" customHeight="1" spans="3:40">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row>
    <row r="2" ht="38.25" customHeight="1" spans="1:40">
      <c r="A2" s="89" t="s">
        <v>231</v>
      </c>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133"/>
      <c r="AN2" s="134" t="s">
        <v>232</v>
      </c>
    </row>
    <row r="3" ht="23.25" customHeight="1" spans="1:40">
      <c r="A3" s="91" t="s">
        <v>233</v>
      </c>
      <c r="B3" s="92" t="s">
        <v>234</v>
      </c>
      <c r="C3" s="93" t="s">
        <v>235</v>
      </c>
      <c r="D3" s="94" t="s">
        <v>236</v>
      </c>
      <c r="E3" s="95"/>
      <c r="F3" s="95"/>
      <c r="G3" s="95"/>
      <c r="H3" s="96"/>
      <c r="I3" s="94" t="s">
        <v>237</v>
      </c>
      <c r="J3" s="95"/>
      <c r="K3" s="96"/>
      <c r="L3" s="94" t="s">
        <v>238</v>
      </c>
      <c r="M3" s="96"/>
      <c r="N3" s="94" t="s">
        <v>239</v>
      </c>
      <c r="O3" s="95"/>
      <c r="P3" s="96"/>
      <c r="Q3" s="119" t="s">
        <v>240</v>
      </c>
      <c r="R3" s="120"/>
      <c r="S3" s="121"/>
      <c r="T3" s="122" t="s">
        <v>241</v>
      </c>
      <c r="U3" s="95"/>
      <c r="V3" s="95"/>
      <c r="W3" s="95"/>
      <c r="X3" s="95"/>
      <c r="Y3" s="95"/>
      <c r="Z3" s="95"/>
      <c r="AA3" s="95"/>
      <c r="AB3" s="96"/>
      <c r="AC3" s="125" t="s">
        <v>242</v>
      </c>
      <c r="AD3" s="126"/>
      <c r="AE3" s="126"/>
      <c r="AF3" s="126"/>
      <c r="AG3" s="126"/>
      <c r="AH3" s="126"/>
      <c r="AI3" s="126"/>
      <c r="AJ3" s="126"/>
      <c r="AK3" s="126"/>
      <c r="AL3" s="126"/>
      <c r="AM3" s="126"/>
      <c r="AN3" s="93" t="s">
        <v>243</v>
      </c>
    </row>
    <row r="4" ht="23.25" customHeight="1" spans="1:40">
      <c r="A4" s="97"/>
      <c r="B4" s="98"/>
      <c r="C4" s="99"/>
      <c r="D4" s="93" t="s">
        <v>244</v>
      </c>
      <c r="E4" s="93" t="s">
        <v>245</v>
      </c>
      <c r="F4" s="93" t="s">
        <v>246</v>
      </c>
      <c r="G4" s="100" t="s">
        <v>247</v>
      </c>
      <c r="H4" s="101" t="s">
        <v>248</v>
      </c>
      <c r="I4" s="115" t="s">
        <v>249</v>
      </c>
      <c r="J4" s="116" t="s">
        <v>250</v>
      </c>
      <c r="K4" s="116" t="s">
        <v>251</v>
      </c>
      <c r="L4" s="92" t="s">
        <v>252</v>
      </c>
      <c r="M4" s="93" t="s">
        <v>253</v>
      </c>
      <c r="N4" s="93" t="s">
        <v>254</v>
      </c>
      <c r="O4" s="93" t="s">
        <v>255</v>
      </c>
      <c r="P4" s="93" t="s">
        <v>256</v>
      </c>
      <c r="Q4" s="93" t="s">
        <v>257</v>
      </c>
      <c r="R4" s="93" t="s">
        <v>258</v>
      </c>
      <c r="S4" s="93" t="s">
        <v>259</v>
      </c>
      <c r="T4" s="94" t="s">
        <v>260</v>
      </c>
      <c r="U4" s="95"/>
      <c r="V4" s="95"/>
      <c r="W4" s="95"/>
      <c r="X4" s="95"/>
      <c r="Y4" s="95"/>
      <c r="Z4" s="95"/>
      <c r="AA4" s="96"/>
      <c r="AB4" s="127" t="s">
        <v>261</v>
      </c>
      <c r="AC4" s="128" t="s">
        <v>262</v>
      </c>
      <c r="AD4" s="129"/>
      <c r="AE4" s="129"/>
      <c r="AF4" s="129"/>
      <c r="AG4" s="129"/>
      <c r="AH4" s="129"/>
      <c r="AI4" s="129"/>
      <c r="AJ4" s="129"/>
      <c r="AK4" s="129"/>
      <c r="AL4" s="135"/>
      <c r="AM4" s="93" t="s">
        <v>263</v>
      </c>
      <c r="AN4" s="99"/>
    </row>
    <row r="5" ht="23.25" customHeight="1" spans="1:40">
      <c r="A5" s="97"/>
      <c r="B5" s="98"/>
      <c r="C5" s="99"/>
      <c r="D5" s="99"/>
      <c r="E5" s="99"/>
      <c r="F5" s="99"/>
      <c r="G5" s="102"/>
      <c r="H5" s="103"/>
      <c r="I5" s="97"/>
      <c r="J5" s="117"/>
      <c r="K5" s="117"/>
      <c r="L5" s="98"/>
      <c r="M5" s="99"/>
      <c r="N5" s="99"/>
      <c r="O5" s="99"/>
      <c r="P5" s="99"/>
      <c r="Q5" s="99"/>
      <c r="R5" s="99"/>
      <c r="S5" s="99"/>
      <c r="T5" s="94" t="s">
        <v>264</v>
      </c>
      <c r="U5" s="95"/>
      <c r="V5" s="95"/>
      <c r="W5" s="95"/>
      <c r="X5" s="95"/>
      <c r="Y5" s="95"/>
      <c r="Z5" s="95"/>
      <c r="AA5" s="96"/>
      <c r="AB5" s="130"/>
      <c r="AC5" s="122" t="s">
        <v>265</v>
      </c>
      <c r="AD5" s="95"/>
      <c r="AE5" s="95"/>
      <c r="AF5" s="95"/>
      <c r="AG5" s="95"/>
      <c r="AH5" s="95"/>
      <c r="AI5" s="95"/>
      <c r="AJ5" s="95"/>
      <c r="AK5" s="95"/>
      <c r="AL5" s="96"/>
      <c r="AM5" s="99"/>
      <c r="AN5" s="99"/>
    </row>
    <row r="6" ht="23.25" customHeight="1" spans="1:40">
      <c r="A6" s="97"/>
      <c r="B6" s="98"/>
      <c r="C6" s="99"/>
      <c r="D6" s="99"/>
      <c r="E6" s="99"/>
      <c r="F6" s="99"/>
      <c r="G6" s="102"/>
      <c r="H6" s="103"/>
      <c r="I6" s="97"/>
      <c r="J6" s="117"/>
      <c r="K6" s="117"/>
      <c r="L6" s="98"/>
      <c r="M6" s="99"/>
      <c r="N6" s="99"/>
      <c r="O6" s="99"/>
      <c r="P6" s="99"/>
      <c r="Q6" s="99"/>
      <c r="R6" s="99"/>
      <c r="S6" s="99"/>
      <c r="T6" s="94" t="s">
        <v>266</v>
      </c>
      <c r="U6" s="96"/>
      <c r="V6" s="119" t="s">
        <v>267</v>
      </c>
      <c r="W6" s="121"/>
      <c r="X6" s="123" t="s">
        <v>268</v>
      </c>
      <c r="Y6" s="121"/>
      <c r="Z6" s="123" t="s">
        <v>269</v>
      </c>
      <c r="AA6" s="131"/>
      <c r="AB6" s="130"/>
      <c r="AC6" s="122" t="s">
        <v>270</v>
      </c>
      <c r="AD6" s="96"/>
      <c r="AE6" s="94" t="s">
        <v>271</v>
      </c>
      <c r="AF6" s="96"/>
      <c r="AG6" s="94" t="s">
        <v>272</v>
      </c>
      <c r="AH6" s="96"/>
      <c r="AI6" s="94" t="s">
        <v>273</v>
      </c>
      <c r="AJ6" s="96"/>
      <c r="AK6" s="94" t="s">
        <v>274</v>
      </c>
      <c r="AL6" s="96"/>
      <c r="AM6" s="99"/>
      <c r="AN6" s="99"/>
    </row>
    <row r="7" ht="23.25" customHeight="1" spans="1:40">
      <c r="A7" s="104"/>
      <c r="B7" s="105"/>
      <c r="C7" s="106"/>
      <c r="D7" s="106"/>
      <c r="E7" s="106"/>
      <c r="F7" s="106"/>
      <c r="G7" s="107"/>
      <c r="H7" s="108"/>
      <c r="I7" s="104"/>
      <c r="J7" s="118"/>
      <c r="K7" s="118"/>
      <c r="L7" s="105"/>
      <c r="M7" s="106"/>
      <c r="N7" s="106"/>
      <c r="O7" s="106"/>
      <c r="P7" s="106"/>
      <c r="Q7" s="106"/>
      <c r="R7" s="106"/>
      <c r="S7" s="106"/>
      <c r="T7" s="124" t="s">
        <v>275</v>
      </c>
      <c r="U7" s="124" t="s">
        <v>276</v>
      </c>
      <c r="V7" s="124" t="s">
        <v>277</v>
      </c>
      <c r="W7" s="124" t="s">
        <v>278</v>
      </c>
      <c r="X7" s="124" t="s">
        <v>279</v>
      </c>
      <c r="Y7" s="124" t="s">
        <v>280</v>
      </c>
      <c r="Z7" s="124" t="s">
        <v>281</v>
      </c>
      <c r="AA7" s="124" t="s">
        <v>282</v>
      </c>
      <c r="AB7" s="132"/>
      <c r="AC7" s="124" t="s">
        <v>283</v>
      </c>
      <c r="AD7" s="124" t="s">
        <v>284</v>
      </c>
      <c r="AE7" s="124" t="s">
        <v>285</v>
      </c>
      <c r="AF7" s="124" t="s">
        <v>286</v>
      </c>
      <c r="AG7" s="124" t="s">
        <v>287</v>
      </c>
      <c r="AH7" s="124" t="s">
        <v>288</v>
      </c>
      <c r="AI7" s="124" t="s">
        <v>289</v>
      </c>
      <c r="AJ7" s="124" t="s">
        <v>290</v>
      </c>
      <c r="AK7" s="124" t="s">
        <v>291</v>
      </c>
      <c r="AL7" s="124" t="s">
        <v>292</v>
      </c>
      <c r="AM7" s="106"/>
      <c r="AN7" s="106"/>
    </row>
    <row r="8" ht="45.75" customHeight="1" spans="1:40">
      <c r="A8" s="109" t="s">
        <v>293</v>
      </c>
      <c r="B8" s="110"/>
      <c r="C8" s="110"/>
      <c r="D8" s="110"/>
      <c r="E8" s="110"/>
      <c r="F8" s="110"/>
      <c r="G8" s="110"/>
      <c r="H8" s="111"/>
      <c r="I8" s="110"/>
      <c r="J8" s="111"/>
      <c r="K8" s="111"/>
      <c r="L8" s="110"/>
      <c r="M8" s="110"/>
      <c r="N8" s="110"/>
      <c r="O8" s="110"/>
      <c r="P8" s="110"/>
      <c r="Q8" s="110"/>
      <c r="R8" s="110"/>
      <c r="S8" s="110"/>
      <c r="T8" s="110"/>
      <c r="U8" s="110"/>
      <c r="V8" s="110"/>
      <c r="W8" s="110"/>
      <c r="X8" s="110"/>
      <c r="Y8" s="110"/>
      <c r="Z8" s="110"/>
      <c r="AA8" s="110"/>
      <c r="AB8" s="110"/>
      <c r="AC8" s="110"/>
      <c r="AD8" s="110"/>
      <c r="AE8" s="110"/>
      <c r="AF8" s="110"/>
      <c r="AG8" s="110"/>
      <c r="AH8" s="110"/>
      <c r="AI8" s="110"/>
      <c r="AJ8" s="110"/>
      <c r="AK8" s="110"/>
      <c r="AL8" s="110"/>
      <c r="AM8" s="110"/>
      <c r="AN8" s="110"/>
    </row>
    <row r="9" ht="45.75" customHeight="1" spans="1:40">
      <c r="A9" s="109"/>
      <c r="B9" s="110"/>
      <c r="C9" s="110"/>
      <c r="D9" s="110"/>
      <c r="E9" s="110"/>
      <c r="F9" s="110"/>
      <c r="G9" s="110"/>
      <c r="H9" s="111"/>
      <c r="I9" s="110"/>
      <c r="J9" s="111"/>
      <c r="K9" s="111"/>
      <c r="L9" s="110"/>
      <c r="M9" s="110"/>
      <c r="N9" s="110"/>
      <c r="O9" s="110"/>
      <c r="P9" s="110"/>
      <c r="Q9" s="110"/>
      <c r="R9" s="110"/>
      <c r="S9" s="110"/>
      <c r="T9" s="110"/>
      <c r="U9" s="110"/>
      <c r="V9" s="110"/>
      <c r="W9" s="110"/>
      <c r="X9" s="110"/>
      <c r="Y9" s="110"/>
      <c r="Z9" s="110"/>
      <c r="AA9" s="110"/>
      <c r="AB9" s="110"/>
      <c r="AC9" s="110"/>
      <c r="AD9" s="110"/>
      <c r="AE9" s="110"/>
      <c r="AF9" s="110"/>
      <c r="AG9" s="110"/>
      <c r="AH9" s="110"/>
      <c r="AI9" s="110"/>
      <c r="AJ9" s="110"/>
      <c r="AK9" s="110"/>
      <c r="AL9" s="110"/>
      <c r="AM9" s="110"/>
      <c r="AN9" s="110"/>
    </row>
    <row r="10" ht="45.75" customHeight="1" spans="1:40">
      <c r="A10" s="109"/>
      <c r="B10" s="110"/>
      <c r="C10" s="110"/>
      <c r="D10" s="110"/>
      <c r="E10" s="110"/>
      <c r="F10" s="110"/>
      <c r="G10" s="110"/>
      <c r="H10" s="111"/>
      <c r="I10" s="110"/>
      <c r="J10" s="111"/>
      <c r="K10" s="111"/>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0"/>
      <c r="AM10" s="110"/>
      <c r="AN10" s="110"/>
    </row>
    <row r="11" ht="45.75" customHeight="1" spans="1:40">
      <c r="A11" s="109"/>
      <c r="B11" s="110"/>
      <c r="C11" s="110"/>
      <c r="D11" s="110"/>
      <c r="E11" s="110"/>
      <c r="F11" s="110"/>
      <c r="G11" s="110"/>
      <c r="H11" s="111"/>
      <c r="I11" s="110"/>
      <c r="J11" s="111"/>
      <c r="K11" s="111"/>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110"/>
      <c r="AJ11" s="110"/>
      <c r="AK11" s="110"/>
      <c r="AL11" s="110"/>
      <c r="AM11" s="110"/>
      <c r="AN11" s="110"/>
    </row>
    <row r="12" ht="45.75" customHeight="1" spans="1:40">
      <c r="A12" s="109"/>
      <c r="B12" s="110"/>
      <c r="C12" s="110"/>
      <c r="D12" s="110"/>
      <c r="E12" s="110"/>
      <c r="F12" s="110"/>
      <c r="G12" s="110"/>
      <c r="H12" s="111"/>
      <c r="I12" s="110"/>
      <c r="J12" s="111"/>
      <c r="K12" s="111"/>
      <c r="L12" s="110"/>
      <c r="M12" s="110"/>
      <c r="N12" s="110"/>
      <c r="O12" s="110"/>
      <c r="P12" s="110"/>
      <c r="Q12" s="110"/>
      <c r="R12" s="110"/>
      <c r="S12" s="110"/>
      <c r="T12" s="110"/>
      <c r="U12" s="110"/>
      <c r="V12" s="110"/>
      <c r="W12" s="110"/>
      <c r="X12" s="110"/>
      <c r="Y12" s="110"/>
      <c r="Z12" s="110"/>
      <c r="AA12" s="110"/>
      <c r="AB12" s="110"/>
      <c r="AC12" s="110"/>
      <c r="AD12" s="110"/>
      <c r="AE12" s="110"/>
      <c r="AF12" s="110"/>
      <c r="AG12" s="110"/>
      <c r="AH12" s="110"/>
      <c r="AI12" s="110"/>
      <c r="AJ12" s="110"/>
      <c r="AK12" s="110"/>
      <c r="AL12" s="110"/>
      <c r="AM12" s="110"/>
      <c r="AN12" s="110"/>
    </row>
    <row r="13" ht="45.75" customHeight="1" spans="1:40">
      <c r="A13" s="109"/>
      <c r="B13" s="110"/>
      <c r="C13" s="110"/>
      <c r="D13" s="110"/>
      <c r="E13" s="110"/>
      <c r="F13" s="110"/>
      <c r="G13" s="110"/>
      <c r="H13" s="111"/>
      <c r="I13" s="110"/>
      <c r="J13" s="111"/>
      <c r="K13" s="111"/>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row>
    <row r="14" ht="45.75" customHeight="1" spans="1:40">
      <c r="A14" s="112" t="s">
        <v>152</v>
      </c>
      <c r="B14" s="113"/>
      <c r="C14" s="113"/>
      <c r="D14" s="113"/>
      <c r="E14" s="113"/>
      <c r="F14" s="113"/>
      <c r="G14" s="113"/>
      <c r="H14" s="114"/>
      <c r="I14" s="113"/>
      <c r="J14" s="114"/>
      <c r="K14" s="114"/>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row>
    <row r="15" ht="45.75" customHeight="1" spans="1:40">
      <c r="A15" s="112"/>
      <c r="B15" s="113"/>
      <c r="C15" s="113"/>
      <c r="D15" s="113"/>
      <c r="E15" s="113"/>
      <c r="F15" s="113"/>
      <c r="G15" s="113"/>
      <c r="H15" s="114"/>
      <c r="I15" s="113"/>
      <c r="J15" s="114"/>
      <c r="K15" s="114"/>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row>
    <row r="16" ht="45.75" customHeight="1" spans="1:40">
      <c r="A16" s="112"/>
      <c r="B16" s="113"/>
      <c r="C16" s="113"/>
      <c r="D16" s="113"/>
      <c r="E16" s="113"/>
      <c r="F16" s="113"/>
      <c r="G16" s="113"/>
      <c r="H16" s="114"/>
      <c r="I16" s="113"/>
      <c r="J16" s="114"/>
      <c r="K16" s="114"/>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N16" s="113"/>
    </row>
    <row r="17" ht="45.75" customHeight="1" spans="1:40">
      <c r="A17" s="112"/>
      <c r="B17" s="113"/>
      <c r="C17" s="113"/>
      <c r="D17" s="113"/>
      <c r="E17" s="113"/>
      <c r="F17" s="113"/>
      <c r="G17" s="113"/>
      <c r="H17" s="114"/>
      <c r="I17" s="113"/>
      <c r="J17" s="114"/>
      <c r="K17" s="114"/>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113"/>
      <c r="AM17" s="113"/>
      <c r="AN17" s="113"/>
    </row>
    <row r="18" ht="45.75" customHeight="1" spans="1:40">
      <c r="A18" s="112"/>
      <c r="B18" s="113"/>
      <c r="C18" s="113"/>
      <c r="D18" s="113"/>
      <c r="E18" s="113"/>
      <c r="F18" s="113"/>
      <c r="G18" s="113"/>
      <c r="H18" s="114"/>
      <c r="I18" s="113"/>
      <c r="J18" s="114"/>
      <c r="K18" s="114"/>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row>
    <row r="19" ht="45.75" customHeight="1" spans="1:40">
      <c r="A19" s="112"/>
      <c r="B19" s="113"/>
      <c r="C19" s="113"/>
      <c r="D19" s="113"/>
      <c r="E19" s="113"/>
      <c r="F19" s="113"/>
      <c r="G19" s="113"/>
      <c r="H19" s="114"/>
      <c r="I19" s="113"/>
      <c r="J19" s="114"/>
      <c r="K19" s="114"/>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row>
    <row r="20" ht="45.75" customHeight="1" spans="1:40">
      <c r="A20" s="112"/>
      <c r="B20" s="113"/>
      <c r="C20" s="113"/>
      <c r="D20" s="113"/>
      <c r="E20" s="113"/>
      <c r="F20" s="113"/>
      <c r="G20" s="113"/>
      <c r="H20" s="114"/>
      <c r="I20" s="113"/>
      <c r="J20" s="114"/>
      <c r="K20" s="114"/>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3"/>
      <c r="AM20" s="113"/>
      <c r="AN20" s="113"/>
    </row>
    <row r="21" ht="45.75" customHeight="1" spans="1:40">
      <c r="A21" s="112"/>
      <c r="B21" s="113"/>
      <c r="C21" s="113"/>
      <c r="D21" s="113"/>
      <c r="E21" s="113"/>
      <c r="F21" s="113"/>
      <c r="G21" s="113"/>
      <c r="H21" s="114"/>
      <c r="I21" s="113"/>
      <c r="J21" s="114"/>
      <c r="K21" s="114"/>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3"/>
      <c r="AL21" s="113"/>
      <c r="AM21" s="113"/>
      <c r="AN21" s="113"/>
    </row>
    <row r="22" ht="45.75" customHeight="1" spans="1:40">
      <c r="A22" s="112"/>
      <c r="B22" s="113"/>
      <c r="C22" s="113"/>
      <c r="D22" s="113"/>
      <c r="E22" s="113"/>
      <c r="F22" s="113"/>
      <c r="G22" s="113"/>
      <c r="H22" s="114"/>
      <c r="I22" s="113"/>
      <c r="J22" s="114"/>
      <c r="K22" s="114"/>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3"/>
      <c r="AL22" s="113"/>
      <c r="AM22" s="113"/>
      <c r="AN22" s="113"/>
    </row>
    <row r="23" ht="45.75" customHeight="1" spans="1:40">
      <c r="A23" s="112"/>
      <c r="B23" s="113"/>
      <c r="C23" s="113"/>
      <c r="D23" s="113"/>
      <c r="E23" s="113"/>
      <c r="F23" s="113"/>
      <c r="G23" s="113"/>
      <c r="H23" s="114"/>
      <c r="I23" s="113"/>
      <c r="J23" s="114"/>
      <c r="K23" s="114"/>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3"/>
      <c r="AL23" s="113"/>
      <c r="AM23" s="113"/>
      <c r="AN23" s="113"/>
    </row>
    <row r="24" ht="45.75" customHeight="1" spans="1:40">
      <c r="A24" s="112"/>
      <c r="B24" s="113"/>
      <c r="C24" s="113"/>
      <c r="D24" s="113"/>
      <c r="E24" s="113"/>
      <c r="F24" s="113"/>
      <c r="G24" s="113"/>
      <c r="H24" s="114"/>
      <c r="I24" s="113"/>
      <c r="J24" s="114"/>
      <c r="K24" s="114"/>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row>
    <row r="25" ht="45.75" customHeight="1" spans="1:40">
      <c r="A25" s="112"/>
      <c r="B25" s="113"/>
      <c r="C25" s="113"/>
      <c r="D25" s="113"/>
      <c r="E25" s="113"/>
      <c r="F25" s="113"/>
      <c r="G25" s="113"/>
      <c r="H25" s="114"/>
      <c r="I25" s="113"/>
      <c r="J25" s="114"/>
      <c r="K25" s="114"/>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3"/>
      <c r="AL25" s="113"/>
      <c r="AM25" s="113"/>
      <c r="AN25" s="113"/>
    </row>
    <row r="26" ht="45.75" customHeight="1" spans="1:40">
      <c r="A26" s="112"/>
      <c r="B26" s="113"/>
      <c r="C26" s="113"/>
      <c r="D26" s="113"/>
      <c r="E26" s="113"/>
      <c r="F26" s="113"/>
      <c r="G26" s="113"/>
      <c r="H26" s="114"/>
      <c r="I26" s="113"/>
      <c r="J26" s="114"/>
      <c r="K26" s="114"/>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row>
    <row r="27" ht="45.75" customHeight="1" spans="1:40">
      <c r="A27" s="112"/>
      <c r="B27" s="113"/>
      <c r="C27" s="113"/>
      <c r="D27" s="113"/>
      <c r="E27" s="113"/>
      <c r="F27" s="113"/>
      <c r="G27" s="113"/>
      <c r="H27" s="114"/>
      <c r="I27" s="113"/>
      <c r="J27" s="114"/>
      <c r="K27" s="114"/>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3"/>
      <c r="AL27" s="113"/>
      <c r="AM27" s="113"/>
      <c r="AN27" s="113"/>
    </row>
    <row r="28" ht="45.75" customHeight="1" spans="1:40">
      <c r="A28" s="112"/>
      <c r="B28" s="113"/>
      <c r="C28" s="113"/>
      <c r="D28" s="113"/>
      <c r="E28" s="113"/>
      <c r="F28" s="113"/>
      <c r="G28" s="113"/>
      <c r="H28" s="114"/>
      <c r="I28" s="113"/>
      <c r="J28" s="114"/>
      <c r="K28" s="114"/>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3"/>
      <c r="AL28" s="113"/>
      <c r="AM28" s="113"/>
      <c r="AN28" s="113"/>
    </row>
    <row r="29" ht="45.75" customHeight="1" spans="1:40">
      <c r="A29" s="112"/>
      <c r="B29" s="113"/>
      <c r="C29" s="113"/>
      <c r="D29" s="113"/>
      <c r="E29" s="113"/>
      <c r="F29" s="113"/>
      <c r="G29" s="113"/>
      <c r="H29" s="114"/>
      <c r="I29" s="113"/>
      <c r="J29" s="114"/>
      <c r="K29" s="114"/>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113"/>
      <c r="AN29" s="113"/>
    </row>
    <row r="30" ht="45.75" customHeight="1" spans="1:40">
      <c r="A30" s="112"/>
      <c r="B30" s="113"/>
      <c r="C30" s="113"/>
      <c r="D30" s="113"/>
      <c r="E30" s="113"/>
      <c r="F30" s="113"/>
      <c r="G30" s="113"/>
      <c r="H30" s="114"/>
      <c r="I30" s="113"/>
      <c r="J30" s="114"/>
      <c r="K30" s="114"/>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3"/>
      <c r="AL30" s="113"/>
      <c r="AM30" s="113"/>
      <c r="AN30" s="113"/>
    </row>
    <row r="31" ht="45.75" customHeight="1" spans="1:40">
      <c r="A31" s="112"/>
      <c r="B31" s="113"/>
      <c r="C31" s="113"/>
      <c r="D31" s="113"/>
      <c r="E31" s="113"/>
      <c r="F31" s="113"/>
      <c r="G31" s="113"/>
      <c r="H31" s="114"/>
      <c r="I31" s="113"/>
      <c r="J31" s="114"/>
      <c r="K31" s="114"/>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113"/>
    </row>
    <row r="32" ht="45.75" customHeight="1" spans="1:40">
      <c r="A32" s="112"/>
      <c r="B32" s="113"/>
      <c r="C32" s="113"/>
      <c r="D32" s="113"/>
      <c r="E32" s="113"/>
      <c r="F32" s="113"/>
      <c r="G32" s="113"/>
      <c r="H32" s="114"/>
      <c r="I32" s="113"/>
      <c r="J32" s="114"/>
      <c r="K32" s="114"/>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3"/>
      <c r="AN32" s="113"/>
    </row>
    <row r="33" ht="45.75" customHeight="1" spans="1:40">
      <c r="A33" s="112"/>
      <c r="B33" s="113"/>
      <c r="C33" s="113"/>
      <c r="D33" s="113"/>
      <c r="E33" s="113"/>
      <c r="F33" s="113"/>
      <c r="G33" s="113"/>
      <c r="H33" s="114"/>
      <c r="I33" s="113"/>
      <c r="J33" s="114"/>
      <c r="K33" s="114"/>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c r="AM33" s="113"/>
      <c r="AN33" s="113"/>
    </row>
    <row r="34" ht="45.75" customHeight="1" spans="1:40">
      <c r="A34" s="112"/>
      <c r="B34" s="113"/>
      <c r="C34" s="113"/>
      <c r="D34" s="113"/>
      <c r="E34" s="113"/>
      <c r="F34" s="113"/>
      <c r="G34" s="113"/>
      <c r="H34" s="114"/>
      <c r="I34" s="113"/>
      <c r="J34" s="114"/>
      <c r="K34" s="114"/>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113"/>
    </row>
    <row r="35" ht="45.75" customHeight="1" spans="1:40">
      <c r="A35" s="112"/>
      <c r="B35" s="113"/>
      <c r="C35" s="113"/>
      <c r="D35" s="113"/>
      <c r="E35" s="113"/>
      <c r="F35" s="113"/>
      <c r="G35" s="113"/>
      <c r="H35" s="114"/>
      <c r="I35" s="113"/>
      <c r="J35" s="114"/>
      <c r="K35" s="114"/>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row>
    <row r="36" ht="45.75" customHeight="1" spans="1:40">
      <c r="A36" s="112"/>
      <c r="B36" s="113"/>
      <c r="C36" s="113"/>
      <c r="D36" s="113"/>
      <c r="E36" s="113"/>
      <c r="F36" s="113"/>
      <c r="G36" s="113"/>
      <c r="H36" s="114"/>
      <c r="I36" s="113"/>
      <c r="J36" s="114"/>
      <c r="K36" s="114"/>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3"/>
      <c r="AN36" s="113"/>
    </row>
    <row r="37" ht="45.75" customHeight="1" spans="1:40">
      <c r="A37" s="112"/>
      <c r="B37" s="113"/>
      <c r="C37" s="113"/>
      <c r="D37" s="113"/>
      <c r="E37" s="113"/>
      <c r="F37" s="113"/>
      <c r="G37" s="113"/>
      <c r="H37" s="114"/>
      <c r="I37" s="113"/>
      <c r="J37" s="114"/>
      <c r="K37" s="114"/>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3"/>
      <c r="AL37" s="113"/>
      <c r="AM37" s="113"/>
      <c r="AN37" s="113"/>
    </row>
    <row r="38" ht="45.75" customHeight="1" spans="1:40">
      <c r="A38" s="112"/>
      <c r="B38" s="113"/>
      <c r="C38" s="113"/>
      <c r="D38" s="113"/>
      <c r="E38" s="113"/>
      <c r="F38" s="113"/>
      <c r="G38" s="113"/>
      <c r="H38" s="114"/>
      <c r="I38" s="113"/>
      <c r="J38" s="114"/>
      <c r="K38" s="114"/>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3"/>
      <c r="AL38" s="113"/>
      <c r="AM38" s="113"/>
      <c r="AN38" s="113"/>
    </row>
    <row r="39" ht="45.75" customHeight="1" spans="1:40">
      <c r="A39" s="112"/>
      <c r="B39" s="113"/>
      <c r="C39" s="113"/>
      <c r="D39" s="113"/>
      <c r="E39" s="113"/>
      <c r="F39" s="113"/>
      <c r="G39" s="113"/>
      <c r="H39" s="114"/>
      <c r="I39" s="113"/>
      <c r="J39" s="114"/>
      <c r="K39" s="114"/>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3"/>
      <c r="AL39" s="113"/>
      <c r="AM39" s="113"/>
      <c r="AN39" s="113"/>
    </row>
    <row r="40" ht="45.75" customHeight="1" spans="1:40">
      <c r="A40" s="112"/>
      <c r="B40" s="113"/>
      <c r="C40" s="113"/>
      <c r="D40" s="113"/>
      <c r="E40" s="113"/>
      <c r="F40" s="113"/>
      <c r="G40" s="113"/>
      <c r="H40" s="114"/>
      <c r="I40" s="113"/>
      <c r="J40" s="114"/>
      <c r="K40" s="114"/>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13"/>
      <c r="AM40" s="113"/>
      <c r="AN40" s="113"/>
    </row>
    <row r="41" ht="45.75" customHeight="1" spans="1:40">
      <c r="A41" s="112"/>
      <c r="B41" s="113"/>
      <c r="C41" s="113"/>
      <c r="D41" s="113"/>
      <c r="E41" s="113"/>
      <c r="F41" s="113"/>
      <c r="G41" s="113"/>
      <c r="H41" s="114"/>
      <c r="I41" s="113"/>
      <c r="J41" s="114"/>
      <c r="K41" s="114"/>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3"/>
      <c r="AL41" s="113"/>
      <c r="AM41" s="113"/>
      <c r="AN41" s="113"/>
    </row>
    <row r="42" ht="45.75" customHeight="1" spans="1:40">
      <c r="A42" s="112"/>
      <c r="B42" s="113"/>
      <c r="C42" s="113"/>
      <c r="D42" s="113"/>
      <c r="E42" s="113"/>
      <c r="F42" s="113"/>
      <c r="G42" s="113"/>
      <c r="H42" s="114"/>
      <c r="I42" s="113"/>
      <c r="J42" s="114"/>
      <c r="K42" s="114"/>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3"/>
      <c r="AL42" s="113"/>
      <c r="AM42" s="113"/>
      <c r="AN42" s="113"/>
    </row>
    <row r="43" ht="45.75" customHeight="1" spans="1:40">
      <c r="A43" s="112"/>
      <c r="B43" s="113"/>
      <c r="C43" s="113"/>
      <c r="D43" s="113"/>
      <c r="E43" s="113"/>
      <c r="F43" s="113"/>
      <c r="G43" s="113"/>
      <c r="H43" s="114"/>
      <c r="I43" s="113"/>
      <c r="J43" s="114"/>
      <c r="K43" s="114"/>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3"/>
      <c r="AL43" s="113"/>
      <c r="AM43" s="113"/>
      <c r="AN43" s="113"/>
    </row>
    <row r="44" ht="45.75" customHeight="1" spans="1:40">
      <c r="A44" s="112"/>
      <c r="B44" s="113"/>
      <c r="C44" s="113"/>
      <c r="D44" s="113"/>
      <c r="E44" s="113"/>
      <c r="F44" s="113"/>
      <c r="G44" s="113"/>
      <c r="H44" s="114"/>
      <c r="I44" s="113"/>
      <c r="J44" s="114"/>
      <c r="K44" s="114"/>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row>
    <row r="45" ht="45.75" customHeight="1" spans="1:40">
      <c r="A45" s="112"/>
      <c r="B45" s="113"/>
      <c r="C45" s="113"/>
      <c r="D45" s="113"/>
      <c r="E45" s="113"/>
      <c r="F45" s="113"/>
      <c r="G45" s="113"/>
      <c r="H45" s="114"/>
      <c r="I45" s="113"/>
      <c r="J45" s="114"/>
      <c r="K45" s="114"/>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3"/>
      <c r="AL45" s="113"/>
      <c r="AM45" s="113"/>
      <c r="AN45" s="113"/>
    </row>
    <row r="46" ht="45.75" customHeight="1" spans="1:40">
      <c r="A46" s="112"/>
      <c r="B46" s="113"/>
      <c r="C46" s="113"/>
      <c r="D46" s="113"/>
      <c r="E46" s="113"/>
      <c r="F46" s="113"/>
      <c r="G46" s="113"/>
      <c r="H46" s="114"/>
      <c r="I46" s="113"/>
      <c r="J46" s="114"/>
      <c r="K46" s="114"/>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3"/>
    </row>
    <row r="47" ht="45.75" customHeight="1" spans="1:40">
      <c r="A47" s="112"/>
      <c r="B47" s="113"/>
      <c r="C47" s="113"/>
      <c r="D47" s="113"/>
      <c r="E47" s="113"/>
      <c r="F47" s="113"/>
      <c r="G47" s="113"/>
      <c r="H47" s="114"/>
      <c r="I47" s="113"/>
      <c r="J47" s="114"/>
      <c r="K47" s="114"/>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3"/>
      <c r="AL47" s="113"/>
      <c r="AM47" s="113"/>
      <c r="AN47" s="113"/>
    </row>
    <row r="48" ht="45.75" customHeight="1" spans="1:40">
      <c r="A48" s="112"/>
      <c r="B48" s="113"/>
      <c r="C48" s="113"/>
      <c r="D48" s="113"/>
      <c r="E48" s="113"/>
      <c r="F48" s="113"/>
      <c r="G48" s="113"/>
      <c r="H48" s="114"/>
      <c r="I48" s="113"/>
      <c r="J48" s="114"/>
      <c r="K48" s="114"/>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3"/>
      <c r="AL48" s="113"/>
      <c r="AM48" s="113"/>
      <c r="AN48" s="113"/>
    </row>
  </sheetData>
  <sheetProtection formatCells="0" formatColumns="0" formatRows="0"/>
  <mergeCells count="41">
    <mergeCell ref="D3:H3"/>
    <mergeCell ref="I3:K3"/>
    <mergeCell ref="L3:M3"/>
    <mergeCell ref="N3:P3"/>
    <mergeCell ref="Q3:S3"/>
    <mergeCell ref="T3:AB3"/>
    <mergeCell ref="T4:AA4"/>
    <mergeCell ref="AC4:AL4"/>
    <mergeCell ref="T5:AA5"/>
    <mergeCell ref="AC5:AL5"/>
    <mergeCell ref="T6:U6"/>
    <mergeCell ref="V6:W6"/>
    <mergeCell ref="X6:Y6"/>
    <mergeCell ref="Z6:AA6"/>
    <mergeCell ref="AC6:AD6"/>
    <mergeCell ref="AE6:AF6"/>
    <mergeCell ref="AG6:AH6"/>
    <mergeCell ref="AI6:AJ6"/>
    <mergeCell ref="AK6:AL6"/>
    <mergeCell ref="A3:A7"/>
    <mergeCell ref="B3:B7"/>
    <mergeCell ref="C3:C7"/>
    <mergeCell ref="D4:D7"/>
    <mergeCell ref="E4:E7"/>
    <mergeCell ref="F4:F7"/>
    <mergeCell ref="G4:G7"/>
    <mergeCell ref="H4:H7"/>
    <mergeCell ref="I4:I7"/>
    <mergeCell ref="J4:J7"/>
    <mergeCell ref="K4:K7"/>
    <mergeCell ref="L4:L7"/>
    <mergeCell ref="M4:M7"/>
    <mergeCell ref="N4:N7"/>
    <mergeCell ref="O4:O7"/>
    <mergeCell ref="P4:P7"/>
    <mergeCell ref="Q4:Q7"/>
    <mergeCell ref="R4:R7"/>
    <mergeCell ref="S4:S7"/>
    <mergeCell ref="AB4:AB7"/>
    <mergeCell ref="AM4:AM7"/>
    <mergeCell ref="AN3:AN7"/>
  </mergeCells>
  <pageMargins left="0.75" right="0.75" top="1" bottom="1" header="0.5" footer="0.5"/>
  <pageSetup paperSize="9" orientation="portrait" horizontalDpi="300" verticalDpi="300"/>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2"/>
  <sheetViews>
    <sheetView workbookViewId="0">
      <selection activeCell="B10" sqref="B10:E11"/>
    </sheetView>
  </sheetViews>
  <sheetFormatPr defaultColWidth="8.25" defaultRowHeight="14.25"/>
  <cols>
    <col min="1" max="1" width="15.5833333333333" style="40" customWidth="1"/>
    <col min="2" max="2" width="11.25" style="40" customWidth="1"/>
    <col min="3" max="3" width="15.3333333333333" style="40" customWidth="1"/>
    <col min="4" max="4" width="28.75" style="40" customWidth="1"/>
    <col min="5" max="5" width="43" style="40" customWidth="1"/>
    <col min="6" max="16384" width="8.25" style="40"/>
  </cols>
  <sheetData>
    <row r="1" ht="30" customHeight="1" spans="1:5">
      <c r="A1" s="41" t="s">
        <v>294</v>
      </c>
      <c r="B1" s="41"/>
      <c r="C1" s="41"/>
      <c r="D1" s="41"/>
      <c r="E1" s="41"/>
    </row>
    <row r="2" ht="24.75" customHeight="1" spans="1:5">
      <c r="A2" s="42" t="s">
        <v>295</v>
      </c>
      <c r="B2" s="42"/>
      <c r="C2" s="42"/>
      <c r="D2" s="42"/>
      <c r="E2" s="42"/>
    </row>
    <row r="3" ht="23.25" customHeight="1" spans="1:5">
      <c r="A3" s="43" t="s">
        <v>217</v>
      </c>
      <c r="B3" s="44" t="s">
        <v>124</v>
      </c>
      <c r="C3" s="45"/>
      <c r="D3" s="45"/>
      <c r="E3" s="46"/>
    </row>
    <row r="4" ht="16.5" customHeight="1" spans="1:5">
      <c r="A4" s="47" t="s">
        <v>296</v>
      </c>
      <c r="B4" s="48" t="s">
        <v>297</v>
      </c>
      <c r="C4" s="49"/>
      <c r="D4" s="49"/>
      <c r="E4" s="50"/>
    </row>
    <row r="5" ht="16.5" customHeight="1" spans="1:5">
      <c r="A5" s="51"/>
      <c r="B5" s="52" t="s">
        <v>298</v>
      </c>
      <c r="C5" s="52"/>
      <c r="D5" s="52"/>
      <c r="E5" s="53" t="s">
        <v>299</v>
      </c>
    </row>
    <row r="6" ht="16.5" customHeight="1" spans="1:5">
      <c r="A6" s="51"/>
      <c r="B6" s="52" t="s">
        <v>300</v>
      </c>
      <c r="C6" s="52"/>
      <c r="D6" s="52"/>
      <c r="E6" s="53" t="s">
        <v>301</v>
      </c>
    </row>
    <row r="7" ht="16.5" customHeight="1" spans="1:5">
      <c r="A7" s="51"/>
      <c r="B7" s="53" t="s">
        <v>302</v>
      </c>
      <c r="C7" s="53"/>
      <c r="D7" s="53"/>
      <c r="E7" s="53" t="s">
        <v>303</v>
      </c>
    </row>
    <row r="8" ht="16.5" customHeight="1" spans="1:5">
      <c r="A8" s="51"/>
      <c r="B8" s="52" t="s">
        <v>304</v>
      </c>
      <c r="C8" s="52"/>
      <c r="D8" s="52"/>
      <c r="E8" s="52"/>
    </row>
    <row r="9" ht="16.5" customHeight="1" spans="1:5">
      <c r="A9" s="54"/>
      <c r="B9" s="52" t="s">
        <v>305</v>
      </c>
      <c r="C9" s="52"/>
      <c r="D9" s="52"/>
      <c r="E9" s="52"/>
    </row>
    <row r="10" ht="26.15" customHeight="1" spans="1:5">
      <c r="A10" s="47" t="s">
        <v>306</v>
      </c>
      <c r="B10" s="55" t="s">
        <v>307</v>
      </c>
      <c r="C10" s="56"/>
      <c r="D10" s="56"/>
      <c r="E10" s="57"/>
    </row>
    <row r="11" ht="226.5" customHeight="1" spans="1:5">
      <c r="A11" s="54"/>
      <c r="B11" s="58"/>
      <c r="C11" s="59"/>
      <c r="D11" s="59"/>
      <c r="E11" s="60"/>
    </row>
    <row r="12" ht="26.15" customHeight="1" spans="1:5">
      <c r="A12" s="61" t="s">
        <v>308</v>
      </c>
      <c r="B12" s="55" t="s">
        <v>309</v>
      </c>
      <c r="C12" s="56"/>
      <c r="D12" s="56"/>
      <c r="E12" s="57"/>
    </row>
    <row r="13" ht="79.5" customHeight="1" spans="1:5">
      <c r="A13" s="62"/>
      <c r="B13" s="58"/>
      <c r="C13" s="59"/>
      <c r="D13" s="59"/>
      <c r="E13" s="60"/>
    </row>
    <row r="14" spans="1:5">
      <c r="A14" s="63" t="s">
        <v>310</v>
      </c>
      <c r="B14" s="64" t="s">
        <v>311</v>
      </c>
      <c r="C14" s="64" t="s">
        <v>312</v>
      </c>
      <c r="D14" s="64" t="s">
        <v>313</v>
      </c>
      <c r="E14" s="64" t="s">
        <v>314</v>
      </c>
    </row>
    <row r="15" ht="13.5" customHeight="1" spans="1:5">
      <c r="A15" s="65"/>
      <c r="B15" s="66"/>
      <c r="C15" s="66" t="s">
        <v>315</v>
      </c>
      <c r="D15" s="67" t="s">
        <v>316</v>
      </c>
      <c r="E15" s="68" t="s">
        <v>317</v>
      </c>
    </row>
    <row r="16" ht="13.5" customHeight="1" spans="1:5">
      <c r="A16" s="65"/>
      <c r="B16" s="66"/>
      <c r="C16" s="66"/>
      <c r="D16" s="69" t="s">
        <v>318</v>
      </c>
      <c r="E16" s="68" t="s">
        <v>319</v>
      </c>
    </row>
    <row r="17" ht="13.5" customHeight="1" spans="1:5">
      <c r="A17" s="65"/>
      <c r="B17" s="66"/>
      <c r="C17" s="66"/>
      <c r="D17" s="69" t="s">
        <v>320</v>
      </c>
      <c r="E17" s="68" t="s">
        <v>321</v>
      </c>
    </row>
    <row r="18" ht="13.5" customHeight="1" spans="1:5">
      <c r="A18" s="65"/>
      <c r="B18" s="66"/>
      <c r="C18" s="66"/>
      <c r="D18" s="69" t="s">
        <v>322</v>
      </c>
      <c r="E18" s="68" t="s">
        <v>323</v>
      </c>
    </row>
    <row r="19" ht="13.5" customHeight="1" spans="1:5">
      <c r="A19" s="65"/>
      <c r="B19" s="66"/>
      <c r="C19" s="66"/>
      <c r="D19" s="67" t="s">
        <v>324</v>
      </c>
      <c r="E19" s="67" t="s">
        <v>325</v>
      </c>
    </row>
    <row r="20" ht="13.5" customHeight="1" spans="1:5">
      <c r="A20" s="65"/>
      <c r="B20" s="66"/>
      <c r="C20" s="66"/>
      <c r="D20" s="69" t="s">
        <v>326</v>
      </c>
      <c r="E20" s="69" t="s">
        <v>327</v>
      </c>
    </row>
    <row r="21" ht="13.5" customHeight="1" spans="1:5">
      <c r="A21" s="65"/>
      <c r="B21" s="66"/>
      <c r="C21" s="66"/>
      <c r="D21" s="69" t="s">
        <v>328</v>
      </c>
      <c r="E21" s="69" t="s">
        <v>329</v>
      </c>
    </row>
    <row r="22" ht="13.5" customHeight="1" spans="1:5">
      <c r="A22" s="65"/>
      <c r="B22" s="66"/>
      <c r="C22" s="66"/>
      <c r="D22" s="69" t="s">
        <v>330</v>
      </c>
      <c r="E22" s="69" t="s">
        <v>331</v>
      </c>
    </row>
    <row r="23" ht="13.5" customHeight="1" spans="1:5">
      <c r="A23" s="65"/>
      <c r="B23" s="66"/>
      <c r="C23" s="66"/>
      <c r="D23" s="69" t="s">
        <v>332</v>
      </c>
      <c r="E23" s="69" t="s">
        <v>333</v>
      </c>
    </row>
    <row r="24" ht="13.5" customHeight="1" spans="1:5">
      <c r="A24" s="65"/>
      <c r="B24" s="66"/>
      <c r="C24" s="66"/>
      <c r="D24" s="69" t="s">
        <v>334</v>
      </c>
      <c r="E24" s="69" t="s">
        <v>335</v>
      </c>
    </row>
    <row r="25" ht="13.5" customHeight="1" spans="1:5">
      <c r="A25" s="65"/>
      <c r="B25" s="66"/>
      <c r="C25" s="66"/>
      <c r="D25" s="69" t="s">
        <v>336</v>
      </c>
      <c r="E25" s="69" t="s">
        <v>337</v>
      </c>
    </row>
    <row r="26" ht="13.5" customHeight="1" spans="1:5">
      <c r="A26" s="65"/>
      <c r="B26" s="66"/>
      <c r="C26" s="66"/>
      <c r="D26" s="70" t="s">
        <v>338</v>
      </c>
      <c r="E26" s="69" t="s">
        <v>339</v>
      </c>
    </row>
    <row r="27" ht="13.5" customHeight="1" spans="1:5">
      <c r="A27" s="65"/>
      <c r="B27" s="66"/>
      <c r="C27" s="66"/>
      <c r="D27" s="69" t="s">
        <v>340</v>
      </c>
      <c r="E27" s="68" t="s">
        <v>341</v>
      </c>
    </row>
    <row r="28" ht="13.5" customHeight="1" spans="1:5">
      <c r="A28" s="65"/>
      <c r="B28" s="66"/>
      <c r="C28" s="71" t="s">
        <v>342</v>
      </c>
      <c r="D28" s="69" t="s">
        <v>343</v>
      </c>
      <c r="E28" s="68">
        <v>1</v>
      </c>
    </row>
    <row r="29" ht="13.5" customHeight="1" spans="1:9">
      <c r="A29" s="65"/>
      <c r="B29" s="66"/>
      <c r="C29" s="66"/>
      <c r="D29" s="69" t="s">
        <v>344</v>
      </c>
      <c r="E29" s="68">
        <v>0.9</v>
      </c>
      <c r="F29" s="72"/>
      <c r="G29" s="72"/>
      <c r="H29" s="72"/>
      <c r="I29" s="72"/>
    </row>
    <row r="30" ht="13.5" customHeight="1" spans="1:9">
      <c r="A30" s="65"/>
      <c r="B30" s="66"/>
      <c r="C30" s="66"/>
      <c r="D30" s="69" t="s">
        <v>345</v>
      </c>
      <c r="E30" s="68">
        <v>1</v>
      </c>
      <c r="F30" s="72"/>
      <c r="G30" s="72"/>
      <c r="H30" s="72"/>
      <c r="I30" s="72"/>
    </row>
    <row r="31" ht="13.5" customHeight="1" spans="1:9">
      <c r="A31" s="65"/>
      <c r="B31" s="66"/>
      <c r="C31" s="66"/>
      <c r="D31" s="67" t="s">
        <v>346</v>
      </c>
      <c r="E31" s="67" t="s">
        <v>347</v>
      </c>
      <c r="F31" s="72"/>
      <c r="G31" s="72"/>
      <c r="H31" s="72"/>
      <c r="I31" s="72"/>
    </row>
    <row r="32" ht="13.5" customHeight="1" spans="1:9">
      <c r="A32" s="65"/>
      <c r="B32" s="66"/>
      <c r="C32" s="66"/>
      <c r="D32" s="69" t="s">
        <v>348</v>
      </c>
      <c r="E32" s="68">
        <v>0.98</v>
      </c>
      <c r="F32" s="72"/>
      <c r="G32" s="72"/>
      <c r="H32" s="72"/>
      <c r="I32" s="72"/>
    </row>
    <row r="33" ht="13.5" customHeight="1" spans="1:9">
      <c r="A33" s="65"/>
      <c r="B33" s="66"/>
      <c r="C33" s="66"/>
      <c r="D33" s="67" t="s">
        <v>349</v>
      </c>
      <c r="E33" s="68">
        <v>0.98</v>
      </c>
      <c r="F33" s="72"/>
      <c r="G33" s="72"/>
      <c r="H33" s="72"/>
      <c r="I33" s="72"/>
    </row>
    <row r="34" ht="13.5" customHeight="1" spans="1:9">
      <c r="A34" s="65"/>
      <c r="B34" s="66"/>
      <c r="C34" s="66"/>
      <c r="D34" s="69" t="s">
        <v>350</v>
      </c>
      <c r="E34" s="68" t="s">
        <v>351</v>
      </c>
      <c r="F34" s="72"/>
      <c r="G34" s="72"/>
      <c r="H34" s="72"/>
      <c r="I34" s="72"/>
    </row>
    <row r="35" ht="13.5" customHeight="1" spans="1:9">
      <c r="A35" s="65"/>
      <c r="B35" s="66"/>
      <c r="C35" s="66"/>
      <c r="D35" s="69" t="s">
        <v>352</v>
      </c>
      <c r="E35" s="68">
        <v>1</v>
      </c>
      <c r="F35" s="72"/>
      <c r="G35" s="72"/>
      <c r="H35" s="72"/>
      <c r="I35" s="72"/>
    </row>
    <row r="36" ht="13.5" customHeight="1" spans="1:9">
      <c r="A36" s="65"/>
      <c r="B36" s="66"/>
      <c r="C36" s="71" t="s">
        <v>353</v>
      </c>
      <c r="D36" s="69" t="s">
        <v>354</v>
      </c>
      <c r="E36" s="69" t="s">
        <v>355</v>
      </c>
      <c r="F36" s="72"/>
      <c r="G36" s="72"/>
      <c r="H36" s="72"/>
      <c r="I36" s="72"/>
    </row>
    <row r="37" ht="13.5" customHeight="1" spans="1:9">
      <c r="A37" s="65"/>
      <c r="B37" s="66"/>
      <c r="C37" s="73"/>
      <c r="D37" s="67" t="s">
        <v>356</v>
      </c>
      <c r="E37" s="74" t="s">
        <v>357</v>
      </c>
      <c r="F37" s="72"/>
      <c r="G37" s="72"/>
      <c r="H37" s="72"/>
      <c r="I37" s="72"/>
    </row>
    <row r="38" ht="13.5" customHeight="1" spans="1:9">
      <c r="A38" s="65"/>
      <c r="B38" s="66"/>
      <c r="C38" s="71" t="s">
        <v>358</v>
      </c>
      <c r="D38" s="67" t="s">
        <v>121</v>
      </c>
      <c r="E38" s="74" t="s">
        <v>359</v>
      </c>
      <c r="F38" s="75"/>
      <c r="G38" s="72"/>
      <c r="H38" s="72"/>
      <c r="I38" s="72"/>
    </row>
    <row r="39" ht="13.5" customHeight="1" spans="1:9">
      <c r="A39" s="65"/>
      <c r="B39" s="66"/>
      <c r="C39" s="66"/>
      <c r="D39" s="67" t="s">
        <v>72</v>
      </c>
      <c r="E39" s="76">
        <v>0</v>
      </c>
      <c r="F39" s="75"/>
      <c r="G39" s="72"/>
      <c r="H39" s="72"/>
      <c r="I39" s="72"/>
    </row>
    <row r="40" ht="13.5" customHeight="1" spans="1:9">
      <c r="A40" s="65"/>
      <c r="B40" s="66"/>
      <c r="C40" s="66"/>
      <c r="D40" s="67" t="s">
        <v>360</v>
      </c>
      <c r="E40" s="74" t="s">
        <v>361</v>
      </c>
      <c r="F40" s="75"/>
      <c r="G40" s="77"/>
      <c r="H40" s="78"/>
      <c r="I40" s="86"/>
    </row>
    <row r="41" ht="13.5" customHeight="1" spans="1:9">
      <c r="A41" s="65"/>
      <c r="B41" s="71" t="s">
        <v>362</v>
      </c>
      <c r="C41" s="71" t="s">
        <v>363</v>
      </c>
      <c r="D41" s="69" t="s">
        <v>364</v>
      </c>
      <c r="E41" s="79" t="s">
        <v>365</v>
      </c>
      <c r="F41" s="72"/>
      <c r="G41" s="72"/>
      <c r="H41" s="72"/>
      <c r="I41" s="72"/>
    </row>
    <row r="42" ht="13.5" customHeight="1" spans="1:9">
      <c r="A42" s="65"/>
      <c r="B42" s="66"/>
      <c r="C42" s="66"/>
      <c r="D42" s="69" t="s">
        <v>366</v>
      </c>
      <c r="E42" s="79" t="s">
        <v>367</v>
      </c>
      <c r="F42" s="72"/>
      <c r="G42" s="72"/>
      <c r="H42" s="72"/>
      <c r="I42" s="72"/>
    </row>
    <row r="43" ht="13.5" customHeight="1" spans="1:9">
      <c r="A43" s="65"/>
      <c r="B43" s="66"/>
      <c r="C43" s="66"/>
      <c r="D43" s="69" t="s">
        <v>368</v>
      </c>
      <c r="E43" s="69" t="s">
        <v>369</v>
      </c>
      <c r="F43" s="72"/>
      <c r="G43" s="72"/>
      <c r="H43" s="72"/>
      <c r="I43" s="72"/>
    </row>
    <row r="44" ht="13.5" customHeight="1" spans="1:9">
      <c r="A44" s="65"/>
      <c r="B44" s="66"/>
      <c r="C44" s="73"/>
      <c r="D44" s="69" t="s">
        <v>370</v>
      </c>
      <c r="E44" s="69" t="s">
        <v>371</v>
      </c>
      <c r="F44" s="72"/>
      <c r="G44" s="72"/>
      <c r="H44" s="72"/>
      <c r="I44" s="72"/>
    </row>
    <row r="45" ht="13.5" customHeight="1" spans="1:5">
      <c r="A45" s="65"/>
      <c r="B45" s="66"/>
      <c r="C45" s="71" t="s">
        <v>372</v>
      </c>
      <c r="D45" s="69" t="s">
        <v>373</v>
      </c>
      <c r="E45" s="69" t="s">
        <v>374</v>
      </c>
    </row>
    <row r="46" ht="13.5" customHeight="1" spans="1:5">
      <c r="A46" s="65"/>
      <c r="B46" s="66"/>
      <c r="C46" s="66"/>
      <c r="D46" s="69" t="s">
        <v>375</v>
      </c>
      <c r="E46" s="69" t="s">
        <v>376</v>
      </c>
    </row>
    <row r="47" ht="13.5" customHeight="1" spans="1:5">
      <c r="A47" s="65"/>
      <c r="B47" s="66"/>
      <c r="C47" s="66"/>
      <c r="D47" s="67" t="s">
        <v>377</v>
      </c>
      <c r="E47" s="67" t="s">
        <v>378</v>
      </c>
    </row>
    <row r="48" ht="13.5" customHeight="1" spans="1:5">
      <c r="A48" s="65"/>
      <c r="B48" s="66"/>
      <c r="C48" s="73"/>
      <c r="D48" s="69" t="s">
        <v>379</v>
      </c>
      <c r="E48" s="68" t="s">
        <v>380</v>
      </c>
    </row>
    <row r="49" ht="13.5" customHeight="1" spans="1:5">
      <c r="A49" s="65"/>
      <c r="B49" s="66"/>
      <c r="C49" s="71" t="s">
        <v>381</v>
      </c>
      <c r="D49" s="69" t="s">
        <v>382</v>
      </c>
      <c r="E49" s="68">
        <v>0.99</v>
      </c>
    </row>
    <row r="50" ht="13.5" customHeight="1" spans="1:5">
      <c r="A50" s="65"/>
      <c r="B50" s="66"/>
      <c r="C50" s="66"/>
      <c r="D50" s="80" t="s">
        <v>383</v>
      </c>
      <c r="E50" s="67" t="s">
        <v>378</v>
      </c>
    </row>
    <row r="51" ht="13.5" customHeight="1" spans="1:5">
      <c r="A51" s="65"/>
      <c r="B51" s="66"/>
      <c r="C51" s="66"/>
      <c r="D51" s="69" t="s">
        <v>384</v>
      </c>
      <c r="E51" s="67" t="s">
        <v>378</v>
      </c>
    </row>
    <row r="52" ht="13.5" customHeight="1" spans="1:5">
      <c r="A52" s="65"/>
      <c r="B52" s="66"/>
      <c r="C52" s="66"/>
      <c r="D52" s="69" t="s">
        <v>385</v>
      </c>
      <c r="E52" s="69" t="s">
        <v>386</v>
      </c>
    </row>
    <row r="53" ht="13.5" customHeight="1" spans="1:5">
      <c r="A53" s="65"/>
      <c r="B53" s="66"/>
      <c r="C53" s="66"/>
      <c r="D53" s="69" t="s">
        <v>387</v>
      </c>
      <c r="E53" s="69" t="s">
        <v>374</v>
      </c>
    </row>
    <row r="54" ht="13.5" customHeight="1" spans="1:5">
      <c r="A54" s="65"/>
      <c r="B54" s="66"/>
      <c r="C54" s="66"/>
      <c r="D54" s="69" t="s">
        <v>388</v>
      </c>
      <c r="E54" s="68" t="s">
        <v>389</v>
      </c>
    </row>
    <row r="55" ht="13.5" customHeight="1" spans="1:5">
      <c r="A55" s="65"/>
      <c r="B55" s="66"/>
      <c r="C55" s="73"/>
      <c r="D55" s="67" t="s">
        <v>390</v>
      </c>
      <c r="E55" s="67" t="s">
        <v>374</v>
      </c>
    </row>
    <row r="56" ht="13.5" customHeight="1" spans="1:5">
      <c r="A56" s="65"/>
      <c r="B56" s="66"/>
      <c r="C56" s="71" t="s">
        <v>391</v>
      </c>
      <c r="D56" s="67" t="s">
        <v>392</v>
      </c>
      <c r="E56" s="67" t="s">
        <v>393</v>
      </c>
    </row>
    <row r="57" ht="13.5" customHeight="1" spans="1:5">
      <c r="A57" s="65"/>
      <c r="B57" s="66"/>
      <c r="C57" s="81"/>
      <c r="D57" s="69" t="s">
        <v>394</v>
      </c>
      <c r="E57" s="69" t="s">
        <v>395</v>
      </c>
    </row>
    <row r="58" ht="13.5" customHeight="1" spans="1:5">
      <c r="A58" s="65"/>
      <c r="B58" s="66"/>
      <c r="C58" s="82"/>
      <c r="D58" s="69" t="s">
        <v>396</v>
      </c>
      <c r="E58" s="69" t="s">
        <v>397</v>
      </c>
    </row>
    <row r="59" ht="13.5" customHeight="1" spans="1:5">
      <c r="A59" s="65"/>
      <c r="B59" s="66"/>
      <c r="C59" s="83" t="s">
        <v>398</v>
      </c>
      <c r="D59" s="67" t="s">
        <v>399</v>
      </c>
      <c r="E59" s="68" t="s">
        <v>400</v>
      </c>
    </row>
    <row r="60" ht="13.5" customHeight="1" spans="1:5">
      <c r="A60" s="84"/>
      <c r="B60" s="73"/>
      <c r="C60" s="85"/>
      <c r="D60" s="69" t="s">
        <v>401</v>
      </c>
      <c r="E60" s="68" t="s">
        <v>400</v>
      </c>
    </row>
    <row r="62" spans="1:5">
      <c r="A62" s="42" t="s">
        <v>402</v>
      </c>
      <c r="B62" s="42"/>
      <c r="C62" s="42"/>
      <c r="D62" s="42"/>
      <c r="E62" s="42"/>
    </row>
  </sheetData>
  <mergeCells count="28">
    <mergeCell ref="A1:E1"/>
    <mergeCell ref="A2:E2"/>
    <mergeCell ref="B3:E3"/>
    <mergeCell ref="B4:E4"/>
    <mergeCell ref="B5:D5"/>
    <mergeCell ref="B6:D6"/>
    <mergeCell ref="B7:D7"/>
    <mergeCell ref="B8:D8"/>
    <mergeCell ref="B9:D9"/>
    <mergeCell ref="A62:E62"/>
    <mergeCell ref="A4:A9"/>
    <mergeCell ref="A10:A11"/>
    <mergeCell ref="A12:A13"/>
    <mergeCell ref="A14:A60"/>
    <mergeCell ref="B15:B40"/>
    <mergeCell ref="B41:B60"/>
    <mergeCell ref="C15:C27"/>
    <mergeCell ref="C28:C35"/>
    <mergeCell ref="C36:C37"/>
    <mergeCell ref="C38:C40"/>
    <mergeCell ref="C41:C44"/>
    <mergeCell ref="C45:C48"/>
    <mergeCell ref="C49:C55"/>
    <mergeCell ref="C56:C58"/>
    <mergeCell ref="C59:C60"/>
    <mergeCell ref="F38:F40"/>
    <mergeCell ref="B10:E11"/>
    <mergeCell ref="B12:E13"/>
  </mergeCells>
  <pageMargins left="0.699305555555556" right="0.699305555555556"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7"/>
  <sheetViews>
    <sheetView workbookViewId="0">
      <selection activeCell="A17" sqref="A17"/>
    </sheetView>
  </sheetViews>
  <sheetFormatPr defaultColWidth="9" defaultRowHeight="14.25"/>
  <cols>
    <col min="1" max="16384" width="9" style="1"/>
  </cols>
  <sheetData>
    <row r="1" spans="1:18">
      <c r="A1" s="17"/>
      <c r="B1" s="18"/>
      <c r="C1" s="18"/>
      <c r="D1" s="18"/>
      <c r="E1" s="18"/>
      <c r="F1" s="18"/>
      <c r="G1" s="18"/>
      <c r="H1" s="18"/>
      <c r="I1" s="18"/>
      <c r="J1" s="18"/>
      <c r="K1" s="18"/>
      <c r="L1" s="18"/>
      <c r="M1" s="18"/>
      <c r="N1" s="18"/>
      <c r="O1" s="18"/>
      <c r="P1" s="18"/>
      <c r="Q1" s="18"/>
      <c r="R1" s="36"/>
    </row>
    <row r="2" ht="20.25" spans="1:18">
      <c r="A2" s="19" t="s">
        <v>403</v>
      </c>
      <c r="B2" s="19"/>
      <c r="C2" s="19"/>
      <c r="D2" s="19"/>
      <c r="E2" s="19"/>
      <c r="F2" s="19"/>
      <c r="G2" s="19"/>
      <c r="H2" s="19"/>
      <c r="I2" s="19"/>
      <c r="J2" s="19"/>
      <c r="K2" s="19"/>
      <c r="L2" s="19"/>
      <c r="M2" s="19"/>
      <c r="N2" s="19"/>
      <c r="O2" s="19"/>
      <c r="P2" s="19"/>
      <c r="Q2" s="19"/>
      <c r="R2" s="36"/>
    </row>
    <row r="3" spans="1:18">
      <c r="A3" s="21" t="str">
        <f>一般公共预算“三公”经费支出情况表!A4</f>
        <v>单位名称：祁东县过水坪镇人民政府</v>
      </c>
      <c r="B3" s="21"/>
      <c r="C3" s="21"/>
      <c r="D3" s="21"/>
      <c r="E3" s="21"/>
      <c r="F3" s="18"/>
      <c r="G3" s="18"/>
      <c r="H3" s="18"/>
      <c r="I3" s="18"/>
      <c r="J3" s="18"/>
      <c r="K3" s="18"/>
      <c r="L3" s="18"/>
      <c r="M3" s="18"/>
      <c r="N3" s="18"/>
      <c r="O3" s="33" t="s">
        <v>201</v>
      </c>
      <c r="P3" s="33"/>
      <c r="Q3" s="2" t="s">
        <v>404</v>
      </c>
      <c r="R3" s="36"/>
    </row>
    <row r="4" spans="1:18">
      <c r="A4" s="25" t="s">
        <v>405</v>
      </c>
      <c r="B4" s="25" t="s">
        <v>406</v>
      </c>
      <c r="C4" s="25" t="s">
        <v>407</v>
      </c>
      <c r="D4" s="25" t="s">
        <v>408</v>
      </c>
      <c r="E4" s="25" t="s">
        <v>409</v>
      </c>
      <c r="F4" s="25" t="s">
        <v>249</v>
      </c>
      <c r="G4" s="25"/>
      <c r="H4" s="25"/>
      <c r="I4" s="25"/>
      <c r="J4" s="25"/>
      <c r="K4" s="25"/>
      <c r="L4" s="25"/>
      <c r="M4" s="25"/>
      <c r="N4" s="25"/>
      <c r="O4" s="25"/>
      <c r="P4" s="25"/>
      <c r="Q4" s="25"/>
      <c r="R4" s="36"/>
    </row>
    <row r="5" spans="1:18">
      <c r="A5" s="25"/>
      <c r="B5" s="25"/>
      <c r="C5" s="25"/>
      <c r="D5" s="25"/>
      <c r="E5" s="25"/>
      <c r="F5" s="25" t="s">
        <v>33</v>
      </c>
      <c r="G5" s="27" t="s">
        <v>410</v>
      </c>
      <c r="H5" s="28"/>
      <c r="I5" s="28"/>
      <c r="J5" s="28" t="s">
        <v>411</v>
      </c>
      <c r="K5" s="28" t="s">
        <v>412</v>
      </c>
      <c r="L5" s="28" t="s">
        <v>36</v>
      </c>
      <c r="M5" s="28" t="s">
        <v>37</v>
      </c>
      <c r="N5" s="28" t="s">
        <v>413</v>
      </c>
      <c r="O5" s="28" t="s">
        <v>414</v>
      </c>
      <c r="P5" s="28" t="s">
        <v>39</v>
      </c>
      <c r="Q5" s="28" t="s">
        <v>415</v>
      </c>
      <c r="R5" s="36"/>
    </row>
    <row r="6" ht="36" spans="1:18">
      <c r="A6" s="25"/>
      <c r="B6" s="25"/>
      <c r="C6" s="25"/>
      <c r="D6" s="25"/>
      <c r="E6" s="25"/>
      <c r="F6" s="22"/>
      <c r="G6" s="30" t="s">
        <v>118</v>
      </c>
      <c r="H6" s="31" t="s">
        <v>416</v>
      </c>
      <c r="I6" s="28" t="s">
        <v>417</v>
      </c>
      <c r="J6" s="28"/>
      <c r="K6" s="28"/>
      <c r="L6" s="28"/>
      <c r="M6" s="28"/>
      <c r="N6" s="28"/>
      <c r="O6" s="28"/>
      <c r="P6" s="28"/>
      <c r="Q6" s="28"/>
      <c r="R6" s="36"/>
    </row>
    <row r="7" spans="1:18">
      <c r="A7" s="38" t="s">
        <v>293</v>
      </c>
      <c r="B7" s="11"/>
      <c r="C7" s="11"/>
      <c r="D7" s="11"/>
      <c r="E7" s="11"/>
      <c r="F7" s="11">
        <v>0</v>
      </c>
      <c r="G7" s="11">
        <v>0</v>
      </c>
      <c r="H7" s="11">
        <v>0</v>
      </c>
      <c r="I7" s="11">
        <v>0</v>
      </c>
      <c r="J7" s="11">
        <v>0</v>
      </c>
      <c r="K7" s="11">
        <v>0</v>
      </c>
      <c r="L7" s="11">
        <v>0</v>
      </c>
      <c r="M7" s="11">
        <v>0</v>
      </c>
      <c r="N7" s="11">
        <v>0</v>
      </c>
      <c r="O7" s="11">
        <v>0</v>
      </c>
      <c r="P7" s="11">
        <v>0</v>
      </c>
      <c r="Q7" s="11">
        <v>0</v>
      </c>
      <c r="R7" s="37"/>
    </row>
    <row r="8" spans="1:18">
      <c r="A8" s="11"/>
      <c r="B8" s="11"/>
      <c r="C8" s="11"/>
      <c r="D8" s="11"/>
      <c r="E8" s="11"/>
      <c r="F8" s="11"/>
      <c r="G8" s="11"/>
      <c r="H8" s="11"/>
      <c r="I8" s="25"/>
      <c r="J8" s="25"/>
      <c r="K8" s="25"/>
      <c r="L8" s="25"/>
      <c r="M8" s="25"/>
      <c r="N8" s="25"/>
      <c r="O8" s="25"/>
      <c r="P8" s="25"/>
      <c r="Q8" s="25"/>
      <c r="R8" s="36"/>
    </row>
    <row r="9" spans="1:18">
      <c r="A9" s="39"/>
      <c r="B9" s="39"/>
      <c r="C9" s="39"/>
      <c r="D9" s="39"/>
      <c r="E9" s="39"/>
      <c r="F9" s="39"/>
      <c r="G9" s="39"/>
      <c r="H9" s="39"/>
      <c r="I9" s="39"/>
      <c r="J9" s="39"/>
      <c r="K9" s="39"/>
      <c r="L9" s="39"/>
      <c r="M9" s="39"/>
      <c r="N9" s="39"/>
      <c r="O9" s="39"/>
      <c r="P9" s="39"/>
      <c r="Q9" s="39"/>
      <c r="R9" s="36"/>
    </row>
    <row r="10" spans="1:18">
      <c r="A10" s="39"/>
      <c r="B10" s="39"/>
      <c r="C10" s="39"/>
      <c r="D10" s="39"/>
      <c r="E10" s="39"/>
      <c r="F10" s="39"/>
      <c r="G10" s="39"/>
      <c r="H10" s="39"/>
      <c r="I10" s="39"/>
      <c r="J10" s="39"/>
      <c r="K10" s="39"/>
      <c r="L10" s="39"/>
      <c r="M10" s="39"/>
      <c r="N10" s="39"/>
      <c r="O10" s="39"/>
      <c r="P10" s="39"/>
      <c r="Q10" s="39"/>
      <c r="R10" s="36"/>
    </row>
    <row r="11" spans="1:18">
      <c r="A11" s="39"/>
      <c r="B11" s="39"/>
      <c r="C11" s="39"/>
      <c r="D11" s="39"/>
      <c r="E11" s="39"/>
      <c r="F11" s="39"/>
      <c r="G11" s="39"/>
      <c r="H11" s="39"/>
      <c r="I11" s="39"/>
      <c r="J11" s="39"/>
      <c r="K11" s="39"/>
      <c r="L11" s="39"/>
      <c r="M11" s="39"/>
      <c r="N11" s="39"/>
      <c r="O11" s="39"/>
      <c r="P11" s="39"/>
      <c r="Q11" s="39"/>
      <c r="R11" s="36"/>
    </row>
    <row r="12" spans="1:18">
      <c r="A12" s="39"/>
      <c r="B12" s="39"/>
      <c r="C12" s="39"/>
      <c r="D12" s="39"/>
      <c r="E12" s="39"/>
      <c r="F12" s="39"/>
      <c r="G12" s="39"/>
      <c r="H12" s="39"/>
      <c r="I12" s="39"/>
      <c r="J12" s="39"/>
      <c r="K12" s="39"/>
      <c r="L12" s="39"/>
      <c r="M12" s="39"/>
      <c r="N12" s="39"/>
      <c r="O12" s="39"/>
      <c r="P12" s="39"/>
      <c r="Q12" s="39"/>
      <c r="R12" s="36"/>
    </row>
    <row r="13" spans="1:18">
      <c r="A13" s="39"/>
      <c r="B13" s="39"/>
      <c r="C13" s="39"/>
      <c r="D13" s="39"/>
      <c r="E13" s="39"/>
      <c r="F13" s="39"/>
      <c r="G13" s="39"/>
      <c r="H13" s="39"/>
      <c r="I13" s="39"/>
      <c r="J13" s="39"/>
      <c r="K13" s="39"/>
      <c r="L13" s="39"/>
      <c r="M13" s="39"/>
      <c r="N13" s="39"/>
      <c r="O13" s="39"/>
      <c r="P13" s="39"/>
      <c r="Q13" s="39"/>
      <c r="R13" s="36"/>
    </row>
    <row r="14" spans="1:18">
      <c r="A14" s="39"/>
      <c r="B14" s="39"/>
      <c r="C14" s="39"/>
      <c r="D14" s="39"/>
      <c r="E14" s="39"/>
      <c r="F14" s="39"/>
      <c r="G14" s="39"/>
      <c r="H14" s="39"/>
      <c r="I14" s="39"/>
      <c r="J14" s="39"/>
      <c r="K14" s="39"/>
      <c r="L14" s="39"/>
      <c r="M14" s="39"/>
      <c r="N14" s="39"/>
      <c r="O14" s="39"/>
      <c r="P14" s="39"/>
      <c r="Q14" s="39"/>
      <c r="R14" s="36"/>
    </row>
    <row r="15" spans="1:17">
      <c r="A15" s="11"/>
      <c r="B15" s="11"/>
      <c r="C15" s="11"/>
      <c r="D15" s="11"/>
      <c r="E15" s="11"/>
      <c r="F15" s="11"/>
      <c r="G15" s="11"/>
      <c r="H15" s="11"/>
      <c r="I15" s="11"/>
      <c r="J15" s="11"/>
      <c r="K15" s="11"/>
      <c r="L15" s="11"/>
      <c r="M15" s="11"/>
      <c r="N15" s="11"/>
      <c r="O15" s="11"/>
      <c r="P15" s="11"/>
      <c r="Q15" s="11"/>
    </row>
    <row r="16" spans="1:17">
      <c r="A16" s="11"/>
      <c r="B16" s="11"/>
      <c r="C16" s="11"/>
      <c r="D16" s="11"/>
      <c r="E16" s="11"/>
      <c r="F16" s="11"/>
      <c r="G16" s="11"/>
      <c r="H16" s="11"/>
      <c r="I16" s="11"/>
      <c r="J16" s="11"/>
      <c r="K16" s="11"/>
      <c r="L16" s="11"/>
      <c r="M16" s="11"/>
      <c r="N16" s="11"/>
      <c r="O16" s="11"/>
      <c r="P16" s="11"/>
      <c r="Q16" s="11"/>
    </row>
    <row r="17" spans="1:1">
      <c r="A17" s="1" t="s">
        <v>152</v>
      </c>
    </row>
  </sheetData>
  <mergeCells count="18">
    <mergeCell ref="A2:Q2"/>
    <mergeCell ref="A3:E3"/>
    <mergeCell ref="F4:Q4"/>
    <mergeCell ref="G5:I5"/>
    <mergeCell ref="A4:A6"/>
    <mergeCell ref="B4:B6"/>
    <mergeCell ref="C4:C6"/>
    <mergeCell ref="D4:D6"/>
    <mergeCell ref="E4:E6"/>
    <mergeCell ref="F5:F6"/>
    <mergeCell ref="J5:J6"/>
    <mergeCell ref="K5:K6"/>
    <mergeCell ref="L5:L6"/>
    <mergeCell ref="M5:M6"/>
    <mergeCell ref="N5:N6"/>
    <mergeCell ref="O5:O6"/>
    <mergeCell ref="P5:P6"/>
    <mergeCell ref="Q5:Q6"/>
  </mergeCells>
  <pageMargins left="0.699305555555556" right="0.699305555555556"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7"/>
  <sheetViews>
    <sheetView workbookViewId="0">
      <selection activeCell="A17" sqref="A17"/>
    </sheetView>
  </sheetViews>
  <sheetFormatPr defaultColWidth="9" defaultRowHeight="14.25"/>
  <cols>
    <col min="1" max="16384" width="9" style="1"/>
  </cols>
  <sheetData>
    <row r="1" spans="1:18">
      <c r="A1" s="17"/>
      <c r="B1" s="18"/>
      <c r="C1" s="18"/>
      <c r="D1" s="18"/>
      <c r="E1" s="18"/>
      <c r="F1" s="18"/>
      <c r="G1" s="18"/>
      <c r="H1" s="18"/>
      <c r="I1" s="18"/>
      <c r="J1" s="18"/>
      <c r="K1" s="18"/>
      <c r="L1" s="18"/>
      <c r="M1" s="18"/>
      <c r="N1" s="18"/>
      <c r="O1" s="18"/>
      <c r="P1" s="18"/>
      <c r="Q1" s="18"/>
      <c r="R1" s="36"/>
    </row>
    <row r="2" ht="20.25" spans="1:18">
      <c r="A2" s="19" t="s">
        <v>418</v>
      </c>
      <c r="B2" s="19"/>
      <c r="C2" s="19"/>
      <c r="D2" s="19"/>
      <c r="E2" s="19"/>
      <c r="F2" s="19"/>
      <c r="G2" s="19"/>
      <c r="H2" s="19"/>
      <c r="I2" s="19"/>
      <c r="J2" s="19"/>
      <c r="K2" s="19"/>
      <c r="L2" s="19"/>
      <c r="M2" s="19"/>
      <c r="N2" s="19"/>
      <c r="O2" s="19"/>
      <c r="P2" s="19"/>
      <c r="Q2" s="19"/>
      <c r="R2" s="36"/>
    </row>
    <row r="3" spans="1:18">
      <c r="A3" s="20"/>
      <c r="B3" s="18"/>
      <c r="C3" s="18"/>
      <c r="D3" s="18"/>
      <c r="E3" s="18"/>
      <c r="F3" s="18"/>
      <c r="G3" s="18"/>
      <c r="H3" s="18"/>
      <c r="I3" s="18"/>
      <c r="J3" s="18"/>
      <c r="K3" s="18"/>
      <c r="L3" s="18"/>
      <c r="M3" s="18"/>
      <c r="N3" s="18"/>
      <c r="O3" s="18"/>
      <c r="P3" s="33" t="s">
        <v>201</v>
      </c>
      <c r="Q3" s="33"/>
      <c r="R3" s="36"/>
    </row>
    <row r="4" spans="1:18">
      <c r="A4" s="21" t="str">
        <f>'政府采购表（货物、工程采购）'!A3</f>
        <v>单位名称：祁东县过水坪镇人民政府</v>
      </c>
      <c r="B4" s="21"/>
      <c r="C4" s="21"/>
      <c r="D4" s="21"/>
      <c r="E4" s="21"/>
      <c r="F4" s="21"/>
      <c r="G4" s="18"/>
      <c r="H4" s="18"/>
      <c r="I4" s="18"/>
      <c r="J4" s="18"/>
      <c r="K4" s="18"/>
      <c r="L4" s="18"/>
      <c r="M4" s="18"/>
      <c r="N4" s="18"/>
      <c r="O4" s="18"/>
      <c r="P4" s="34"/>
      <c r="Q4" s="34" t="s">
        <v>419</v>
      </c>
      <c r="R4" s="36"/>
    </row>
    <row r="5" spans="1:18">
      <c r="A5" s="22" t="s">
        <v>420</v>
      </c>
      <c r="B5" s="23"/>
      <c r="C5" s="23"/>
      <c r="D5" s="23"/>
      <c r="E5" s="24"/>
      <c r="F5" s="25" t="s">
        <v>249</v>
      </c>
      <c r="G5" s="25"/>
      <c r="H5" s="25"/>
      <c r="I5" s="25"/>
      <c r="J5" s="25"/>
      <c r="K5" s="25"/>
      <c r="L5" s="25"/>
      <c r="M5" s="25"/>
      <c r="N5" s="25"/>
      <c r="O5" s="25"/>
      <c r="P5" s="29"/>
      <c r="Q5" s="29"/>
      <c r="R5" s="36"/>
    </row>
    <row r="6" spans="1:18">
      <c r="A6" s="26" t="s">
        <v>421</v>
      </c>
      <c r="B6" s="26" t="s">
        <v>406</v>
      </c>
      <c r="C6" s="26" t="s">
        <v>422</v>
      </c>
      <c r="D6" s="26" t="s">
        <v>423</v>
      </c>
      <c r="E6" s="26" t="s">
        <v>424</v>
      </c>
      <c r="F6" s="25" t="s">
        <v>33</v>
      </c>
      <c r="G6" s="27" t="s">
        <v>410</v>
      </c>
      <c r="H6" s="28"/>
      <c r="I6" s="28"/>
      <c r="J6" s="28" t="s">
        <v>411</v>
      </c>
      <c r="K6" s="28" t="s">
        <v>412</v>
      </c>
      <c r="L6" s="28" t="s">
        <v>36</v>
      </c>
      <c r="M6" s="28" t="s">
        <v>37</v>
      </c>
      <c r="N6" s="28" t="s">
        <v>413</v>
      </c>
      <c r="O6" s="28" t="s">
        <v>414</v>
      </c>
      <c r="P6" s="28" t="s">
        <v>39</v>
      </c>
      <c r="Q6" s="28" t="s">
        <v>415</v>
      </c>
      <c r="R6" s="36"/>
    </row>
    <row r="7" ht="36" spans="1:18">
      <c r="A7" s="29"/>
      <c r="B7" s="29"/>
      <c r="C7" s="29"/>
      <c r="D7" s="29"/>
      <c r="E7" s="29"/>
      <c r="F7" s="22"/>
      <c r="G7" s="30" t="s">
        <v>118</v>
      </c>
      <c r="H7" s="31" t="s">
        <v>416</v>
      </c>
      <c r="I7" s="28" t="s">
        <v>417</v>
      </c>
      <c r="J7" s="28"/>
      <c r="K7" s="28"/>
      <c r="L7" s="28"/>
      <c r="M7" s="28"/>
      <c r="N7" s="28"/>
      <c r="O7" s="28"/>
      <c r="P7" s="28"/>
      <c r="Q7" s="28"/>
      <c r="R7" s="36"/>
    </row>
    <row r="8" spans="1:18">
      <c r="A8" s="25" t="s">
        <v>293</v>
      </c>
      <c r="B8" s="25"/>
      <c r="C8" s="25"/>
      <c r="D8" s="25"/>
      <c r="E8" s="25"/>
      <c r="F8" s="25">
        <v>0</v>
      </c>
      <c r="G8" s="25">
        <v>0</v>
      </c>
      <c r="H8" s="25">
        <v>0</v>
      </c>
      <c r="I8" s="25">
        <v>0</v>
      </c>
      <c r="J8" s="25">
        <v>0</v>
      </c>
      <c r="K8" s="25">
        <v>0</v>
      </c>
      <c r="L8" s="25">
        <v>0</v>
      </c>
      <c r="M8" s="25">
        <v>0</v>
      </c>
      <c r="N8" s="25">
        <v>0</v>
      </c>
      <c r="O8" s="25">
        <v>0</v>
      </c>
      <c r="P8" s="25">
        <v>0</v>
      </c>
      <c r="Q8" s="25">
        <v>0</v>
      </c>
      <c r="R8" s="37"/>
    </row>
    <row r="9" spans="1:18">
      <c r="A9" s="25"/>
      <c r="B9" s="25"/>
      <c r="C9" s="25"/>
      <c r="D9" s="25"/>
      <c r="E9" s="25"/>
      <c r="F9" s="25"/>
      <c r="G9" s="25"/>
      <c r="H9" s="25"/>
      <c r="I9" s="32"/>
      <c r="J9" s="32"/>
      <c r="K9" s="32"/>
      <c r="L9" s="32"/>
      <c r="M9" s="32"/>
      <c r="N9" s="32"/>
      <c r="O9" s="32"/>
      <c r="P9" s="35"/>
      <c r="Q9" s="32"/>
      <c r="R9" s="36"/>
    </row>
    <row r="10" spans="1:18">
      <c r="A10" s="32"/>
      <c r="B10" s="32"/>
      <c r="C10" s="32"/>
      <c r="D10" s="32"/>
      <c r="E10" s="32"/>
      <c r="F10" s="32"/>
      <c r="G10" s="32"/>
      <c r="H10" s="32"/>
      <c r="I10" s="32"/>
      <c r="J10" s="32"/>
      <c r="K10" s="32"/>
      <c r="L10" s="32"/>
      <c r="M10" s="32"/>
      <c r="N10" s="32"/>
      <c r="O10" s="32"/>
      <c r="P10" s="32"/>
      <c r="Q10" s="32"/>
      <c r="R10" s="36"/>
    </row>
    <row r="11" spans="1:18">
      <c r="A11" s="32"/>
      <c r="B11" s="32"/>
      <c r="C11" s="32"/>
      <c r="D11" s="32"/>
      <c r="E11" s="32"/>
      <c r="F11" s="32"/>
      <c r="G11" s="32"/>
      <c r="H11" s="32"/>
      <c r="I11" s="32"/>
      <c r="J11" s="32"/>
      <c r="K11" s="32"/>
      <c r="L11" s="32"/>
      <c r="M11" s="32"/>
      <c r="N11" s="32"/>
      <c r="O11" s="32"/>
      <c r="P11" s="32"/>
      <c r="Q11" s="32"/>
      <c r="R11" s="36"/>
    </row>
    <row r="12" spans="1:18">
      <c r="A12" s="32"/>
      <c r="B12" s="32"/>
      <c r="C12" s="32"/>
      <c r="D12" s="32"/>
      <c r="E12" s="32"/>
      <c r="F12" s="32"/>
      <c r="G12" s="32"/>
      <c r="H12" s="32"/>
      <c r="I12" s="32"/>
      <c r="J12" s="32"/>
      <c r="K12" s="32"/>
      <c r="L12" s="32"/>
      <c r="M12" s="32"/>
      <c r="N12" s="32"/>
      <c r="O12" s="32"/>
      <c r="P12" s="32"/>
      <c r="Q12" s="32"/>
      <c r="R12" s="36"/>
    </row>
    <row r="13" spans="1:17">
      <c r="A13" s="11"/>
      <c r="B13" s="11"/>
      <c r="C13" s="11"/>
      <c r="D13" s="11"/>
      <c r="E13" s="11"/>
      <c r="F13" s="11"/>
      <c r="G13" s="11"/>
      <c r="H13" s="11"/>
      <c r="I13" s="11"/>
      <c r="J13" s="11"/>
      <c r="K13" s="11"/>
      <c r="L13" s="11"/>
      <c r="M13" s="11"/>
      <c r="N13" s="11"/>
      <c r="O13" s="11"/>
      <c r="P13" s="11"/>
      <c r="Q13" s="11"/>
    </row>
    <row r="14" spans="1:17">
      <c r="A14" s="11"/>
      <c r="B14" s="11"/>
      <c r="C14" s="11"/>
      <c r="D14" s="11"/>
      <c r="E14" s="11"/>
      <c r="F14" s="11"/>
      <c r="G14" s="11"/>
      <c r="H14" s="11"/>
      <c r="I14" s="11"/>
      <c r="J14" s="11"/>
      <c r="K14" s="11"/>
      <c r="L14" s="11"/>
      <c r="M14" s="11"/>
      <c r="N14" s="11"/>
      <c r="O14" s="11"/>
      <c r="P14" s="11"/>
      <c r="Q14" s="11"/>
    </row>
    <row r="15" spans="1:17">
      <c r="A15" s="11"/>
      <c r="B15" s="11"/>
      <c r="C15" s="11"/>
      <c r="D15" s="11"/>
      <c r="E15" s="11"/>
      <c r="F15" s="11"/>
      <c r="G15" s="11"/>
      <c r="H15" s="11"/>
      <c r="I15" s="11"/>
      <c r="J15" s="11"/>
      <c r="K15" s="11"/>
      <c r="L15" s="11"/>
      <c r="M15" s="11"/>
      <c r="N15" s="11"/>
      <c r="O15" s="11"/>
      <c r="P15" s="11"/>
      <c r="Q15" s="11"/>
    </row>
    <row r="16" spans="1:17">
      <c r="A16" s="11"/>
      <c r="B16" s="11"/>
      <c r="C16" s="11"/>
      <c r="D16" s="11"/>
      <c r="E16" s="11"/>
      <c r="F16" s="11"/>
      <c r="G16" s="11"/>
      <c r="H16" s="11"/>
      <c r="I16" s="11"/>
      <c r="J16" s="11"/>
      <c r="K16" s="11"/>
      <c r="L16" s="11"/>
      <c r="M16" s="11"/>
      <c r="N16" s="11"/>
      <c r="O16" s="11"/>
      <c r="P16" s="11"/>
      <c r="Q16" s="11"/>
    </row>
    <row r="17" spans="1:1">
      <c r="A17" s="1" t="s">
        <v>152</v>
      </c>
    </row>
  </sheetData>
  <mergeCells count="20">
    <mergeCell ref="A2:Q2"/>
    <mergeCell ref="P3:Q3"/>
    <mergeCell ref="A4:F4"/>
    <mergeCell ref="A5:E5"/>
    <mergeCell ref="F5:Q5"/>
    <mergeCell ref="G6:I6"/>
    <mergeCell ref="A6:A7"/>
    <mergeCell ref="B6:B7"/>
    <mergeCell ref="C6:C7"/>
    <mergeCell ref="D6:D7"/>
    <mergeCell ref="E6:E7"/>
    <mergeCell ref="F6:F7"/>
    <mergeCell ref="J6:J7"/>
    <mergeCell ref="K6:K7"/>
    <mergeCell ref="L6:L7"/>
    <mergeCell ref="M6:M7"/>
    <mergeCell ref="N6:N7"/>
    <mergeCell ref="O6:O7"/>
    <mergeCell ref="P6:P7"/>
    <mergeCell ref="Q6:Q7"/>
  </mergeCells>
  <pageMargins left="0.699305555555556" right="0.699305555555556"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workbookViewId="0">
      <selection activeCell="C21" sqref="C21"/>
    </sheetView>
  </sheetViews>
  <sheetFormatPr defaultColWidth="9" defaultRowHeight="14.25" outlineLevelCol="3"/>
  <cols>
    <col min="1" max="1" width="33.5" style="1" customWidth="1"/>
    <col min="2" max="2" width="16" style="1" customWidth="1"/>
    <col min="3" max="3" width="18.0833333333333" style="1" customWidth="1"/>
    <col min="4" max="4" width="24.0833333333333" style="1" customWidth="1"/>
    <col min="5" max="16384" width="9" style="1"/>
  </cols>
  <sheetData>
    <row r="1" spans="1:1">
      <c r="A1" s="2"/>
    </row>
    <row r="2" ht="20.25" spans="1:4">
      <c r="A2" s="3" t="s">
        <v>425</v>
      </c>
      <c r="B2" s="3"/>
      <c r="C2" s="3"/>
      <c r="D2" s="4" t="s">
        <v>28</v>
      </c>
    </row>
    <row r="3" ht="20.25" customHeight="1" spans="1:4">
      <c r="A3" s="5" t="str">
        <f>'政府采购表（购买服务）'!A4</f>
        <v>单位名称：祁东县过水坪镇人民政府</v>
      </c>
      <c r="B3" s="5"/>
      <c r="C3" s="5"/>
      <c r="D3" s="4" t="s">
        <v>426</v>
      </c>
    </row>
    <row r="4" spans="1:4">
      <c r="A4" s="6" t="s">
        <v>427</v>
      </c>
      <c r="B4" s="6" t="s">
        <v>428</v>
      </c>
      <c r="C4" s="6" t="s">
        <v>429</v>
      </c>
      <c r="D4" s="7" t="s">
        <v>430</v>
      </c>
    </row>
    <row r="5" spans="1:4">
      <c r="A5" s="6"/>
      <c r="B5" s="6"/>
      <c r="C5" s="6"/>
      <c r="D5" s="8"/>
    </row>
    <row r="6" spans="1:4">
      <c r="A6" s="9" t="s">
        <v>431</v>
      </c>
      <c r="B6" s="10"/>
      <c r="C6" s="11"/>
      <c r="D6" s="11"/>
    </row>
    <row r="7" spans="1:4">
      <c r="A7" s="9" t="s">
        <v>432</v>
      </c>
      <c r="B7" s="12">
        <v>1</v>
      </c>
      <c r="C7" s="13">
        <f>C9+C10+C12+C16</f>
        <v>4131</v>
      </c>
      <c r="D7" s="13">
        <f>D9+D10+D12+D16</f>
        <v>3531231.7</v>
      </c>
    </row>
    <row r="8" spans="1:4">
      <c r="A8" s="14" t="s">
        <v>433</v>
      </c>
      <c r="B8" s="12">
        <v>2</v>
      </c>
      <c r="C8" s="13"/>
      <c r="D8" s="13"/>
    </row>
    <row r="9" spans="1:4">
      <c r="A9" s="14" t="s">
        <v>434</v>
      </c>
      <c r="B9" s="12">
        <v>3</v>
      </c>
      <c r="C9" s="13">
        <v>4000</v>
      </c>
      <c r="D9" s="13">
        <v>2643004.7</v>
      </c>
    </row>
    <row r="10" spans="1:4">
      <c r="A10" s="14" t="s">
        <v>435</v>
      </c>
      <c r="B10" s="15">
        <v>4</v>
      </c>
      <c r="C10" s="13">
        <v>80</v>
      </c>
      <c r="D10" s="13">
        <v>628643</v>
      </c>
    </row>
    <row r="11" spans="1:4">
      <c r="A11" s="14" t="s">
        <v>436</v>
      </c>
      <c r="B11" s="12">
        <v>5</v>
      </c>
      <c r="C11" s="13"/>
      <c r="D11" s="13"/>
    </row>
    <row r="12" spans="1:4">
      <c r="A12" s="14" t="s">
        <v>437</v>
      </c>
      <c r="B12" s="12">
        <v>6</v>
      </c>
      <c r="C12" s="13">
        <v>1</v>
      </c>
      <c r="D12" s="13">
        <v>8178</v>
      </c>
    </row>
    <row r="13" spans="1:4">
      <c r="A13" s="14" t="s">
        <v>438</v>
      </c>
      <c r="B13" s="12">
        <v>7</v>
      </c>
      <c r="C13" s="13"/>
      <c r="D13" s="13"/>
    </row>
    <row r="14" spans="1:4">
      <c r="A14" s="14" t="s">
        <v>439</v>
      </c>
      <c r="B14" s="12">
        <v>8</v>
      </c>
      <c r="C14" s="13"/>
      <c r="D14" s="13"/>
    </row>
    <row r="15" spans="1:4">
      <c r="A15" s="14" t="s">
        <v>440</v>
      </c>
      <c r="B15" s="12">
        <v>9</v>
      </c>
      <c r="C15" s="13"/>
      <c r="D15" s="13"/>
    </row>
    <row r="16" spans="1:4">
      <c r="A16" s="16" t="s">
        <v>441</v>
      </c>
      <c r="B16" s="12">
        <v>10</v>
      </c>
      <c r="C16" s="13">
        <v>50</v>
      </c>
      <c r="D16" s="13">
        <v>251406</v>
      </c>
    </row>
    <row r="17" spans="1:4">
      <c r="A17" s="10" t="s">
        <v>442</v>
      </c>
      <c r="B17" s="12">
        <v>11</v>
      </c>
      <c r="C17" s="13"/>
      <c r="D17" s="13"/>
    </row>
  </sheetData>
  <mergeCells count="6">
    <mergeCell ref="A2:C2"/>
    <mergeCell ref="A3:C3"/>
    <mergeCell ref="A4:A5"/>
    <mergeCell ref="B4:B5"/>
    <mergeCell ref="C4:C5"/>
    <mergeCell ref="D4:D5"/>
  </mergeCell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Microsoft China</Company>
  <Application>Microsoft Excel</Application>
  <HeadingPairs>
    <vt:vector size="2" baseType="variant">
      <vt:variant>
        <vt:lpstr>工作表</vt:lpstr>
      </vt:variant>
      <vt:variant>
        <vt:i4>16</vt:i4>
      </vt:variant>
    </vt:vector>
  </HeadingPairs>
  <TitlesOfParts>
    <vt:vector size="16" baseType="lpstr">
      <vt:lpstr>部门收支总体情况表</vt:lpstr>
      <vt:lpstr>部门收入总体情况表</vt:lpstr>
      <vt:lpstr>部门支出总体情况表</vt:lpstr>
      <vt:lpstr>财政拨款收支总体情况表</vt:lpstr>
      <vt:lpstr>一般公共预算支出情况表</vt:lpstr>
      <vt:lpstr>一般公共预算基本支出表</vt:lpstr>
      <vt:lpstr>工资福利（政府预算）</vt:lpstr>
      <vt:lpstr>个人家庭（政府预算）</vt:lpstr>
      <vt:lpstr>商品服务（政府预算）</vt:lpstr>
      <vt:lpstr>一般公共预算“三公”经费支出情况表</vt:lpstr>
      <vt:lpstr>政府性基金预算支出情况表</vt:lpstr>
      <vt:lpstr>项目支出绩效目标表</vt:lpstr>
      <vt:lpstr>整体支出绩效目标表</vt:lpstr>
      <vt:lpstr>政府采购表（货物、工程采购）</vt:lpstr>
      <vt:lpstr>政府采购表（购买服务）</vt:lpstr>
      <vt:lpstr>国有资产占有和使用情况表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Administrator</cp:lastModifiedBy>
  <cp:revision>1</cp:revision>
  <dcterms:created xsi:type="dcterms:W3CDTF">2017-01-18T07:18:00Z</dcterms:created>
  <cp:lastPrinted>2023-09-19T06:17:00Z</cp:lastPrinted>
  <dcterms:modified xsi:type="dcterms:W3CDTF">2023-09-25T09:07:37Z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2052-10.1.0.7400</vt:lpwstr>
  </property>
  <property fmtid="{D5CDD505-2E9C-101B-9397-08002B2CF9AE}" pid="3" name="EDOID">
    <vt:i4>2296888</vt:i4>
  </property>
  <property fmtid="{D5CDD505-2E9C-101B-9397-08002B2CF9AE}" pid="4" name="ICV">
    <vt:lpwstr>E39EA6D4CA974561AD7D0081830663DC_12</vt:lpwstr>
  </property>
</Properties>
</file>