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表（货物、工程采购）" sheetId="26" r:id="rId26"/>
    <sheet name="政府采购表（购买服务）" sheetId="27" r:id="rId27"/>
    <sheet name="国有资产占有和使用情况表 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<sst xmlns="http://schemas.openxmlformats.org/spreadsheetml/2006/main" count="529">
  <si>
    <t>2022年部门预算公开表</t>
  </si>
  <si>
    <t>单位编码：</t>
  </si>
  <si>
    <t>401001</t>
  </si>
  <si>
    <t>单位名称：</t>
  </si>
  <si>
    <t>祁东县农业农村局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</si>
  <si>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</si>
  <si>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</si>
  <si>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</si>
  <si>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</si>
  <si>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</si>
  <si>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</si>
  <si>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</si>
  <si>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</si>
  <si>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</si>
  <si>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</si>
  <si>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</si>
  <si>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</si>
  <si>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</si>
  <si>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</si>
  <si>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</si>
  <si>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</si>
  <si>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</si>
  <si>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</si>
  <si>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</si>
  <si>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</si>
  <si>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</si>
  <si>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</si>
  <si>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</si>
  <si>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</si>
  <si>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</si>
  <si>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</si>
  <si>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部门：401_祁东县农业农村局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</si>
  <si>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</si>
  <si>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</si>
  <si>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</si>
  <si>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</si>
  <si>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</si>
  <si>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</si>
  <si>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</si>
  <si>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</si>
  <si>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</si>
  <si>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</si>
  <si>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</si>
  <si>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</si>
  <si>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</si>
  <si>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</si>
  <si>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</si>
  <si>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</si>
  <si>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</si>
  <si>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</si>
  <si>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</si>
  <si>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</si>
  <si>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</si>
  <si>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</si>
  <si>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</si>
  <si>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</si>
  <si>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</si>
  <si>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</si>
  <si>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</si>
  <si>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</si>
  <si>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</si>
  <si>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</si>
  <si>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</si>
  <si>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</si>
  <si>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</si>
  <si>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</si>
  <si>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</si>
  <si>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</si>
  <si>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</si>
  <si>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</si>
  <si>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</si>
  <si>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</si>
  <si>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</si>
  <si>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</si>
  <si>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</si>
  <si>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</si>
  <si>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</si>
  <si>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</si>
  <si>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</si>
  <si>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</si>
  <si>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</si>
  <si>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</si>
  <si>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</si>
  <si>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</si>
  <si>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</si>
  <si>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</si>
  <si>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</si>
  <si>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</si>
  <si>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</si>
  <si>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</si>
  <si>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</si>
  <si>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</si>
  <si>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</si>
  <si>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</si>
  <si>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</si>
  <si>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</si>
  <si>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</si>
  <si>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</si>
  <si>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</si>
  <si>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</si>
  <si>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</si>
  <si>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</si>
  <si>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</si>
  <si>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</si>
  <si>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</si>
  <si>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</si>
  <si>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</si>
  <si>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</si>
  <si>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</si>
  <si>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</si>
  <si>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</si>
  <si>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</si>
  <si>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</si>
  <si>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</si>
  <si>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</si>
  <si>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</si>
  <si>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</si>
  <si>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</si>
  <si>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</si>
  <si>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</si>
  <si>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</si>
  <si>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</si>
  <si>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</si>
  <si>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</si>
  <si>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</si>
  <si>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</si>
  <si>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</si>
  <si>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</si>
  <si>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</si>
  <si>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</si>
  <si>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</si>
  <si>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</si>
  <si>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</si>
  <si>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</si>
  <si>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</si>
  <si>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</si>
  <si>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</si>
  <si>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</si>
  <si>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</si>
  <si>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</si>
  <si>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</si>
  <si>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</si>
  <si>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</si>
  <si>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</si>
  <si>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</si>
  <si>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</si>
  <si>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</si>
  <si>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</si>
  <si>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</si>
  <si>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</si>
  <si>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</si>
  <si>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</si>
  <si>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</si>
  <si>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</si>
  <si>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</si>
  <si>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</si>
  <si>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祁东县农业农村局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</si>
  <si>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</si>
  <si>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</si>
  <si>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</si>
  <si>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</si>
  <si>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</si>
  <si>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</si>
  <si>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</si>
  <si>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</si>
  <si>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</si>
  <si>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</si>
  <si>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</si>
  <si>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</si>
  <si>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祁东县农业农村局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</si>
  <si>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</si>
  <si>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</si>
  <si>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</si>
  <si>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</si>
  <si>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</si>
  <si>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</si>
  <si>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</si>
  <si>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</si>
  <si>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</si>
  <si>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</si>
  <si>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</si>
  <si>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</si>
  <si>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</si>
  <si>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</si>
  <si>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</si>
  <si>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</si>
  <si>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</si>
  <si>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</si>
  <si>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</si>
  <si>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</si>
  <si>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</si>
  <si>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</si>
  <si>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</si>
  <si>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 xml:space="preserve">      行政运行</t>
  </si>
  <si>
    <t>09</t>
  </si>
  <si>
    <t xml:space="preserve">      2130109</t>
  </si>
  <si>
    <t xml:space="preserve">      农产品质量安全</t>
  </si>
  <si>
    <t>10</t>
  </si>
  <si>
    <t xml:space="preserve">      2130110</t>
  </si>
  <si>
    <t xml:space="preserve">      执法监管</t>
  </si>
  <si>
    <t xml:space="preserve">      2130111</t>
  </si>
  <si>
    <t xml:space="preserve">      统计监测与信息服务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</si>
  <si>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</si>
  <si>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</si>
  <si>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</si>
  <si>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</si>
  <si>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</si>
  <si>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</si>
  <si>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</si>
  <si>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</si>
  <si>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</si>
  <si>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</si>
  <si>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</si>
  <si>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</si>
  <si>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</si>
  <si>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</si>
  <si>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</si>
  <si>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</si>
  <si>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</si>
  <si>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</si>
  <si>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</si>
  <si>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</si>
  <si>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</si>
  <si>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</si>
  <si>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</si>
  <si>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</si>
  <si>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</si>
  <si>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</si>
  <si>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401001</t>
  </si>
  <si>
    <t xml:space="preserve">    机关事业单位基本养老保险缴费支出</t>
  </si>
  <si>
    <t xml:space="preserve">    行政单位医疗</t>
  </si>
  <si>
    <t xml:space="preserve">    行政运行</t>
  </si>
  <si>
    <t xml:space="preserve">    农产品质量安全</t>
  </si>
  <si>
    <t xml:space="preserve">    执法监管</t>
  </si>
  <si>
    <t xml:space="preserve">    统计监测与信息服务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</si>
  <si>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</si>
  <si>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</si>
  <si>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</si>
  <si>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</si>
  <si>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</si>
  <si>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</si>
  <si>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</si>
  <si>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</si>
  <si>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</si>
  <si>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</si>
  <si>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</si>
  <si>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</si>
  <si>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</si>
  <si>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</si>
  <si>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</si>
  <si>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</si>
  <si>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</si>
  <si>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</si>
  <si>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</si>
  <si>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</si>
  <si>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</si>
  <si>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</si>
  <si>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</si>
  <si>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</si>
  <si>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</si>
  <si>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</si>
  <si>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</si>
  <si>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</si>
  <si>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</si>
  <si>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</si>
  <si>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</si>
  <si>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</si>
  <si>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</si>
  <si>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</si>
  <si>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</si>
  <si>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</si>
  <si>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</si>
  <si>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</si>
  <si>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 2130109</t>
  </si>
  <si>
    <t xml:space="preserve">     农产品质量安全</t>
  </si>
  <si>
    <t xml:space="preserve">     2130110</t>
  </si>
  <si>
    <t xml:space="preserve">     执法监管</t>
  </si>
  <si>
    <t xml:space="preserve">     2130111</t>
  </si>
  <si>
    <t xml:space="preserve">     统计监测与信息服务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</si>
  <si>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</si>
  <si>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</si>
  <si>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</si>
  <si>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</si>
  <si>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</si>
  <si>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</si>
  <si>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单位：部门：401_祁东县农业农村局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</si>
  <si>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</si>
  <si>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</si>
  <si>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</si>
  <si>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</si>
  <si>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</si>
  <si>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</si>
  <si>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</si>
  <si>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</si>
  <si>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</si>
  <si>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</si>
  <si>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</si>
  <si>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</si>
  <si>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</si>
  <si>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</si>
  <si>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</si>
  <si>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</si>
  <si>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</si>
  <si>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</si>
  <si>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</si>
  <si>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</si>
  <si>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</si>
  <si>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</si>
  <si>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</si>
  <si>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</si>
  <si>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</si>
  <si>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</si>
  <si>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</si>
  <si>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</si>
  <si>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</si>
  <si>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</si>
  <si>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</si>
  <si>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</si>
  <si>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</si>
  <si>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</si>
  <si>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</si>
  <si>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</si>
  <si>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</si>
  <si>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</si>
  <si>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</si>
  <si>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</si>
  <si>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</si>
  <si>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</si>
  <si>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</si>
  <si>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</si>
  <si>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</si>
  <si>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</si>
  <si>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</si>
  <si>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</si>
  <si>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</si>
  <si>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</si>
  <si>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</si>
  <si>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</si>
  <si>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</si>
  <si>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</si>
  <si>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</si>
  <si>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</si>
  <si>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</si>
  <si>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</si>
  <si>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</si>
  <si>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</si>
  <si>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</si>
  <si>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</si>
  <si>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</si>
  <si>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</si>
  <si>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</si>
  <si>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</si>
  <si>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</si>
  <si>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</si>
  <si>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</si>
  <si>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</si>
  <si>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</si>
  <si>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</si>
  <si>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</si>
  <si>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</si>
  <si>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</si>
  <si>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</si>
  <si>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</si>
  <si>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</si>
  <si>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</si>
  <si>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</si>
  <si>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</si>
  <si>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</si>
  <si>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</si>
  <si>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</si>
  <si>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</si>
  <si>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</si>
  <si>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</si>
  <si>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</si>
  <si>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</si>
  <si>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</si>
  <si>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</si>
  <si>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</si>
  <si>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</si>
  <si>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</si>
  <si>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</si>
  <si>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</si>
  <si>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</si>
  <si>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</si>
  <si>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</si>
  <si>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</si>
  <si>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</si>
  <si>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</si>
  <si>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</si>
  <si>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</si>
  <si>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</si>
  <si>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</si>
  <si>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</si>
  <si>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</si>
  <si>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</si>
  <si>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</si>
  <si>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</si>
  <si>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</si>
  <si>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</si>
  <si>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</si>
  <si>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</si>
  <si>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</si>
  <si>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</si>
  <si>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</si>
  <si>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</si>
  <si>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</si>
  <si>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</si>
  <si>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</si>
  <si>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</si>
  <si>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</si>
  <si>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</si>
  <si>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</si>
  <si>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</si>
  <si>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</si>
  <si>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</si>
  <si>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</si>
  <si>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</si>
  <si>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</si>
  <si>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</si>
  <si>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</si>
  <si>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</si>
  <si>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</si>
  <si>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</si>
  <si>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</si>
  <si>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</si>
  <si>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</si>
  <si>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</si>
  <si>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</si>
  <si>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</si>
  <si>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</si>
  <si>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</si>
  <si>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公益性植保</t>
  </si>
  <si>
    <t xml:space="preserve">   农产品质量检测及安全监管</t>
  </si>
  <si>
    <t xml:space="preserve">   农业行政综合执法工作经费</t>
  </si>
  <si>
    <t xml:space="preserve">   耕地质量管理工作经费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</si>
  <si>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</si>
  <si>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</si>
  <si>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</si>
  <si>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</si>
  <si>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</si>
  <si>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</si>
  <si>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</si>
  <si>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</si>
  <si>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</si>
  <si>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</si>
  <si>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</si>
  <si>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</si>
  <si>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</si>
  <si>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</si>
  <si>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耕地质量管理工作经费</t>
  </si>
  <si>
    <t>12</t>
  </si>
  <si>
    <t>效益指标</t>
  </si>
  <si>
    <t>生态效益指标</t>
  </si>
  <si>
    <t>0</t>
  </si>
  <si>
    <t>经济效益指标</t>
  </si>
  <si>
    <t>社会效益指标</t>
  </si>
  <si>
    <t>满意度指标</t>
  </si>
  <si>
    <t>服务对象满意度指标</t>
  </si>
  <si>
    <t>产出指标</t>
  </si>
  <si>
    <t>时效指标</t>
  </si>
  <si>
    <t>质量指标</t>
  </si>
  <si>
    <t>经济成本指标</t>
  </si>
  <si>
    <t>社会成本指标</t>
  </si>
  <si>
    <t>生态环境成本指标</t>
  </si>
  <si>
    <t>数量指标</t>
  </si>
  <si>
    <t xml:space="preserve">  公益性植保</t>
  </si>
  <si>
    <t>优秀</t>
  </si>
  <si>
    <t>合格</t>
  </si>
  <si>
    <t xml:space="preserve">  农产品质量检测及安全监管</t>
  </si>
  <si>
    <t xml:space="preserve">  农业行政综合执法工作经费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</si>
  <si>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</si>
  <si>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</si>
  <si>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</si>
  <si>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</si>
  <si>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</si>
  <si>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</si>
  <si>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</si>
  <si>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</si>
  <si>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</si>
  <si>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</si>
  <si>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</si>
  <si>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</si>
  <si>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</si>
  <si>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</si>
  <si>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</si>
  <si>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</si>
  <si>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</si>
  <si>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</si>
  <si>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</si>
  <si>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</si>
  <si>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</si>
  <si>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</si>
  <si>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</si>
  <si>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</si>
  <si>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</si>
  <si>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</si>
  <si>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</si>
  <si>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</si>
  <si>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</si>
  <si>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</si>
  <si>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</si>
  <si>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</si>
  <si>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</si>
  <si>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</si>
  <si>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</si>
  <si>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</si>
  <si>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</si>
  <si>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</si>
  <si>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</si>
  <si>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</si>
  <si>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</si>
  <si>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</si>
  <si>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</si>
  <si>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</si>
  <si>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</si>
  <si>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</si>
  <si>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</si>
  <si>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</si>
  <si>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>155.3382.42</t>
  </si>
  <si>
    <t xml:space="preserve">    其中：房屋（平方米）</t>
  </si>
  <si>
    <t>二、通用设备（个、台、辆等）</t>
  </si>
  <si>
    <t>272.3890.2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</si>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</sst>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2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8" fillId="13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0" borderId="12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9" borderId="11" applyNumberFormat="0" applyAlignment="0" applyProtection="0">
      <alignment vertical="center"/>
    </xf>
    <xf numFmtId="0" fontId="39" fillId="9" borderId="15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/>
    <xf numFmtId="0" fontId="9" fillId="0" borderId="0" xfId="0" applyFont="1" applyFill="1" applyAlignment="1"/>
    <xf numFmtId="4" fontId="9" fillId="2" borderId="0" xfId="0" applyNumberFormat="1" applyFont="1" applyFill="1" applyAlignment="1" applyProtection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Downloads\202309211334478649bn92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单位名称：祁东县农业农村局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284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285</v>
      </c>
      <c r="B3" s="67"/>
      <c r="C3" s="67"/>
      <c r="D3" s="67"/>
      <c r="E3" s="68" t="s">
        <v>286</v>
      </c>
    </row>
    <row r="4" ht="33.9" customHeight="1" spans="1:5">
      <c r="A4" s="52" t="s">
        <v>287</v>
      </c>
      <c r="B4" s="52"/>
      <c r="C4" s="52" t="s">
        <v>288</v>
      </c>
      <c r="D4" s="52"/>
      <c r="E4" s="52"/>
    </row>
    <row r="5" ht="19.9" customHeight="1" spans="1:5">
      <c r="A5" s="52" t="s">
        <v>289</v>
      </c>
      <c r="B5" s="52" t="s">
        <v>160</v>
      </c>
      <c r="C5" s="52" t="s">
        <v>136</v>
      </c>
      <c r="D5" s="52" t="s">
        <v>259</v>
      </c>
      <c r="E5" s="52" t="s">
        <v>260</v>
      </c>
    </row>
    <row r="6" ht="23.1" customHeight="1" spans="1:5">
      <c r="A6" s="53" t="s">
        <v>290</v>
      </c>
      <c r="B6" s="53" t="s">
        <v>238</v>
      </c>
      <c r="C6" s="69">
        <v>1308.526942</v>
      </c>
      <c r="D6" s="69">
        <v>1308.526942</v>
      </c>
      <c r="E6" s="69"/>
    </row>
    <row r="7" ht="23.1" customHeight="1" spans="1:5">
      <c r="A7" s="70" t="s">
        <v>291</v>
      </c>
      <c r="B7" s="70" t="s">
        <v>292</v>
      </c>
      <c r="C7" s="71">
        <v>138.949856</v>
      </c>
      <c r="D7" s="71">
        <v>138.949856</v>
      </c>
      <c r="E7" s="71"/>
    </row>
    <row r="8" ht="23.1" customHeight="1" spans="1:5">
      <c r="A8" s="70" t="s">
        <v>293</v>
      </c>
      <c r="B8" s="70" t="s">
        <v>294</v>
      </c>
      <c r="C8" s="71">
        <v>50.4252</v>
      </c>
      <c r="D8" s="71">
        <v>50.4252</v>
      </c>
      <c r="E8" s="71"/>
    </row>
    <row r="9" ht="23.1" customHeight="1" spans="1:5">
      <c r="A9" s="70" t="s">
        <v>295</v>
      </c>
      <c r="B9" s="70" t="s">
        <v>296</v>
      </c>
      <c r="C9" s="71">
        <v>168.5508</v>
      </c>
      <c r="D9" s="71">
        <v>168.5508</v>
      </c>
      <c r="E9" s="71"/>
    </row>
    <row r="10" ht="23.1" customHeight="1" spans="1:5">
      <c r="A10" s="70" t="s">
        <v>297</v>
      </c>
      <c r="B10" s="70" t="s">
        <v>298</v>
      </c>
      <c r="C10" s="71">
        <v>552.1704</v>
      </c>
      <c r="D10" s="71">
        <v>552.1704</v>
      </c>
      <c r="E10" s="71"/>
    </row>
    <row r="11" ht="23.1" customHeight="1" spans="1:5">
      <c r="A11" s="70" t="s">
        <v>299</v>
      </c>
      <c r="B11" s="70" t="s">
        <v>300</v>
      </c>
      <c r="C11" s="71">
        <v>124.6332</v>
      </c>
      <c r="D11" s="71">
        <v>124.6332</v>
      </c>
      <c r="E11" s="71"/>
    </row>
    <row r="12" ht="23.1" customHeight="1" spans="1:5">
      <c r="A12" s="70" t="s">
        <v>301</v>
      </c>
      <c r="B12" s="70" t="s">
        <v>302</v>
      </c>
      <c r="C12" s="71">
        <v>45.9447</v>
      </c>
      <c r="D12" s="71">
        <v>45.9447</v>
      </c>
      <c r="E12" s="71"/>
    </row>
    <row r="13" ht="23.1" customHeight="1" spans="1:5">
      <c r="A13" s="70" t="s">
        <v>303</v>
      </c>
      <c r="B13" s="70" t="s">
        <v>304</v>
      </c>
      <c r="C13" s="71">
        <v>118.0824</v>
      </c>
      <c r="D13" s="71">
        <v>118.0824</v>
      </c>
      <c r="E13" s="71"/>
    </row>
    <row r="14" ht="23.1" customHeight="1" spans="1:5">
      <c r="A14" s="70" t="s">
        <v>305</v>
      </c>
      <c r="B14" s="70" t="s">
        <v>306</v>
      </c>
      <c r="C14" s="71">
        <v>5.557994</v>
      </c>
      <c r="D14" s="71">
        <v>5.557994</v>
      </c>
      <c r="E14" s="71"/>
    </row>
    <row r="15" ht="23.1" customHeight="1" spans="1:5">
      <c r="A15" s="70" t="s">
        <v>307</v>
      </c>
      <c r="B15" s="70" t="s">
        <v>308</v>
      </c>
      <c r="C15" s="71">
        <v>104.212392</v>
      </c>
      <c r="D15" s="71">
        <v>104.212392</v>
      </c>
      <c r="E15" s="71"/>
    </row>
    <row r="16" ht="23.1" customHeight="1" spans="1:5">
      <c r="A16" s="53" t="s">
        <v>309</v>
      </c>
      <c r="B16" s="53" t="s">
        <v>222</v>
      </c>
      <c r="C16" s="69">
        <v>3.4668</v>
      </c>
      <c r="D16" s="69">
        <v>3.4668</v>
      </c>
      <c r="E16" s="69"/>
    </row>
    <row r="17" ht="23.1" customHeight="1" spans="1:5">
      <c r="A17" s="70" t="s">
        <v>310</v>
      </c>
      <c r="B17" s="70" t="s">
        <v>311</v>
      </c>
      <c r="C17" s="71">
        <v>3.4668</v>
      </c>
      <c r="D17" s="71">
        <v>3.4668</v>
      </c>
      <c r="E17" s="71"/>
    </row>
    <row r="18" ht="23.1" customHeight="1" spans="1:5">
      <c r="A18" s="53" t="s">
        <v>312</v>
      </c>
      <c r="B18" s="53" t="s">
        <v>313</v>
      </c>
      <c r="C18" s="69">
        <v>171.204</v>
      </c>
      <c r="D18" s="69"/>
      <c r="E18" s="69">
        <v>171.204</v>
      </c>
    </row>
    <row r="19" ht="23.1" customHeight="1" spans="1:5">
      <c r="A19" s="70" t="s">
        <v>314</v>
      </c>
      <c r="B19" s="70" t="s">
        <v>315</v>
      </c>
      <c r="C19" s="71">
        <v>35</v>
      </c>
      <c r="D19" s="71"/>
      <c r="E19" s="71">
        <v>35</v>
      </c>
    </row>
    <row r="20" ht="23.1" customHeight="1" spans="1:5">
      <c r="A20" s="70" t="s">
        <v>316</v>
      </c>
      <c r="B20" s="70" t="s">
        <v>317</v>
      </c>
      <c r="C20" s="71">
        <v>5</v>
      </c>
      <c r="D20" s="71"/>
      <c r="E20" s="71">
        <v>5</v>
      </c>
    </row>
    <row r="21" ht="23.1" customHeight="1" spans="1:5">
      <c r="A21" s="70" t="s">
        <v>318</v>
      </c>
      <c r="B21" s="70" t="s">
        <v>319</v>
      </c>
      <c r="C21" s="71">
        <v>43</v>
      </c>
      <c r="D21" s="71"/>
      <c r="E21" s="71">
        <v>43</v>
      </c>
    </row>
    <row r="22" ht="23.1" customHeight="1" spans="1:5">
      <c r="A22" s="70" t="s">
        <v>320</v>
      </c>
      <c r="B22" s="70" t="s">
        <v>321</v>
      </c>
      <c r="C22" s="71">
        <v>20</v>
      </c>
      <c r="D22" s="71"/>
      <c r="E22" s="71">
        <v>20</v>
      </c>
    </row>
    <row r="23" ht="23.1" customHeight="1" spans="1:5">
      <c r="A23" s="70" t="s">
        <v>322</v>
      </c>
      <c r="B23" s="70" t="s">
        <v>323</v>
      </c>
      <c r="C23" s="71">
        <v>5</v>
      </c>
      <c r="D23" s="71"/>
      <c r="E23" s="71">
        <v>5</v>
      </c>
    </row>
    <row r="24" ht="23.1" customHeight="1" spans="1:5">
      <c r="A24" s="70" t="s">
        <v>324</v>
      </c>
      <c r="B24" s="70" t="s">
        <v>325</v>
      </c>
      <c r="C24" s="71">
        <v>30</v>
      </c>
      <c r="D24" s="71"/>
      <c r="E24" s="71">
        <v>30</v>
      </c>
    </row>
    <row r="25" ht="23.1" customHeight="1" spans="1:5">
      <c r="A25" s="70" t="s">
        <v>326</v>
      </c>
      <c r="B25" s="70" t="s">
        <v>327</v>
      </c>
      <c r="C25" s="71">
        <v>33.204</v>
      </c>
      <c r="D25" s="71"/>
      <c r="E25" s="71">
        <v>33.204</v>
      </c>
    </row>
    <row r="26" ht="19.9" customHeight="1" spans="1:5">
      <c r="A26" s="45" t="s">
        <v>136</v>
      </c>
      <c r="B26" s="45"/>
      <c r="C26" s="69">
        <v>1483.197742</v>
      </c>
      <c r="D26" s="69">
        <v>1311.993742</v>
      </c>
      <c r="E26" s="69">
        <v>171.204</v>
      </c>
    </row>
    <row r="27" ht="14.3" customHeight="1" spans="1:5">
      <c r="A27" s="17" t="s">
        <v>283</v>
      </c>
      <c r="B27" s="17"/>
      <c r="C27" s="17"/>
      <c r="D27" s="17"/>
      <c r="E27" s="17"/>
    </row>
  </sheetData>
  <mergeCells count="6">
    <mergeCell ref="A2:E2"/>
    <mergeCell ref="A3:D3"/>
    <mergeCell ref="A4:B4"/>
    <mergeCell ref="C4:E4"/>
    <mergeCell ref="A26:B26"/>
    <mergeCell ref="A27:B27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328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158</v>
      </c>
      <c r="B4" s="52"/>
      <c r="C4" s="52"/>
      <c r="D4" s="52" t="s">
        <v>211</v>
      </c>
      <c r="E4" s="52" t="s">
        <v>212</v>
      </c>
      <c r="F4" s="52" t="s">
        <v>237</v>
      </c>
      <c r="G4" s="52" t="s">
        <v>214</v>
      </c>
      <c r="H4" s="52"/>
      <c r="I4" s="52"/>
      <c r="J4" s="52"/>
      <c r="K4" s="52"/>
      <c r="L4" s="52" t="s">
        <v>218</v>
      </c>
      <c r="M4" s="52"/>
      <c r="N4" s="52"/>
    </row>
    <row r="5" ht="34.65" customHeight="1" spans="1:14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329</v>
      </c>
      <c r="I5" s="52" t="s">
        <v>330</v>
      </c>
      <c r="J5" s="52" t="s">
        <v>331</v>
      </c>
      <c r="K5" s="52" t="s">
        <v>332</v>
      </c>
      <c r="L5" s="52" t="s">
        <v>136</v>
      </c>
      <c r="M5" s="52" t="s">
        <v>238</v>
      </c>
      <c r="N5" s="52" t="s">
        <v>333</v>
      </c>
    </row>
    <row r="6" ht="19.9" customHeight="1" spans="1:14">
      <c r="A6" s="55"/>
      <c r="B6" s="55"/>
      <c r="C6" s="55"/>
      <c r="D6" s="55"/>
      <c r="E6" s="55" t="s">
        <v>136</v>
      </c>
      <c r="F6" s="66">
        <v>1308.526942</v>
      </c>
      <c r="G6" s="66">
        <v>1308.526942</v>
      </c>
      <c r="H6" s="66">
        <v>891.2991</v>
      </c>
      <c r="I6" s="66">
        <v>194.93305</v>
      </c>
      <c r="J6" s="66">
        <v>104.212392</v>
      </c>
      <c r="K6" s="66">
        <v>118.0824</v>
      </c>
      <c r="L6" s="66"/>
      <c r="M6" s="66"/>
      <c r="N6" s="66"/>
    </row>
    <row r="7" ht="19.9" customHeight="1" spans="1:14">
      <c r="A7" s="55"/>
      <c r="B7" s="55"/>
      <c r="C7" s="55"/>
      <c r="D7" s="53" t="s">
        <v>154</v>
      </c>
      <c r="E7" s="53" t="s">
        <v>4</v>
      </c>
      <c r="F7" s="66">
        <v>1308.526942</v>
      </c>
      <c r="G7" s="66">
        <v>1308.526942</v>
      </c>
      <c r="H7" s="66">
        <v>891.2991</v>
      </c>
      <c r="I7" s="66">
        <v>194.93305</v>
      </c>
      <c r="J7" s="66">
        <v>104.212392</v>
      </c>
      <c r="K7" s="66">
        <v>118.0824</v>
      </c>
      <c r="L7" s="66"/>
      <c r="M7" s="66"/>
      <c r="N7" s="66"/>
    </row>
    <row r="8" ht="19.9" customHeight="1" spans="1:14">
      <c r="A8" s="55"/>
      <c r="B8" s="55"/>
      <c r="C8" s="55"/>
      <c r="D8" s="59" t="s">
        <v>155</v>
      </c>
      <c r="E8" s="59" t="s">
        <v>156</v>
      </c>
      <c r="F8" s="66">
        <v>1308.526942</v>
      </c>
      <c r="G8" s="66">
        <v>1308.526942</v>
      </c>
      <c r="H8" s="66">
        <v>891.2991</v>
      </c>
      <c r="I8" s="66">
        <v>194.93305</v>
      </c>
      <c r="J8" s="66">
        <v>104.212392</v>
      </c>
      <c r="K8" s="66">
        <v>118.0824</v>
      </c>
      <c r="L8" s="66"/>
      <c r="M8" s="66"/>
      <c r="N8" s="66"/>
    </row>
    <row r="9" ht="19.9" customHeight="1" spans="1:14">
      <c r="A9" s="62" t="s">
        <v>170</v>
      </c>
      <c r="B9" s="62" t="s">
        <v>173</v>
      </c>
      <c r="C9" s="62" t="s">
        <v>173</v>
      </c>
      <c r="D9" s="58" t="s">
        <v>228</v>
      </c>
      <c r="E9" s="46" t="s">
        <v>229</v>
      </c>
      <c r="F9" s="47">
        <v>138.949856</v>
      </c>
      <c r="G9" s="47">
        <v>138.949856</v>
      </c>
      <c r="H9" s="60"/>
      <c r="I9" s="60">
        <v>138.949856</v>
      </c>
      <c r="J9" s="60"/>
      <c r="K9" s="60"/>
      <c r="L9" s="47"/>
      <c r="M9" s="60"/>
      <c r="N9" s="60"/>
    </row>
    <row r="10" ht="19.9" customHeight="1" spans="1:14">
      <c r="A10" s="62" t="s">
        <v>178</v>
      </c>
      <c r="B10" s="62" t="s">
        <v>181</v>
      </c>
      <c r="C10" s="62" t="s">
        <v>184</v>
      </c>
      <c r="D10" s="58" t="s">
        <v>228</v>
      </c>
      <c r="E10" s="46" t="s">
        <v>230</v>
      </c>
      <c r="F10" s="47">
        <v>50.4252</v>
      </c>
      <c r="G10" s="47">
        <v>50.4252</v>
      </c>
      <c r="H10" s="60"/>
      <c r="I10" s="60">
        <v>50.4252</v>
      </c>
      <c r="J10" s="60"/>
      <c r="K10" s="60"/>
      <c r="L10" s="47"/>
      <c r="M10" s="60"/>
      <c r="N10" s="60"/>
    </row>
    <row r="11" ht="19.9" customHeight="1" spans="1:14">
      <c r="A11" s="62" t="s">
        <v>187</v>
      </c>
      <c r="B11" s="62" t="s">
        <v>184</v>
      </c>
      <c r="C11" s="62" t="s">
        <v>184</v>
      </c>
      <c r="D11" s="58" t="s">
        <v>228</v>
      </c>
      <c r="E11" s="46" t="s">
        <v>231</v>
      </c>
      <c r="F11" s="47">
        <v>1014.939494</v>
      </c>
      <c r="G11" s="47">
        <v>1014.939494</v>
      </c>
      <c r="H11" s="60">
        <v>891.2991</v>
      </c>
      <c r="I11" s="60">
        <v>5.557994</v>
      </c>
      <c r="J11" s="60"/>
      <c r="K11" s="60">
        <v>118.0824</v>
      </c>
      <c r="L11" s="47"/>
      <c r="M11" s="60"/>
      <c r="N11" s="60"/>
    </row>
    <row r="12" ht="19.9" customHeight="1" spans="1:14">
      <c r="A12" s="62" t="s">
        <v>202</v>
      </c>
      <c r="B12" s="62" t="s">
        <v>205</v>
      </c>
      <c r="C12" s="62" t="s">
        <v>184</v>
      </c>
      <c r="D12" s="58" t="s">
        <v>228</v>
      </c>
      <c r="E12" s="46" t="s">
        <v>235</v>
      </c>
      <c r="F12" s="47">
        <v>104.212392</v>
      </c>
      <c r="G12" s="47">
        <v>104.212392</v>
      </c>
      <c r="H12" s="60"/>
      <c r="I12" s="60"/>
      <c r="J12" s="60">
        <v>104.212392</v>
      </c>
      <c r="K12" s="60"/>
      <c r="L12" s="47"/>
      <c r="M12" s="60"/>
      <c r="N12" s="60"/>
    </row>
    <row r="13" ht="14.3" customHeight="1" spans="1:5">
      <c r="A13" s="17" t="s">
        <v>283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334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158</v>
      </c>
      <c r="B4" s="52"/>
      <c r="C4" s="52"/>
      <c r="D4" s="52" t="s">
        <v>211</v>
      </c>
      <c r="E4" s="52" t="s">
        <v>212</v>
      </c>
      <c r="F4" s="52" t="s">
        <v>237</v>
      </c>
      <c r="G4" s="52" t="s">
        <v>335</v>
      </c>
      <c r="H4" s="52"/>
      <c r="I4" s="52"/>
      <c r="J4" s="52"/>
      <c r="K4" s="52"/>
      <c r="L4" s="52" t="s">
        <v>336</v>
      </c>
      <c r="M4" s="52"/>
      <c r="N4" s="52"/>
      <c r="O4" s="52"/>
      <c r="P4" s="52"/>
      <c r="Q4" s="52"/>
      <c r="R4" s="52" t="s">
        <v>331</v>
      </c>
      <c r="S4" s="52" t="s">
        <v>337</v>
      </c>
      <c r="T4" s="52"/>
      <c r="U4" s="52"/>
      <c r="V4" s="52"/>
    </row>
    <row r="5" ht="48.95" customHeight="1" spans="1:22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338</v>
      </c>
      <c r="I5" s="52" t="s">
        <v>339</v>
      </c>
      <c r="J5" s="52" t="s">
        <v>340</v>
      </c>
      <c r="K5" s="52" t="s">
        <v>341</v>
      </c>
      <c r="L5" s="52" t="s">
        <v>136</v>
      </c>
      <c r="M5" s="52" t="s">
        <v>342</v>
      </c>
      <c r="N5" s="52" t="s">
        <v>343</v>
      </c>
      <c r="O5" s="52" t="s">
        <v>344</v>
      </c>
      <c r="P5" s="52" t="s">
        <v>345</v>
      </c>
      <c r="Q5" s="52" t="s">
        <v>346</v>
      </c>
      <c r="R5" s="52"/>
      <c r="S5" s="52" t="s">
        <v>136</v>
      </c>
      <c r="T5" s="52" t="s">
        <v>347</v>
      </c>
      <c r="U5" s="52" t="s">
        <v>348</v>
      </c>
      <c r="V5" s="52" t="s">
        <v>332</v>
      </c>
    </row>
    <row r="6" ht="19.9" customHeight="1" spans="1:22">
      <c r="A6" s="55"/>
      <c r="B6" s="55"/>
      <c r="C6" s="55"/>
      <c r="D6" s="55"/>
      <c r="E6" s="55" t="s">
        <v>136</v>
      </c>
      <c r="F6" s="54">
        <v>1308.526942</v>
      </c>
      <c r="G6" s="54">
        <v>891.2991</v>
      </c>
      <c r="H6" s="54">
        <v>552.1704</v>
      </c>
      <c r="I6" s="54">
        <v>124.6332</v>
      </c>
      <c r="J6" s="54">
        <v>45.9447</v>
      </c>
      <c r="K6" s="54">
        <v>168.5508</v>
      </c>
      <c r="L6" s="54">
        <v>194.93305</v>
      </c>
      <c r="M6" s="54">
        <v>138.949856</v>
      </c>
      <c r="N6" s="54"/>
      <c r="O6" s="54">
        <v>50.4252</v>
      </c>
      <c r="P6" s="54"/>
      <c r="Q6" s="54">
        <v>5.557994</v>
      </c>
      <c r="R6" s="54">
        <v>104.212392</v>
      </c>
      <c r="S6" s="54">
        <v>118.0824</v>
      </c>
      <c r="T6" s="54"/>
      <c r="U6" s="54"/>
      <c r="V6" s="54">
        <v>118.0824</v>
      </c>
    </row>
    <row r="7" ht="19.9" customHeight="1" spans="1:22">
      <c r="A7" s="55"/>
      <c r="B7" s="55"/>
      <c r="C7" s="55"/>
      <c r="D7" s="53" t="s">
        <v>154</v>
      </c>
      <c r="E7" s="53" t="s">
        <v>4</v>
      </c>
      <c r="F7" s="54">
        <v>1308.526942</v>
      </c>
      <c r="G7" s="54">
        <v>891.2991</v>
      </c>
      <c r="H7" s="54">
        <v>552.1704</v>
      </c>
      <c r="I7" s="54">
        <v>124.6332</v>
      </c>
      <c r="J7" s="54">
        <v>45.9447</v>
      </c>
      <c r="K7" s="54">
        <v>168.5508</v>
      </c>
      <c r="L7" s="54">
        <v>194.93305</v>
      </c>
      <c r="M7" s="54">
        <v>138.949856</v>
      </c>
      <c r="N7" s="54"/>
      <c r="O7" s="54">
        <v>50.4252</v>
      </c>
      <c r="P7" s="54"/>
      <c r="Q7" s="54">
        <v>5.557994</v>
      </c>
      <c r="R7" s="54">
        <v>104.212392</v>
      </c>
      <c r="S7" s="54">
        <v>118.0824</v>
      </c>
      <c r="T7" s="54"/>
      <c r="U7" s="54"/>
      <c r="V7" s="54">
        <v>118.0824</v>
      </c>
    </row>
    <row r="8" ht="19.9" customHeight="1" spans="1:22">
      <c r="A8" s="55"/>
      <c r="B8" s="55"/>
      <c r="C8" s="55"/>
      <c r="D8" s="59" t="s">
        <v>155</v>
      </c>
      <c r="E8" s="59" t="s">
        <v>156</v>
      </c>
      <c r="F8" s="54">
        <v>1308.526942</v>
      </c>
      <c r="G8" s="54">
        <v>891.2991</v>
      </c>
      <c r="H8" s="54">
        <v>552.1704</v>
      </c>
      <c r="I8" s="54">
        <v>124.6332</v>
      </c>
      <c r="J8" s="54">
        <v>45.9447</v>
      </c>
      <c r="K8" s="54">
        <v>168.5508</v>
      </c>
      <c r="L8" s="54">
        <v>194.93305</v>
      </c>
      <c r="M8" s="54">
        <v>138.949856</v>
      </c>
      <c r="N8" s="54"/>
      <c r="O8" s="54">
        <v>50.4252</v>
      </c>
      <c r="P8" s="54"/>
      <c r="Q8" s="54">
        <v>5.557994</v>
      </c>
      <c r="R8" s="54">
        <v>104.212392</v>
      </c>
      <c r="S8" s="54">
        <v>118.0824</v>
      </c>
      <c r="T8" s="54"/>
      <c r="U8" s="54"/>
      <c r="V8" s="54">
        <v>118.0824</v>
      </c>
    </row>
    <row r="9" ht="19.9" customHeight="1" spans="1:22">
      <c r="A9" s="62" t="s">
        <v>170</v>
      </c>
      <c r="B9" s="62" t="s">
        <v>173</v>
      </c>
      <c r="C9" s="62" t="s">
        <v>173</v>
      </c>
      <c r="D9" s="58" t="s">
        <v>228</v>
      </c>
      <c r="E9" s="46" t="s">
        <v>229</v>
      </c>
      <c r="F9" s="47">
        <v>138.949856</v>
      </c>
      <c r="G9" s="60"/>
      <c r="H9" s="60"/>
      <c r="I9" s="60"/>
      <c r="J9" s="60"/>
      <c r="K9" s="60"/>
      <c r="L9" s="47">
        <v>138.949856</v>
      </c>
      <c r="M9" s="60">
        <v>138.949856</v>
      </c>
      <c r="N9" s="60"/>
      <c r="O9" s="60"/>
      <c r="P9" s="60"/>
      <c r="Q9" s="60"/>
      <c r="R9" s="60"/>
      <c r="S9" s="47"/>
      <c r="T9" s="60"/>
      <c r="U9" s="60"/>
      <c r="V9" s="60"/>
    </row>
    <row r="10" ht="19.9" customHeight="1" spans="1:22">
      <c r="A10" s="62" t="s">
        <v>178</v>
      </c>
      <c r="B10" s="62" t="s">
        <v>181</v>
      </c>
      <c r="C10" s="62" t="s">
        <v>184</v>
      </c>
      <c r="D10" s="58" t="s">
        <v>228</v>
      </c>
      <c r="E10" s="46" t="s">
        <v>230</v>
      </c>
      <c r="F10" s="47">
        <v>50.4252</v>
      </c>
      <c r="G10" s="60"/>
      <c r="H10" s="60"/>
      <c r="I10" s="60"/>
      <c r="J10" s="60"/>
      <c r="K10" s="60"/>
      <c r="L10" s="47">
        <v>50.4252</v>
      </c>
      <c r="M10" s="60"/>
      <c r="N10" s="60"/>
      <c r="O10" s="60">
        <v>50.4252</v>
      </c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187</v>
      </c>
      <c r="B11" s="62" t="s">
        <v>184</v>
      </c>
      <c r="C11" s="62" t="s">
        <v>184</v>
      </c>
      <c r="D11" s="58" t="s">
        <v>228</v>
      </c>
      <c r="E11" s="46" t="s">
        <v>231</v>
      </c>
      <c r="F11" s="47">
        <v>1014.939494</v>
      </c>
      <c r="G11" s="60">
        <v>891.2991</v>
      </c>
      <c r="H11" s="60">
        <v>552.1704</v>
      </c>
      <c r="I11" s="60">
        <v>124.6332</v>
      </c>
      <c r="J11" s="60">
        <v>45.9447</v>
      </c>
      <c r="K11" s="60">
        <v>168.5508</v>
      </c>
      <c r="L11" s="47">
        <v>5.557994</v>
      </c>
      <c r="M11" s="60"/>
      <c r="N11" s="60"/>
      <c r="O11" s="60"/>
      <c r="P11" s="60"/>
      <c r="Q11" s="60">
        <v>5.557994</v>
      </c>
      <c r="R11" s="60"/>
      <c r="S11" s="47">
        <v>118.0824</v>
      </c>
      <c r="T11" s="60"/>
      <c r="U11" s="60"/>
      <c r="V11" s="60">
        <v>118.0824</v>
      </c>
    </row>
    <row r="12" ht="19.9" customHeight="1" spans="1:22">
      <c r="A12" s="62" t="s">
        <v>202</v>
      </c>
      <c r="B12" s="62" t="s">
        <v>205</v>
      </c>
      <c r="C12" s="62" t="s">
        <v>184</v>
      </c>
      <c r="D12" s="58" t="s">
        <v>228</v>
      </c>
      <c r="E12" s="46" t="s">
        <v>235</v>
      </c>
      <c r="F12" s="47">
        <v>104.212392</v>
      </c>
      <c r="G12" s="60"/>
      <c r="H12" s="60"/>
      <c r="I12" s="60"/>
      <c r="J12" s="60"/>
      <c r="K12" s="60"/>
      <c r="L12" s="47"/>
      <c r="M12" s="60"/>
      <c r="N12" s="60"/>
      <c r="O12" s="60"/>
      <c r="P12" s="60"/>
      <c r="Q12" s="60"/>
      <c r="R12" s="60">
        <v>104.212392</v>
      </c>
      <c r="S12" s="47"/>
      <c r="T12" s="60"/>
      <c r="U12" s="60"/>
      <c r="V12" s="60"/>
    </row>
    <row r="13" ht="14.3" customHeight="1" spans="1:6">
      <c r="A13" s="17" t="s">
        <v>283</v>
      </c>
      <c r="B13" s="17"/>
      <c r="C13" s="17"/>
      <c r="D13" s="17"/>
      <c r="E13" s="17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349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158</v>
      </c>
      <c r="B4" s="52"/>
      <c r="C4" s="52"/>
      <c r="D4" s="52" t="s">
        <v>211</v>
      </c>
      <c r="E4" s="52" t="s">
        <v>212</v>
      </c>
      <c r="F4" s="52" t="s">
        <v>350</v>
      </c>
      <c r="G4" s="52" t="s">
        <v>351</v>
      </c>
      <c r="H4" s="52" t="s">
        <v>352</v>
      </c>
      <c r="I4" s="52" t="s">
        <v>353</v>
      </c>
      <c r="J4" s="52" t="s">
        <v>354</v>
      </c>
      <c r="K4" s="52" t="s">
        <v>355</v>
      </c>
    </row>
    <row r="5" ht="20.35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3.4668</v>
      </c>
      <c r="G6" s="54"/>
      <c r="H6" s="54"/>
      <c r="I6" s="54"/>
      <c r="J6" s="54"/>
      <c r="K6" s="54">
        <v>3.4668</v>
      </c>
    </row>
    <row r="7" ht="19.9" customHeight="1" spans="1:11">
      <c r="A7" s="55"/>
      <c r="B7" s="55"/>
      <c r="C7" s="55"/>
      <c r="D7" s="53" t="s">
        <v>154</v>
      </c>
      <c r="E7" s="53" t="s">
        <v>4</v>
      </c>
      <c r="F7" s="54">
        <v>3.4668</v>
      </c>
      <c r="G7" s="54"/>
      <c r="H7" s="54"/>
      <c r="I7" s="54"/>
      <c r="J7" s="54"/>
      <c r="K7" s="54">
        <v>3.4668</v>
      </c>
    </row>
    <row r="8" ht="19.9" customHeight="1" spans="1:11">
      <c r="A8" s="55"/>
      <c r="B8" s="55"/>
      <c r="C8" s="55"/>
      <c r="D8" s="59" t="s">
        <v>155</v>
      </c>
      <c r="E8" s="59" t="s">
        <v>156</v>
      </c>
      <c r="F8" s="54">
        <v>3.4668</v>
      </c>
      <c r="G8" s="54"/>
      <c r="H8" s="54"/>
      <c r="I8" s="54"/>
      <c r="J8" s="54"/>
      <c r="K8" s="54">
        <v>3.4668</v>
      </c>
    </row>
    <row r="9" ht="19.9" customHeight="1" spans="1:11">
      <c r="A9" s="62" t="s">
        <v>187</v>
      </c>
      <c r="B9" s="62" t="s">
        <v>184</v>
      </c>
      <c r="C9" s="62" t="s">
        <v>184</v>
      </c>
      <c r="D9" s="58" t="s">
        <v>228</v>
      </c>
      <c r="E9" s="46" t="s">
        <v>231</v>
      </c>
      <c r="F9" s="47">
        <v>3.4668</v>
      </c>
      <c r="G9" s="60"/>
      <c r="H9" s="60"/>
      <c r="I9" s="60"/>
      <c r="J9" s="60"/>
      <c r="K9" s="60">
        <v>3.4668</v>
      </c>
    </row>
    <row r="10" ht="14.3" customHeight="1" spans="1:5">
      <c r="A10" s="17" t="s">
        <v>283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356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158</v>
      </c>
      <c r="B4" s="52"/>
      <c r="C4" s="52"/>
      <c r="D4" s="52" t="s">
        <v>211</v>
      </c>
      <c r="E4" s="52" t="s">
        <v>212</v>
      </c>
      <c r="F4" s="52" t="s">
        <v>350</v>
      </c>
      <c r="G4" s="52" t="s">
        <v>357</v>
      </c>
      <c r="H4" s="52" t="s">
        <v>358</v>
      </c>
      <c r="I4" s="52" t="s">
        <v>359</v>
      </c>
      <c r="J4" s="52" t="s">
        <v>360</v>
      </c>
      <c r="K4" s="52" t="s">
        <v>361</v>
      </c>
      <c r="L4" s="52" t="s">
        <v>362</v>
      </c>
      <c r="M4" s="52" t="s">
        <v>363</v>
      </c>
      <c r="N4" s="52" t="s">
        <v>352</v>
      </c>
      <c r="O4" s="52" t="s">
        <v>364</v>
      </c>
      <c r="P4" s="52" t="s">
        <v>365</v>
      </c>
      <c r="Q4" s="52" t="s">
        <v>353</v>
      </c>
      <c r="R4" s="52" t="s">
        <v>355</v>
      </c>
    </row>
    <row r="5" ht="18.8" customHeight="1" spans="1:18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3.4668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>
        <v>3.4668</v>
      </c>
    </row>
    <row r="7" ht="19.9" customHeight="1" spans="1:18">
      <c r="A7" s="55"/>
      <c r="B7" s="55"/>
      <c r="C7" s="55"/>
      <c r="D7" s="53" t="s">
        <v>154</v>
      </c>
      <c r="E7" s="53" t="s">
        <v>4</v>
      </c>
      <c r="F7" s="54">
        <v>3.4668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>
        <v>3.4668</v>
      </c>
    </row>
    <row r="8" ht="19.9" customHeight="1" spans="1:18">
      <c r="A8" s="55"/>
      <c r="B8" s="55"/>
      <c r="C8" s="55"/>
      <c r="D8" s="59" t="s">
        <v>155</v>
      </c>
      <c r="E8" s="59" t="s">
        <v>156</v>
      </c>
      <c r="F8" s="54">
        <v>3.4668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>
        <v>3.4668</v>
      </c>
    </row>
    <row r="9" ht="19.9" customHeight="1" spans="1:18">
      <c r="A9" s="62" t="s">
        <v>187</v>
      </c>
      <c r="B9" s="62" t="s">
        <v>184</v>
      </c>
      <c r="C9" s="62" t="s">
        <v>184</v>
      </c>
      <c r="D9" s="58" t="s">
        <v>228</v>
      </c>
      <c r="E9" s="46" t="s">
        <v>231</v>
      </c>
      <c r="F9" s="47">
        <v>3.4668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3.4668</v>
      </c>
    </row>
    <row r="10" ht="14.3" customHeight="1" spans="1:5">
      <c r="A10" s="17" t="s">
        <v>283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366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158</v>
      </c>
      <c r="B4" s="52"/>
      <c r="C4" s="52"/>
      <c r="D4" s="52" t="s">
        <v>211</v>
      </c>
      <c r="E4" s="52" t="s">
        <v>212</v>
      </c>
      <c r="F4" s="52" t="s">
        <v>350</v>
      </c>
      <c r="G4" s="52" t="s">
        <v>215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218</v>
      </c>
      <c r="S4" s="52"/>
      <c r="T4" s="52"/>
    </row>
    <row r="5" ht="31.65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367</v>
      </c>
      <c r="I5" s="52" t="s">
        <v>368</v>
      </c>
      <c r="J5" s="52" t="s">
        <v>369</v>
      </c>
      <c r="K5" s="52" t="s">
        <v>370</v>
      </c>
      <c r="L5" s="52" t="s">
        <v>371</v>
      </c>
      <c r="M5" s="52" t="s">
        <v>372</v>
      </c>
      <c r="N5" s="52" t="s">
        <v>373</v>
      </c>
      <c r="O5" s="52" t="s">
        <v>374</v>
      </c>
      <c r="P5" s="52" t="s">
        <v>375</v>
      </c>
      <c r="Q5" s="52" t="s">
        <v>376</v>
      </c>
      <c r="R5" s="52" t="s">
        <v>136</v>
      </c>
      <c r="S5" s="52" t="s">
        <v>313</v>
      </c>
      <c r="T5" s="52" t="s">
        <v>333</v>
      </c>
    </row>
    <row r="6" ht="19.9" customHeight="1" spans="1:20">
      <c r="A6" s="55"/>
      <c r="B6" s="55"/>
      <c r="C6" s="55"/>
      <c r="D6" s="55"/>
      <c r="E6" s="55" t="s">
        <v>136</v>
      </c>
      <c r="F6" s="66">
        <v>171.204</v>
      </c>
      <c r="G6" s="66">
        <v>171.204</v>
      </c>
      <c r="H6" s="66">
        <v>161.204</v>
      </c>
      <c r="I6" s="66"/>
      <c r="J6" s="66"/>
      <c r="K6" s="66"/>
      <c r="L6" s="66"/>
      <c r="M6" s="66">
        <v>5</v>
      </c>
      <c r="N6" s="66"/>
      <c r="O6" s="66"/>
      <c r="P6" s="66">
        <v>5</v>
      </c>
      <c r="Q6" s="66"/>
      <c r="R6" s="66"/>
      <c r="S6" s="66"/>
      <c r="T6" s="66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66">
        <v>171.204</v>
      </c>
      <c r="G7" s="66">
        <v>171.204</v>
      </c>
      <c r="H7" s="66">
        <v>161.204</v>
      </c>
      <c r="I7" s="66"/>
      <c r="J7" s="66"/>
      <c r="K7" s="66"/>
      <c r="L7" s="66"/>
      <c r="M7" s="66">
        <v>5</v>
      </c>
      <c r="N7" s="66"/>
      <c r="O7" s="66"/>
      <c r="P7" s="66">
        <v>5</v>
      </c>
      <c r="Q7" s="66"/>
      <c r="R7" s="66"/>
      <c r="S7" s="66"/>
      <c r="T7" s="66"/>
    </row>
    <row r="8" ht="19.9" customHeight="1" spans="1:20">
      <c r="A8" s="55"/>
      <c r="B8" s="55"/>
      <c r="C8" s="55"/>
      <c r="D8" s="59" t="s">
        <v>155</v>
      </c>
      <c r="E8" s="59" t="s">
        <v>156</v>
      </c>
      <c r="F8" s="66">
        <v>171.204</v>
      </c>
      <c r="G8" s="66">
        <v>171.204</v>
      </c>
      <c r="H8" s="66">
        <v>161.204</v>
      </c>
      <c r="I8" s="66"/>
      <c r="J8" s="66"/>
      <c r="K8" s="66"/>
      <c r="L8" s="66"/>
      <c r="M8" s="66">
        <v>5</v>
      </c>
      <c r="N8" s="66"/>
      <c r="O8" s="66"/>
      <c r="P8" s="66">
        <v>5</v>
      </c>
      <c r="Q8" s="66"/>
      <c r="R8" s="66"/>
      <c r="S8" s="66"/>
      <c r="T8" s="66"/>
    </row>
    <row r="9" ht="19.9" customHeight="1" spans="1:20">
      <c r="A9" s="62" t="s">
        <v>187</v>
      </c>
      <c r="B9" s="62" t="s">
        <v>184</v>
      </c>
      <c r="C9" s="62" t="s">
        <v>184</v>
      </c>
      <c r="D9" s="58" t="s">
        <v>228</v>
      </c>
      <c r="E9" s="46" t="s">
        <v>231</v>
      </c>
      <c r="F9" s="47">
        <v>171.204</v>
      </c>
      <c r="G9" s="60">
        <v>171.204</v>
      </c>
      <c r="H9" s="60">
        <v>161.204</v>
      </c>
      <c r="I9" s="60"/>
      <c r="J9" s="60"/>
      <c r="K9" s="60"/>
      <c r="L9" s="60"/>
      <c r="M9" s="60">
        <v>5</v>
      </c>
      <c r="N9" s="60"/>
      <c r="O9" s="60"/>
      <c r="P9" s="60">
        <v>5</v>
      </c>
      <c r="Q9" s="60"/>
      <c r="R9" s="60"/>
      <c r="S9" s="60"/>
      <c r="T9" s="60"/>
    </row>
    <row r="10" ht="19.9" customHeight="1" spans="1:6">
      <c r="A10" s="17" t="s">
        <v>283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377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158</v>
      </c>
      <c r="B4" s="52"/>
      <c r="C4" s="52"/>
      <c r="D4" s="52" t="s">
        <v>211</v>
      </c>
      <c r="E4" s="52" t="s">
        <v>212</v>
      </c>
      <c r="F4" s="52" t="s">
        <v>378</v>
      </c>
      <c r="G4" s="52" t="s">
        <v>379</v>
      </c>
      <c r="H4" s="52" t="s">
        <v>380</v>
      </c>
      <c r="I4" s="52" t="s">
        <v>381</v>
      </c>
      <c r="J4" s="52" t="s">
        <v>382</v>
      </c>
      <c r="K4" s="52" t="s">
        <v>383</v>
      </c>
      <c r="L4" s="52" t="s">
        <v>384</v>
      </c>
      <c r="M4" s="52" t="s">
        <v>385</v>
      </c>
      <c r="N4" s="52" t="s">
        <v>386</v>
      </c>
      <c r="O4" s="52" t="s">
        <v>387</v>
      </c>
      <c r="P4" s="52" t="s">
        <v>388</v>
      </c>
      <c r="Q4" s="52" t="s">
        <v>373</v>
      </c>
      <c r="R4" s="52" t="s">
        <v>375</v>
      </c>
      <c r="S4" s="52" t="s">
        <v>389</v>
      </c>
      <c r="T4" s="52" t="s">
        <v>368</v>
      </c>
      <c r="U4" s="52" t="s">
        <v>369</v>
      </c>
      <c r="V4" s="52" t="s">
        <v>372</v>
      </c>
      <c r="W4" s="52" t="s">
        <v>390</v>
      </c>
      <c r="X4" s="52" t="s">
        <v>391</v>
      </c>
      <c r="Y4" s="52" t="s">
        <v>392</v>
      </c>
      <c r="Z4" s="52" t="s">
        <v>393</v>
      </c>
      <c r="AA4" s="52" t="s">
        <v>371</v>
      </c>
      <c r="AB4" s="52" t="s">
        <v>394</v>
      </c>
      <c r="AC4" s="52" t="s">
        <v>395</v>
      </c>
      <c r="AD4" s="52" t="s">
        <v>374</v>
      </c>
      <c r="AE4" s="52" t="s">
        <v>396</v>
      </c>
      <c r="AF4" s="52" t="s">
        <v>397</v>
      </c>
      <c r="AG4" s="52" t="s">
        <v>376</v>
      </c>
    </row>
    <row r="5" ht="18.8" customHeight="1" spans="1:33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171.204</v>
      </c>
      <c r="G6" s="66">
        <v>30</v>
      </c>
      <c r="H6" s="66">
        <v>35</v>
      </c>
      <c r="I6" s="66"/>
      <c r="J6" s="66"/>
      <c r="K6" s="66"/>
      <c r="L6" s="66"/>
      <c r="M6" s="66"/>
      <c r="N6" s="66"/>
      <c r="O6" s="66"/>
      <c r="P6" s="66">
        <v>43</v>
      </c>
      <c r="Q6" s="66"/>
      <c r="R6" s="66">
        <v>5</v>
      </c>
      <c r="S6" s="66"/>
      <c r="T6" s="66"/>
      <c r="U6" s="66"/>
      <c r="V6" s="66">
        <v>5</v>
      </c>
      <c r="W6" s="66"/>
      <c r="X6" s="66"/>
      <c r="Y6" s="66"/>
      <c r="Z6" s="66"/>
      <c r="AA6" s="66"/>
      <c r="AB6" s="66">
        <v>20</v>
      </c>
      <c r="AC6" s="66"/>
      <c r="AD6" s="66"/>
      <c r="AE6" s="66">
        <v>33.204</v>
      </c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4</v>
      </c>
      <c r="F7" s="66">
        <v>171.204</v>
      </c>
      <c r="G7" s="66">
        <v>30</v>
      </c>
      <c r="H7" s="66">
        <v>35</v>
      </c>
      <c r="I7" s="66"/>
      <c r="J7" s="66"/>
      <c r="K7" s="66"/>
      <c r="L7" s="66"/>
      <c r="M7" s="66"/>
      <c r="N7" s="66"/>
      <c r="O7" s="66"/>
      <c r="P7" s="66">
        <v>43</v>
      </c>
      <c r="Q7" s="66"/>
      <c r="R7" s="66">
        <v>5</v>
      </c>
      <c r="S7" s="66"/>
      <c r="T7" s="66"/>
      <c r="U7" s="66"/>
      <c r="V7" s="66">
        <v>5</v>
      </c>
      <c r="W7" s="66"/>
      <c r="X7" s="66"/>
      <c r="Y7" s="66"/>
      <c r="Z7" s="66"/>
      <c r="AA7" s="66"/>
      <c r="AB7" s="66">
        <v>20</v>
      </c>
      <c r="AC7" s="66"/>
      <c r="AD7" s="66"/>
      <c r="AE7" s="66">
        <v>33.204</v>
      </c>
      <c r="AF7" s="66"/>
      <c r="AG7" s="66"/>
    </row>
    <row r="8" ht="19.9" customHeight="1" spans="1:33">
      <c r="A8" s="55"/>
      <c r="B8" s="55"/>
      <c r="C8" s="55"/>
      <c r="D8" s="59" t="s">
        <v>155</v>
      </c>
      <c r="E8" s="59" t="s">
        <v>156</v>
      </c>
      <c r="F8" s="66">
        <v>171.204</v>
      </c>
      <c r="G8" s="66">
        <v>30</v>
      </c>
      <c r="H8" s="66">
        <v>35</v>
      </c>
      <c r="I8" s="66"/>
      <c r="J8" s="66"/>
      <c r="K8" s="66"/>
      <c r="L8" s="66"/>
      <c r="M8" s="66"/>
      <c r="N8" s="66"/>
      <c r="O8" s="66"/>
      <c r="P8" s="66">
        <v>43</v>
      </c>
      <c r="Q8" s="66"/>
      <c r="R8" s="66">
        <v>5</v>
      </c>
      <c r="S8" s="66"/>
      <c r="T8" s="66"/>
      <c r="U8" s="66"/>
      <c r="V8" s="66">
        <v>5</v>
      </c>
      <c r="W8" s="66"/>
      <c r="X8" s="66"/>
      <c r="Y8" s="66"/>
      <c r="Z8" s="66"/>
      <c r="AA8" s="66"/>
      <c r="AB8" s="66">
        <v>20</v>
      </c>
      <c r="AC8" s="66"/>
      <c r="AD8" s="66"/>
      <c r="AE8" s="66">
        <v>33.204</v>
      </c>
      <c r="AF8" s="66"/>
      <c r="AG8" s="66"/>
    </row>
    <row r="9" ht="19.9" customHeight="1" spans="1:33">
      <c r="A9" s="62" t="s">
        <v>187</v>
      </c>
      <c r="B9" s="62" t="s">
        <v>184</v>
      </c>
      <c r="C9" s="62" t="s">
        <v>184</v>
      </c>
      <c r="D9" s="58" t="s">
        <v>228</v>
      </c>
      <c r="E9" s="46" t="s">
        <v>231</v>
      </c>
      <c r="F9" s="60">
        <v>171.204</v>
      </c>
      <c r="G9" s="60">
        <v>30</v>
      </c>
      <c r="H9" s="60">
        <v>35</v>
      </c>
      <c r="I9" s="60"/>
      <c r="J9" s="60"/>
      <c r="K9" s="60"/>
      <c r="L9" s="60"/>
      <c r="M9" s="60"/>
      <c r="N9" s="60"/>
      <c r="O9" s="60"/>
      <c r="P9" s="60">
        <v>43</v>
      </c>
      <c r="Q9" s="60"/>
      <c r="R9" s="60">
        <v>5</v>
      </c>
      <c r="S9" s="60"/>
      <c r="T9" s="60"/>
      <c r="U9" s="60"/>
      <c r="V9" s="60">
        <v>5</v>
      </c>
      <c r="W9" s="60"/>
      <c r="X9" s="60"/>
      <c r="Y9" s="60"/>
      <c r="Z9" s="60"/>
      <c r="AA9" s="60"/>
      <c r="AB9" s="60">
        <v>20</v>
      </c>
      <c r="AC9" s="60"/>
      <c r="AD9" s="60"/>
      <c r="AE9" s="60">
        <v>33.204</v>
      </c>
      <c r="AF9" s="60"/>
      <c r="AG9" s="60"/>
    </row>
    <row r="10" ht="14.3" customHeight="1" spans="1:5">
      <c r="A10" s="17" t="s">
        <v>283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398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399</v>
      </c>
      <c r="B4" s="52" t="s">
        <v>400</v>
      </c>
      <c r="C4" s="52" t="s">
        <v>401</v>
      </c>
      <c r="D4" s="52" t="s">
        <v>402</v>
      </c>
      <c r="E4" s="52" t="s">
        <v>403</v>
      </c>
      <c r="F4" s="52"/>
      <c r="G4" s="52"/>
      <c r="H4" s="52" t="s">
        <v>404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405</v>
      </c>
      <c r="G5" s="52" t="s">
        <v>406</v>
      </c>
      <c r="H5" s="52"/>
    </row>
    <row r="6" ht="19.9" customHeight="1" spans="1:8">
      <c r="A6" s="55"/>
      <c r="B6" s="55" t="s">
        <v>136</v>
      </c>
      <c r="C6" s="54">
        <v>5</v>
      </c>
      <c r="D6" s="54"/>
      <c r="E6" s="54"/>
      <c r="F6" s="54"/>
      <c r="G6" s="54"/>
      <c r="H6" s="54">
        <v>5</v>
      </c>
    </row>
    <row r="7" ht="19.9" customHeight="1" spans="1:8">
      <c r="A7" s="53" t="s">
        <v>154</v>
      </c>
      <c r="B7" s="53" t="s">
        <v>4</v>
      </c>
      <c r="C7" s="54">
        <v>5</v>
      </c>
      <c r="D7" s="54"/>
      <c r="E7" s="54"/>
      <c r="F7" s="54"/>
      <c r="G7" s="54"/>
      <c r="H7" s="54">
        <v>5</v>
      </c>
    </row>
    <row r="8" ht="19.9" customHeight="1" spans="1:8">
      <c r="A8" s="58" t="s">
        <v>155</v>
      </c>
      <c r="B8" s="58" t="s">
        <v>156</v>
      </c>
      <c r="C8" s="60">
        <v>5</v>
      </c>
      <c r="D8" s="60"/>
      <c r="E8" s="47"/>
      <c r="F8" s="60"/>
      <c r="G8" s="60"/>
      <c r="H8" s="60">
        <v>5</v>
      </c>
    </row>
    <row r="9" ht="14.3" customHeight="1" spans="1:3">
      <c r="A9" s="17" t="s">
        <v>283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407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159</v>
      </c>
      <c r="B4" s="52" t="s">
        <v>160</v>
      </c>
      <c r="C4" s="52" t="s">
        <v>136</v>
      </c>
      <c r="D4" s="52" t="s">
        <v>408</v>
      </c>
      <c r="E4" s="52"/>
      <c r="F4" s="52"/>
      <c r="G4" s="52"/>
      <c r="H4" s="52" t="s">
        <v>162</v>
      </c>
    </row>
    <row r="5" ht="17.3" customHeight="1" spans="1:8">
      <c r="A5" s="52"/>
      <c r="B5" s="52"/>
      <c r="C5" s="52"/>
      <c r="D5" s="52" t="s">
        <v>138</v>
      </c>
      <c r="E5" s="52" t="s">
        <v>259</v>
      </c>
      <c r="F5" s="52"/>
      <c r="G5" s="52" t="s">
        <v>260</v>
      </c>
      <c r="H5" s="52"/>
    </row>
    <row r="6" ht="24.1" customHeight="1" spans="1:8">
      <c r="A6" s="52"/>
      <c r="B6" s="52"/>
      <c r="C6" s="52"/>
      <c r="D6" s="52"/>
      <c r="E6" s="52" t="s">
        <v>238</v>
      </c>
      <c r="F6" s="52" t="s">
        <v>222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283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409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158</v>
      </c>
      <c r="B4" s="52"/>
      <c r="C4" s="52"/>
      <c r="D4" s="52" t="s">
        <v>211</v>
      </c>
      <c r="E4" s="52" t="s">
        <v>212</v>
      </c>
      <c r="F4" s="52" t="s">
        <v>213</v>
      </c>
      <c r="G4" s="52" t="s">
        <v>214</v>
      </c>
      <c r="H4" s="52" t="s">
        <v>215</v>
      </c>
      <c r="I4" s="52" t="s">
        <v>216</v>
      </c>
      <c r="J4" s="52" t="s">
        <v>217</v>
      </c>
      <c r="K4" s="52" t="s">
        <v>218</v>
      </c>
      <c r="L4" s="52" t="s">
        <v>219</v>
      </c>
      <c r="M4" s="52" t="s">
        <v>220</v>
      </c>
      <c r="N4" s="52" t="s">
        <v>221</v>
      </c>
      <c r="O4" s="52" t="s">
        <v>222</v>
      </c>
      <c r="P4" s="52" t="s">
        <v>223</v>
      </c>
      <c r="Q4" s="52" t="s">
        <v>224</v>
      </c>
      <c r="R4" s="52" t="s">
        <v>225</v>
      </c>
      <c r="S4" s="52" t="s">
        <v>226</v>
      </c>
      <c r="T4" s="52" t="s">
        <v>227</v>
      </c>
    </row>
    <row r="5" ht="17.3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17" t="s">
        <v>283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410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158</v>
      </c>
      <c r="B4" s="52"/>
      <c r="C4" s="52"/>
      <c r="D4" s="52" t="s">
        <v>211</v>
      </c>
      <c r="E4" s="52" t="s">
        <v>212</v>
      </c>
      <c r="F4" s="52" t="s">
        <v>237</v>
      </c>
      <c r="G4" s="52" t="s">
        <v>161</v>
      </c>
      <c r="H4" s="52"/>
      <c r="I4" s="52"/>
      <c r="J4" s="52"/>
      <c r="K4" s="52" t="s">
        <v>162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238</v>
      </c>
      <c r="I5" s="52" t="s">
        <v>239</v>
      </c>
      <c r="J5" s="52" t="s">
        <v>222</v>
      </c>
      <c r="K5" s="52" t="s">
        <v>136</v>
      </c>
      <c r="L5" s="52" t="s">
        <v>241</v>
      </c>
      <c r="M5" s="52" t="s">
        <v>242</v>
      </c>
      <c r="N5" s="52" t="s">
        <v>224</v>
      </c>
      <c r="O5" s="52" t="s">
        <v>243</v>
      </c>
      <c r="P5" s="52" t="s">
        <v>244</v>
      </c>
      <c r="Q5" s="52" t="s">
        <v>245</v>
      </c>
      <c r="R5" s="52" t="s">
        <v>220</v>
      </c>
      <c r="S5" s="52" t="s">
        <v>223</v>
      </c>
      <c r="T5" s="52" t="s">
        <v>227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17" t="s">
        <v>283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411</v>
      </c>
    </row>
    <row r="2" ht="33.9" customHeight="1" spans="1:8">
      <c r="A2" s="57" t="s">
        <v>412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159</v>
      </c>
      <c r="B4" s="52" t="s">
        <v>160</v>
      </c>
      <c r="C4" s="52" t="s">
        <v>136</v>
      </c>
      <c r="D4" s="52" t="s">
        <v>413</v>
      </c>
      <c r="E4" s="52"/>
      <c r="F4" s="52"/>
      <c r="G4" s="52"/>
      <c r="H4" s="52" t="s">
        <v>162</v>
      </c>
    </row>
    <row r="5" ht="20.35" customHeight="1" spans="1:8">
      <c r="A5" s="52"/>
      <c r="B5" s="52"/>
      <c r="C5" s="52"/>
      <c r="D5" s="52" t="s">
        <v>138</v>
      </c>
      <c r="E5" s="52" t="s">
        <v>259</v>
      </c>
      <c r="F5" s="52"/>
      <c r="G5" s="52" t="s">
        <v>260</v>
      </c>
      <c r="H5" s="52"/>
    </row>
    <row r="6" ht="20.35" customHeight="1" spans="1:8">
      <c r="A6" s="52"/>
      <c r="B6" s="52"/>
      <c r="C6" s="52"/>
      <c r="D6" s="52"/>
      <c r="E6" s="52" t="s">
        <v>238</v>
      </c>
      <c r="F6" s="52" t="s">
        <v>222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283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414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159</v>
      </c>
      <c r="B4" s="52" t="s">
        <v>160</v>
      </c>
      <c r="C4" s="52" t="s">
        <v>136</v>
      </c>
      <c r="D4" s="52" t="s">
        <v>415</v>
      </c>
      <c r="E4" s="52"/>
      <c r="F4" s="52"/>
      <c r="G4" s="52"/>
      <c r="H4" s="52" t="s">
        <v>162</v>
      </c>
    </row>
    <row r="5" ht="16.55" customHeight="1" spans="1:8">
      <c r="A5" s="52"/>
      <c r="B5" s="52"/>
      <c r="C5" s="52"/>
      <c r="D5" s="52" t="s">
        <v>138</v>
      </c>
      <c r="E5" s="52" t="s">
        <v>259</v>
      </c>
      <c r="F5" s="52"/>
      <c r="G5" s="52" t="s">
        <v>260</v>
      </c>
      <c r="H5" s="52"/>
    </row>
    <row r="6" ht="21.1" customHeight="1" spans="1:8">
      <c r="A6" s="52"/>
      <c r="B6" s="52"/>
      <c r="C6" s="52"/>
      <c r="D6" s="52"/>
      <c r="E6" s="52" t="s">
        <v>238</v>
      </c>
      <c r="F6" s="52" t="s">
        <v>222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17" t="s">
        <v>283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416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211</v>
      </c>
      <c r="B4" s="52" t="s">
        <v>417</v>
      </c>
      <c r="C4" s="52" t="s">
        <v>418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419</v>
      </c>
      <c r="N4" s="52"/>
    </row>
    <row r="5" ht="27.85" customHeight="1" spans="1:14">
      <c r="A5" s="52"/>
      <c r="B5" s="52"/>
      <c r="C5" s="52" t="s">
        <v>420</v>
      </c>
      <c r="D5" s="52" t="s">
        <v>139</v>
      </c>
      <c r="E5" s="52"/>
      <c r="F5" s="52"/>
      <c r="G5" s="52"/>
      <c r="H5" s="52"/>
      <c r="I5" s="52"/>
      <c r="J5" s="52" t="s">
        <v>421</v>
      </c>
      <c r="K5" s="52" t="s">
        <v>141</v>
      </c>
      <c r="L5" s="52" t="s">
        <v>142</v>
      </c>
      <c r="M5" s="52" t="s">
        <v>422</v>
      </c>
      <c r="N5" s="52" t="s">
        <v>423</v>
      </c>
    </row>
    <row r="6" ht="39.15" customHeight="1" spans="1:14">
      <c r="A6" s="52"/>
      <c r="B6" s="52"/>
      <c r="C6" s="52"/>
      <c r="D6" s="52" t="s">
        <v>424</v>
      </c>
      <c r="E6" s="52" t="s">
        <v>425</v>
      </c>
      <c r="F6" s="52" t="s">
        <v>426</v>
      </c>
      <c r="G6" s="52" t="s">
        <v>427</v>
      </c>
      <c r="H6" s="52" t="s">
        <v>428</v>
      </c>
      <c r="I6" s="52" t="s">
        <v>429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34.8</v>
      </c>
      <c r="D7" s="54">
        <v>34.8</v>
      </c>
      <c r="E7" s="54">
        <v>34.8</v>
      </c>
      <c r="F7" s="54"/>
      <c r="G7" s="54"/>
      <c r="H7" s="54"/>
      <c r="I7" s="54"/>
      <c r="J7" s="54"/>
      <c r="K7" s="54"/>
      <c r="L7" s="54"/>
      <c r="M7" s="54">
        <v>34.8</v>
      </c>
      <c r="N7" s="55"/>
    </row>
    <row r="8" ht="19.9" customHeight="1" spans="1:14">
      <c r="A8" s="53" t="s">
        <v>154</v>
      </c>
      <c r="B8" s="53" t="s">
        <v>4</v>
      </c>
      <c r="C8" s="54">
        <v>34.8</v>
      </c>
      <c r="D8" s="54">
        <v>34.8</v>
      </c>
      <c r="E8" s="54">
        <v>34.8</v>
      </c>
      <c r="F8" s="54"/>
      <c r="G8" s="54"/>
      <c r="H8" s="54"/>
      <c r="I8" s="54"/>
      <c r="J8" s="54"/>
      <c r="K8" s="54"/>
      <c r="L8" s="54"/>
      <c r="M8" s="54">
        <v>34.8</v>
      </c>
      <c r="N8" s="55"/>
    </row>
    <row r="9" ht="19.9" customHeight="1" spans="1:14">
      <c r="A9" s="58" t="s">
        <v>430</v>
      </c>
      <c r="B9" s="58" t="s">
        <v>431</v>
      </c>
      <c r="C9" s="47">
        <v>9</v>
      </c>
      <c r="D9" s="47">
        <v>9</v>
      </c>
      <c r="E9" s="47">
        <v>9</v>
      </c>
      <c r="F9" s="47"/>
      <c r="G9" s="47"/>
      <c r="H9" s="47"/>
      <c r="I9" s="47"/>
      <c r="J9" s="47"/>
      <c r="K9" s="47"/>
      <c r="L9" s="47"/>
      <c r="M9" s="47">
        <v>9</v>
      </c>
      <c r="N9" s="46"/>
    </row>
    <row r="10" ht="19.9" customHeight="1" spans="1:14">
      <c r="A10" s="58" t="s">
        <v>430</v>
      </c>
      <c r="B10" s="58" t="s">
        <v>432</v>
      </c>
      <c r="C10" s="47">
        <v>18</v>
      </c>
      <c r="D10" s="47">
        <v>18</v>
      </c>
      <c r="E10" s="47">
        <v>18</v>
      </c>
      <c r="F10" s="47"/>
      <c r="G10" s="47"/>
      <c r="H10" s="47"/>
      <c r="I10" s="47"/>
      <c r="J10" s="47"/>
      <c r="K10" s="47"/>
      <c r="L10" s="47"/>
      <c r="M10" s="47">
        <v>18</v>
      </c>
      <c r="N10" s="46"/>
    </row>
    <row r="11" ht="19.9" customHeight="1" spans="1:14">
      <c r="A11" s="58" t="s">
        <v>430</v>
      </c>
      <c r="B11" s="58" t="s">
        <v>433</v>
      </c>
      <c r="C11" s="47">
        <v>1.8</v>
      </c>
      <c r="D11" s="47">
        <v>1.8</v>
      </c>
      <c r="E11" s="47">
        <v>1.8</v>
      </c>
      <c r="F11" s="47"/>
      <c r="G11" s="47"/>
      <c r="H11" s="47"/>
      <c r="I11" s="47"/>
      <c r="J11" s="47"/>
      <c r="K11" s="47"/>
      <c r="L11" s="47"/>
      <c r="M11" s="47">
        <v>1.8</v>
      </c>
      <c r="N11" s="46"/>
    </row>
    <row r="12" ht="19.9" customHeight="1" spans="1:14">
      <c r="A12" s="58" t="s">
        <v>430</v>
      </c>
      <c r="B12" s="58" t="s">
        <v>434</v>
      </c>
      <c r="C12" s="47">
        <v>6</v>
      </c>
      <c r="D12" s="47">
        <v>6</v>
      </c>
      <c r="E12" s="47">
        <v>6</v>
      </c>
      <c r="F12" s="47"/>
      <c r="G12" s="47"/>
      <c r="H12" s="47"/>
      <c r="I12" s="47"/>
      <c r="J12" s="47"/>
      <c r="K12" s="47"/>
      <c r="L12" s="47"/>
      <c r="M12" s="47">
        <v>6</v>
      </c>
      <c r="N12" s="46"/>
    </row>
    <row r="13" ht="14.3" customHeight="1" spans="1:4">
      <c r="A13" s="17" t="s">
        <v>283</v>
      </c>
      <c r="B13" s="17"/>
      <c r="C13" s="17"/>
      <c r="D13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435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211</v>
      </c>
      <c r="B4" s="52" t="s">
        <v>436</v>
      </c>
      <c r="C4" s="52" t="s">
        <v>437</v>
      </c>
      <c r="D4" s="52" t="s">
        <v>438</v>
      </c>
      <c r="E4" s="52" t="s">
        <v>439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440</v>
      </c>
      <c r="F5" s="52" t="s">
        <v>441</v>
      </c>
      <c r="G5" s="52" t="s">
        <v>442</v>
      </c>
      <c r="H5" s="52" t="s">
        <v>443</v>
      </c>
      <c r="I5" s="52" t="s">
        <v>444</v>
      </c>
      <c r="J5" s="52" t="s">
        <v>445</v>
      </c>
      <c r="K5" s="52" t="s">
        <v>446</v>
      </c>
      <c r="L5" s="52" t="s">
        <v>447</v>
      </c>
      <c r="M5" s="52" t="s">
        <v>448</v>
      </c>
    </row>
    <row r="6" ht="24.85" customHeight="1" spans="1:13">
      <c r="A6" s="53" t="s">
        <v>2</v>
      </c>
      <c r="B6" s="53" t="s">
        <v>4</v>
      </c>
      <c r="C6" s="54">
        <v>34.8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155</v>
      </c>
      <c r="B7" s="46" t="s">
        <v>449</v>
      </c>
      <c r="C7" s="47">
        <v>6</v>
      </c>
      <c r="D7" s="46" t="s">
        <v>450</v>
      </c>
      <c r="E7" s="55" t="s">
        <v>451</v>
      </c>
      <c r="F7" s="46" t="s">
        <v>452</v>
      </c>
      <c r="G7" s="46" t="s">
        <v>181</v>
      </c>
      <c r="H7" s="46" t="s">
        <v>453</v>
      </c>
      <c r="I7" s="46" t="s">
        <v>453</v>
      </c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5"/>
      <c r="F8" s="46" t="s">
        <v>454</v>
      </c>
      <c r="G8" s="46" t="s">
        <v>181</v>
      </c>
      <c r="H8" s="46" t="s">
        <v>453</v>
      </c>
      <c r="I8" s="46" t="s">
        <v>453</v>
      </c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5"/>
      <c r="F9" s="46" t="s">
        <v>455</v>
      </c>
      <c r="G9" s="46" t="s">
        <v>181</v>
      </c>
      <c r="H9" s="46" t="s">
        <v>453</v>
      </c>
      <c r="I9" s="46" t="s">
        <v>453</v>
      </c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5" t="s">
        <v>456</v>
      </c>
      <c r="F10" s="46" t="s">
        <v>457</v>
      </c>
      <c r="G10" s="46" t="s">
        <v>181</v>
      </c>
      <c r="H10" s="46" t="s">
        <v>453</v>
      </c>
      <c r="I10" s="46" t="s">
        <v>453</v>
      </c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5" t="s">
        <v>458</v>
      </c>
      <c r="F11" s="46" t="s">
        <v>459</v>
      </c>
      <c r="G11" s="46" t="s">
        <v>181</v>
      </c>
      <c r="H11" s="46" t="s">
        <v>453</v>
      </c>
      <c r="I11" s="46" t="s">
        <v>453</v>
      </c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5"/>
      <c r="F12" s="46" t="s">
        <v>460</v>
      </c>
      <c r="G12" s="46" t="s">
        <v>181</v>
      </c>
      <c r="H12" s="46" t="s">
        <v>453</v>
      </c>
      <c r="I12" s="46" t="s">
        <v>453</v>
      </c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5"/>
      <c r="F13" s="46" t="s">
        <v>461</v>
      </c>
      <c r="G13" s="46" t="s">
        <v>450</v>
      </c>
      <c r="H13" s="46" t="s">
        <v>453</v>
      </c>
      <c r="I13" s="46" t="s">
        <v>453</v>
      </c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5"/>
      <c r="F14" s="46" t="s">
        <v>462</v>
      </c>
      <c r="G14" s="46" t="s">
        <v>181</v>
      </c>
      <c r="H14" s="46" t="s">
        <v>453</v>
      </c>
      <c r="I14" s="46" t="s">
        <v>453</v>
      </c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5"/>
      <c r="F15" s="46" t="s">
        <v>463</v>
      </c>
      <c r="G15" s="46" t="s">
        <v>181</v>
      </c>
      <c r="H15" s="46" t="s">
        <v>453</v>
      </c>
      <c r="I15" s="46" t="s">
        <v>453</v>
      </c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5"/>
      <c r="F16" s="46" t="s">
        <v>464</v>
      </c>
      <c r="G16" s="46" t="s">
        <v>181</v>
      </c>
      <c r="H16" s="46" t="s">
        <v>453</v>
      </c>
      <c r="I16" s="46" t="s">
        <v>453</v>
      </c>
      <c r="J16" s="46"/>
      <c r="K16" s="46"/>
      <c r="L16" s="46"/>
      <c r="M16" s="46"/>
    </row>
    <row r="17" ht="37.65" customHeight="1" spans="1:13">
      <c r="A17" s="46" t="s">
        <v>155</v>
      </c>
      <c r="B17" s="46" t="s">
        <v>465</v>
      </c>
      <c r="C17" s="47">
        <v>9</v>
      </c>
      <c r="D17" s="46" t="s">
        <v>181</v>
      </c>
      <c r="E17" s="55" t="s">
        <v>451</v>
      </c>
      <c r="F17" s="46" t="s">
        <v>452</v>
      </c>
      <c r="G17" s="46" t="s">
        <v>181</v>
      </c>
      <c r="H17" s="46" t="s">
        <v>181</v>
      </c>
      <c r="I17" s="46" t="s">
        <v>466</v>
      </c>
      <c r="J17" s="46" t="s">
        <v>181</v>
      </c>
      <c r="K17" s="46"/>
      <c r="L17" s="46"/>
      <c r="M17" s="46"/>
    </row>
    <row r="18" ht="37.65" customHeight="1" spans="1:13">
      <c r="A18" s="46"/>
      <c r="B18" s="46"/>
      <c r="C18" s="47"/>
      <c r="D18" s="46"/>
      <c r="E18" s="55"/>
      <c r="F18" s="46" t="s">
        <v>455</v>
      </c>
      <c r="G18" s="46" t="s">
        <v>181</v>
      </c>
      <c r="H18" s="46" t="s">
        <v>181</v>
      </c>
      <c r="I18" s="46" t="s">
        <v>466</v>
      </c>
      <c r="J18" s="46" t="s">
        <v>181</v>
      </c>
      <c r="K18" s="46"/>
      <c r="L18" s="46"/>
      <c r="M18" s="46"/>
    </row>
    <row r="19" ht="37.65" customHeight="1" spans="1:13">
      <c r="A19" s="46"/>
      <c r="B19" s="46"/>
      <c r="C19" s="47"/>
      <c r="D19" s="46"/>
      <c r="E19" s="55"/>
      <c r="F19" s="46" t="s">
        <v>454</v>
      </c>
      <c r="G19" s="46" t="s">
        <v>181</v>
      </c>
      <c r="H19" s="46" t="s">
        <v>181</v>
      </c>
      <c r="I19" s="46" t="s">
        <v>466</v>
      </c>
      <c r="J19" s="46" t="s">
        <v>181</v>
      </c>
      <c r="K19" s="46"/>
      <c r="L19" s="46"/>
      <c r="M19" s="46"/>
    </row>
    <row r="20" ht="37.65" customHeight="1" spans="1:13">
      <c r="A20" s="46"/>
      <c r="B20" s="46"/>
      <c r="C20" s="47"/>
      <c r="D20" s="46"/>
      <c r="E20" s="55" t="s">
        <v>456</v>
      </c>
      <c r="F20" s="46" t="s">
        <v>457</v>
      </c>
      <c r="G20" s="46" t="s">
        <v>181</v>
      </c>
      <c r="H20" s="46" t="s">
        <v>181</v>
      </c>
      <c r="I20" s="46" t="s">
        <v>466</v>
      </c>
      <c r="J20" s="46" t="s">
        <v>181</v>
      </c>
      <c r="K20" s="46"/>
      <c r="L20" s="46"/>
      <c r="M20" s="46"/>
    </row>
    <row r="21" ht="37.65" customHeight="1" spans="1:13">
      <c r="A21" s="46"/>
      <c r="B21" s="46"/>
      <c r="C21" s="47"/>
      <c r="D21" s="46"/>
      <c r="E21" s="55" t="s">
        <v>458</v>
      </c>
      <c r="F21" s="46" t="s">
        <v>459</v>
      </c>
      <c r="G21" s="46" t="s">
        <v>181</v>
      </c>
      <c r="H21" s="46" t="s">
        <v>181</v>
      </c>
      <c r="I21" s="46" t="s">
        <v>466</v>
      </c>
      <c r="J21" s="46" t="s">
        <v>181</v>
      </c>
      <c r="K21" s="46"/>
      <c r="L21" s="46"/>
      <c r="M21" s="46"/>
    </row>
    <row r="22" ht="37.65" customHeight="1" spans="1:13">
      <c r="A22" s="46"/>
      <c r="B22" s="46"/>
      <c r="C22" s="47"/>
      <c r="D22" s="46"/>
      <c r="E22" s="55"/>
      <c r="F22" s="46" t="s">
        <v>460</v>
      </c>
      <c r="G22" s="46" t="s">
        <v>181</v>
      </c>
      <c r="H22" s="46" t="s">
        <v>181</v>
      </c>
      <c r="I22" s="46" t="s">
        <v>466</v>
      </c>
      <c r="J22" s="46" t="s">
        <v>181</v>
      </c>
      <c r="K22" s="46"/>
      <c r="L22" s="46"/>
      <c r="M22" s="46"/>
    </row>
    <row r="23" ht="37.65" customHeight="1" spans="1:13">
      <c r="A23" s="46"/>
      <c r="B23" s="46"/>
      <c r="C23" s="47"/>
      <c r="D23" s="46"/>
      <c r="E23" s="55"/>
      <c r="F23" s="46" t="s">
        <v>464</v>
      </c>
      <c r="G23" s="46" t="s">
        <v>181</v>
      </c>
      <c r="H23" s="46" t="s">
        <v>181</v>
      </c>
      <c r="I23" s="46" t="s">
        <v>466</v>
      </c>
      <c r="J23" s="46" t="s">
        <v>181</v>
      </c>
      <c r="K23" s="46"/>
      <c r="L23" s="46"/>
      <c r="M23" s="46"/>
    </row>
    <row r="24" ht="37.65" customHeight="1" spans="1:13">
      <c r="A24" s="46"/>
      <c r="B24" s="46"/>
      <c r="C24" s="47"/>
      <c r="D24" s="46"/>
      <c r="E24" s="55"/>
      <c r="F24" s="46" t="s">
        <v>463</v>
      </c>
      <c r="G24" s="46" t="s">
        <v>181</v>
      </c>
      <c r="H24" s="46" t="s">
        <v>181</v>
      </c>
      <c r="I24" s="46" t="s">
        <v>466</v>
      </c>
      <c r="J24" s="46" t="s">
        <v>181</v>
      </c>
      <c r="K24" s="46"/>
      <c r="L24" s="46"/>
      <c r="M24" s="46"/>
    </row>
    <row r="25" ht="37.65" customHeight="1" spans="1:13">
      <c r="A25" s="46"/>
      <c r="B25" s="46"/>
      <c r="C25" s="47"/>
      <c r="D25" s="46"/>
      <c r="E25" s="55"/>
      <c r="F25" s="46" t="s">
        <v>462</v>
      </c>
      <c r="G25" s="46" t="s">
        <v>181</v>
      </c>
      <c r="H25" s="46" t="s">
        <v>181</v>
      </c>
      <c r="I25" s="46" t="s">
        <v>466</v>
      </c>
      <c r="J25" s="46" t="s">
        <v>181</v>
      </c>
      <c r="K25" s="46"/>
      <c r="L25" s="46"/>
      <c r="M25" s="46"/>
    </row>
    <row r="26" ht="37.65" customHeight="1" spans="1:13">
      <c r="A26" s="46"/>
      <c r="B26" s="46"/>
      <c r="C26" s="47"/>
      <c r="D26" s="46"/>
      <c r="E26" s="55"/>
      <c r="F26" s="46" t="s">
        <v>461</v>
      </c>
      <c r="G26" s="46" t="s">
        <v>181</v>
      </c>
      <c r="H26" s="46" t="s">
        <v>181</v>
      </c>
      <c r="I26" s="46" t="s">
        <v>467</v>
      </c>
      <c r="J26" s="46" t="s">
        <v>181</v>
      </c>
      <c r="K26" s="46"/>
      <c r="L26" s="46"/>
      <c r="M26" s="46"/>
    </row>
    <row r="27" ht="37.65" customHeight="1" spans="1:13">
      <c r="A27" s="46" t="s">
        <v>155</v>
      </c>
      <c r="B27" s="46" t="s">
        <v>468</v>
      </c>
      <c r="C27" s="47">
        <v>18</v>
      </c>
      <c r="D27" s="46" t="s">
        <v>181</v>
      </c>
      <c r="E27" s="55" t="s">
        <v>458</v>
      </c>
      <c r="F27" s="46" t="s">
        <v>462</v>
      </c>
      <c r="G27" s="46" t="s">
        <v>181</v>
      </c>
      <c r="H27" s="46"/>
      <c r="I27" s="46"/>
      <c r="J27" s="46"/>
      <c r="K27" s="46"/>
      <c r="L27" s="46"/>
      <c r="M27" s="46"/>
    </row>
    <row r="28" ht="37.65" customHeight="1" spans="1:13">
      <c r="A28" s="46"/>
      <c r="B28" s="46"/>
      <c r="C28" s="47"/>
      <c r="D28" s="46"/>
      <c r="E28" s="55"/>
      <c r="F28" s="46" t="s">
        <v>463</v>
      </c>
      <c r="G28" s="46" t="s">
        <v>181</v>
      </c>
      <c r="H28" s="46"/>
      <c r="I28" s="46"/>
      <c r="J28" s="46"/>
      <c r="K28" s="46"/>
      <c r="L28" s="46"/>
      <c r="M28" s="46"/>
    </row>
    <row r="29" ht="37.65" customHeight="1" spans="1:13">
      <c r="A29" s="46"/>
      <c r="B29" s="46"/>
      <c r="C29" s="47"/>
      <c r="D29" s="46"/>
      <c r="E29" s="55"/>
      <c r="F29" s="46" t="s">
        <v>464</v>
      </c>
      <c r="G29" s="46" t="s">
        <v>181</v>
      </c>
      <c r="H29" s="46"/>
      <c r="I29" s="46"/>
      <c r="J29" s="46"/>
      <c r="K29" s="46"/>
      <c r="L29" s="46"/>
      <c r="M29" s="46"/>
    </row>
    <row r="30" ht="37.65" customHeight="1" spans="1:13">
      <c r="A30" s="46"/>
      <c r="B30" s="46"/>
      <c r="C30" s="47"/>
      <c r="D30" s="46"/>
      <c r="E30" s="55"/>
      <c r="F30" s="46" t="s">
        <v>460</v>
      </c>
      <c r="G30" s="46" t="s">
        <v>181</v>
      </c>
      <c r="H30" s="46"/>
      <c r="I30" s="46"/>
      <c r="J30" s="46"/>
      <c r="K30" s="46"/>
      <c r="L30" s="46"/>
      <c r="M30" s="46"/>
    </row>
    <row r="31" ht="37.65" customHeight="1" spans="1:13">
      <c r="A31" s="46"/>
      <c r="B31" s="46"/>
      <c r="C31" s="47"/>
      <c r="D31" s="46"/>
      <c r="E31" s="55"/>
      <c r="F31" s="46" t="s">
        <v>461</v>
      </c>
      <c r="G31" s="46" t="s">
        <v>181</v>
      </c>
      <c r="H31" s="46"/>
      <c r="I31" s="46"/>
      <c r="J31" s="46"/>
      <c r="K31" s="46"/>
      <c r="L31" s="46"/>
      <c r="M31" s="46"/>
    </row>
    <row r="32" ht="37.65" customHeight="1" spans="1:13">
      <c r="A32" s="46"/>
      <c r="B32" s="46"/>
      <c r="C32" s="47"/>
      <c r="D32" s="46"/>
      <c r="E32" s="55"/>
      <c r="F32" s="46" t="s">
        <v>459</v>
      </c>
      <c r="G32" s="46" t="s">
        <v>181</v>
      </c>
      <c r="H32" s="46"/>
      <c r="I32" s="46"/>
      <c r="J32" s="46"/>
      <c r="K32" s="46"/>
      <c r="L32" s="46"/>
      <c r="M32" s="46"/>
    </row>
    <row r="33" ht="37.65" customHeight="1" spans="1:13">
      <c r="A33" s="46"/>
      <c r="B33" s="46"/>
      <c r="C33" s="47"/>
      <c r="D33" s="46"/>
      <c r="E33" s="55" t="s">
        <v>451</v>
      </c>
      <c r="F33" s="46" t="s">
        <v>454</v>
      </c>
      <c r="G33" s="46" t="s">
        <v>181</v>
      </c>
      <c r="H33" s="46"/>
      <c r="I33" s="46"/>
      <c r="J33" s="46"/>
      <c r="K33" s="46"/>
      <c r="L33" s="46"/>
      <c r="M33" s="46"/>
    </row>
    <row r="34" ht="37.65" customHeight="1" spans="1:13">
      <c r="A34" s="46"/>
      <c r="B34" s="46"/>
      <c r="C34" s="47"/>
      <c r="D34" s="46"/>
      <c r="E34" s="55"/>
      <c r="F34" s="46" t="s">
        <v>455</v>
      </c>
      <c r="G34" s="46" t="s">
        <v>181</v>
      </c>
      <c r="H34" s="46"/>
      <c r="I34" s="46"/>
      <c r="J34" s="46"/>
      <c r="K34" s="46"/>
      <c r="L34" s="46"/>
      <c r="M34" s="46"/>
    </row>
    <row r="35" ht="37.65" customHeight="1" spans="1:13">
      <c r="A35" s="46"/>
      <c r="B35" s="46"/>
      <c r="C35" s="47"/>
      <c r="D35" s="46"/>
      <c r="E35" s="55"/>
      <c r="F35" s="46" t="s">
        <v>452</v>
      </c>
      <c r="G35" s="46" t="s">
        <v>181</v>
      </c>
      <c r="H35" s="46"/>
      <c r="I35" s="46"/>
      <c r="J35" s="46"/>
      <c r="K35" s="46"/>
      <c r="L35" s="46"/>
      <c r="M35" s="46"/>
    </row>
    <row r="36" ht="37.65" customHeight="1" spans="1:13">
      <c r="A36" s="46"/>
      <c r="B36" s="46"/>
      <c r="C36" s="47"/>
      <c r="D36" s="46"/>
      <c r="E36" s="55" t="s">
        <v>456</v>
      </c>
      <c r="F36" s="46" t="s">
        <v>457</v>
      </c>
      <c r="G36" s="46" t="s">
        <v>181</v>
      </c>
      <c r="H36" s="46"/>
      <c r="I36" s="46"/>
      <c r="J36" s="46"/>
      <c r="K36" s="46"/>
      <c r="L36" s="46"/>
      <c r="M36" s="46"/>
    </row>
    <row r="37" ht="37.65" customHeight="1" spans="1:13">
      <c r="A37" s="46" t="s">
        <v>155</v>
      </c>
      <c r="B37" s="46" t="s">
        <v>469</v>
      </c>
      <c r="C37" s="47">
        <v>1.8</v>
      </c>
      <c r="D37" s="46" t="s">
        <v>181</v>
      </c>
      <c r="E37" s="55" t="s">
        <v>456</v>
      </c>
      <c r="F37" s="46" t="s">
        <v>457</v>
      </c>
      <c r="G37" s="46" t="s">
        <v>181</v>
      </c>
      <c r="H37" s="46"/>
      <c r="I37" s="46"/>
      <c r="J37" s="46"/>
      <c r="K37" s="46"/>
      <c r="L37" s="46"/>
      <c r="M37" s="46"/>
    </row>
    <row r="38" ht="37.65" customHeight="1" spans="1:13">
      <c r="A38" s="46"/>
      <c r="B38" s="46"/>
      <c r="C38" s="47"/>
      <c r="D38" s="46"/>
      <c r="E38" s="55" t="s">
        <v>451</v>
      </c>
      <c r="F38" s="46" t="s">
        <v>452</v>
      </c>
      <c r="G38" s="46" t="s">
        <v>181</v>
      </c>
      <c r="H38" s="46"/>
      <c r="I38" s="46"/>
      <c r="J38" s="46"/>
      <c r="K38" s="46"/>
      <c r="L38" s="46"/>
      <c r="M38" s="46"/>
    </row>
    <row r="39" ht="37.65" customHeight="1" spans="1:13">
      <c r="A39" s="46"/>
      <c r="B39" s="46"/>
      <c r="C39" s="47"/>
      <c r="D39" s="46"/>
      <c r="E39" s="55"/>
      <c r="F39" s="46" t="s">
        <v>455</v>
      </c>
      <c r="G39" s="46" t="s">
        <v>181</v>
      </c>
      <c r="H39" s="46"/>
      <c r="I39" s="46"/>
      <c r="J39" s="46"/>
      <c r="K39" s="46"/>
      <c r="L39" s="46"/>
      <c r="M39" s="46"/>
    </row>
    <row r="40" ht="37.65" customHeight="1" spans="1:13">
      <c r="A40" s="46"/>
      <c r="B40" s="46"/>
      <c r="C40" s="47"/>
      <c r="D40" s="46"/>
      <c r="E40" s="55"/>
      <c r="F40" s="46" t="s">
        <v>454</v>
      </c>
      <c r="G40" s="46" t="s">
        <v>181</v>
      </c>
      <c r="H40" s="46"/>
      <c r="I40" s="46"/>
      <c r="J40" s="46"/>
      <c r="K40" s="46"/>
      <c r="L40" s="46"/>
      <c r="M40" s="46"/>
    </row>
    <row r="41" ht="37.65" customHeight="1" spans="1:13">
      <c r="A41" s="46"/>
      <c r="B41" s="46"/>
      <c r="C41" s="47"/>
      <c r="D41" s="46"/>
      <c r="E41" s="55" t="s">
        <v>458</v>
      </c>
      <c r="F41" s="46" t="s">
        <v>459</v>
      </c>
      <c r="G41" s="46" t="s">
        <v>181</v>
      </c>
      <c r="H41" s="46"/>
      <c r="I41" s="46"/>
      <c r="J41" s="46"/>
      <c r="K41" s="46"/>
      <c r="L41" s="46"/>
      <c r="M41" s="46"/>
    </row>
    <row r="42" ht="37.65" customHeight="1" spans="1:13">
      <c r="A42" s="46"/>
      <c r="B42" s="46"/>
      <c r="C42" s="47"/>
      <c r="D42" s="46"/>
      <c r="E42" s="55"/>
      <c r="F42" s="46" t="s">
        <v>460</v>
      </c>
      <c r="G42" s="46" t="s">
        <v>181</v>
      </c>
      <c r="H42" s="46"/>
      <c r="I42" s="46"/>
      <c r="J42" s="46"/>
      <c r="K42" s="46"/>
      <c r="L42" s="46"/>
      <c r="M42" s="46"/>
    </row>
    <row r="43" ht="37.65" customHeight="1" spans="1:13">
      <c r="A43" s="46"/>
      <c r="B43" s="46"/>
      <c r="C43" s="47"/>
      <c r="D43" s="46"/>
      <c r="E43" s="55"/>
      <c r="F43" s="46" t="s">
        <v>464</v>
      </c>
      <c r="G43" s="46" t="s">
        <v>181</v>
      </c>
      <c r="H43" s="46"/>
      <c r="I43" s="46"/>
      <c r="J43" s="46"/>
      <c r="K43" s="46"/>
      <c r="L43" s="46"/>
      <c r="M43" s="46"/>
    </row>
    <row r="44" ht="37.65" customHeight="1" spans="1:13">
      <c r="A44" s="46"/>
      <c r="B44" s="46"/>
      <c r="C44" s="47"/>
      <c r="D44" s="46"/>
      <c r="E44" s="55"/>
      <c r="F44" s="46" t="s">
        <v>463</v>
      </c>
      <c r="G44" s="46" t="s">
        <v>181</v>
      </c>
      <c r="H44" s="46"/>
      <c r="I44" s="46"/>
      <c r="J44" s="46"/>
      <c r="K44" s="46"/>
      <c r="L44" s="46"/>
      <c r="M44" s="46"/>
    </row>
    <row r="45" ht="37.65" customHeight="1" spans="1:13">
      <c r="A45" s="46"/>
      <c r="B45" s="46"/>
      <c r="C45" s="47"/>
      <c r="D45" s="46"/>
      <c r="E45" s="55"/>
      <c r="F45" s="46" t="s">
        <v>461</v>
      </c>
      <c r="G45" s="46" t="s">
        <v>181</v>
      </c>
      <c r="H45" s="46"/>
      <c r="I45" s="46"/>
      <c r="J45" s="46"/>
      <c r="K45" s="46"/>
      <c r="L45" s="46"/>
      <c r="M45" s="46"/>
    </row>
    <row r="46" ht="37.65" customHeight="1" spans="1:13">
      <c r="A46" s="46"/>
      <c r="B46" s="46"/>
      <c r="C46" s="47"/>
      <c r="D46" s="46"/>
      <c r="E46" s="55"/>
      <c r="F46" s="46" t="s">
        <v>462</v>
      </c>
      <c r="G46" s="46" t="s">
        <v>181</v>
      </c>
      <c r="H46" s="46"/>
      <c r="I46" s="46"/>
      <c r="J46" s="46"/>
      <c r="K46" s="46"/>
      <c r="L46" s="46"/>
      <c r="M46" s="46"/>
    </row>
    <row r="47" ht="14.3" customHeight="1" spans="1:5">
      <c r="A47" s="17" t="s">
        <v>283</v>
      </c>
      <c r="B47" s="17"/>
      <c r="C47" s="17"/>
      <c r="D47" s="17"/>
      <c r="E47" s="17"/>
    </row>
  </sheetData>
  <mergeCells count="33">
    <mergeCell ref="C2:M2"/>
    <mergeCell ref="A3:K3"/>
    <mergeCell ref="L3:M3"/>
    <mergeCell ref="E4:M4"/>
    <mergeCell ref="A47:E47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  <mergeCell ref="E7:E9"/>
    <mergeCell ref="E11:E16"/>
    <mergeCell ref="E17:E19"/>
    <mergeCell ref="E21:E26"/>
    <mergeCell ref="E27:E32"/>
    <mergeCell ref="E33:E35"/>
    <mergeCell ref="E38:E40"/>
    <mergeCell ref="E41:E4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470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399</v>
      </c>
      <c r="B5" s="45" t="s">
        <v>400</v>
      </c>
      <c r="C5" s="45" t="s">
        <v>471</v>
      </c>
      <c r="D5" s="45"/>
      <c r="E5" s="45"/>
      <c r="F5" s="45"/>
      <c r="G5" s="45"/>
      <c r="H5" s="45"/>
      <c r="I5" s="45"/>
      <c r="J5" s="45" t="s">
        <v>472</v>
      </c>
      <c r="K5" s="45" t="s">
        <v>473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437</v>
      </c>
      <c r="D6" s="45" t="s">
        <v>474</v>
      </c>
      <c r="E6" s="45"/>
      <c r="F6" s="45"/>
      <c r="G6" s="45"/>
      <c r="H6" s="45" t="s">
        <v>475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476</v>
      </c>
      <c r="F7" s="45" t="s">
        <v>143</v>
      </c>
      <c r="G7" s="45" t="s">
        <v>477</v>
      </c>
      <c r="H7" s="45" t="s">
        <v>161</v>
      </c>
      <c r="I7" s="45" t="s">
        <v>162</v>
      </c>
      <c r="J7" s="45"/>
      <c r="K7" s="45" t="s">
        <v>440</v>
      </c>
      <c r="L7" s="45" t="s">
        <v>441</v>
      </c>
      <c r="M7" s="45" t="s">
        <v>442</v>
      </c>
      <c r="N7" s="45" t="s">
        <v>447</v>
      </c>
      <c r="O7" s="45" t="s">
        <v>443</v>
      </c>
      <c r="P7" s="45" t="s">
        <v>478</v>
      </c>
      <c r="Q7" s="45" t="s">
        <v>479</v>
      </c>
      <c r="R7" s="45" t="s">
        <v>480</v>
      </c>
      <c r="S7" s="45" t="s">
        <v>448</v>
      </c>
    </row>
    <row r="8" ht="17.05" customHeight="1" spans="1:19">
      <c r="A8" s="46" t="s">
        <v>2</v>
      </c>
      <c r="B8" s="46" t="s">
        <v>4</v>
      </c>
      <c r="C8" s="47">
        <v>1517.997742</v>
      </c>
      <c r="D8" s="47">
        <v>1517.997742</v>
      </c>
      <c r="E8" s="47"/>
      <c r="F8" s="47"/>
      <c r="G8" s="47"/>
      <c r="H8" s="47">
        <v>1483.197742</v>
      </c>
      <c r="I8" s="47">
        <v>34.8</v>
      </c>
      <c r="J8" s="46"/>
      <c r="K8" s="48" t="s">
        <v>458</v>
      </c>
      <c r="L8" s="48" t="s">
        <v>481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482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483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484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485</v>
      </c>
      <c r="L12" s="48" t="s">
        <v>454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455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452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486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456</v>
      </c>
      <c r="L16" s="48" t="s">
        <v>457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17" t="s">
        <v>283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A1"/>
    </sheetView>
  </sheetViews>
  <sheetFormatPr defaultColWidth="9" defaultRowHeight="14.25"/>
  <cols>
    <col min="1" max="16384" width="9" style="1"/>
  </cols>
  <sheetData>
    <row r="1" ht="28.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487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2" t="str">
        <f>[1]一般公共预算“三公”经费支出情况表!A4</f>
        <v>单位名称：祁东县农业农村局</v>
      </c>
      <c r="B3" s="22"/>
      <c r="C3" s="22"/>
      <c r="D3" s="22"/>
      <c r="E3" s="22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488</v>
      </c>
      <c r="Q3" s="36"/>
      <c r="R3" s="38"/>
    </row>
    <row r="4" ht="13.5" spans="1:18">
      <c r="A4" s="26" t="s">
        <v>489</v>
      </c>
      <c r="B4" s="26" t="s">
        <v>490</v>
      </c>
      <c r="C4" s="26" t="s">
        <v>491</v>
      </c>
      <c r="D4" s="26" t="s">
        <v>492</v>
      </c>
      <c r="E4" s="26" t="s">
        <v>478</v>
      </c>
      <c r="F4" s="26" t="s">
        <v>493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38"/>
    </row>
    <row r="5" ht="13.5" spans="1:18">
      <c r="A5" s="26"/>
      <c r="B5" s="26"/>
      <c r="C5" s="26"/>
      <c r="D5" s="26"/>
      <c r="E5" s="26"/>
      <c r="F5" s="26" t="s">
        <v>136</v>
      </c>
      <c r="G5" s="28" t="s">
        <v>494</v>
      </c>
      <c r="H5" s="29"/>
      <c r="I5" s="29"/>
      <c r="J5" s="29" t="s">
        <v>495</v>
      </c>
      <c r="K5" s="29" t="s">
        <v>496</v>
      </c>
      <c r="L5" s="29" t="s">
        <v>497</v>
      </c>
      <c r="M5" s="29" t="s">
        <v>498</v>
      </c>
      <c r="N5" s="29" t="s">
        <v>148</v>
      </c>
      <c r="O5" s="29" t="s">
        <v>149</v>
      </c>
      <c r="P5" s="29" t="s">
        <v>499</v>
      </c>
      <c r="Q5" s="29" t="s">
        <v>500</v>
      </c>
      <c r="R5" s="38"/>
    </row>
    <row r="6" ht="36" spans="1:18">
      <c r="A6" s="26"/>
      <c r="B6" s="26"/>
      <c r="C6" s="26"/>
      <c r="D6" s="26"/>
      <c r="E6" s="26"/>
      <c r="F6" s="23"/>
      <c r="G6" s="31" t="s">
        <v>138</v>
      </c>
      <c r="H6" s="32" t="s">
        <v>501</v>
      </c>
      <c r="I6" s="29" t="s">
        <v>502</v>
      </c>
      <c r="J6" s="29"/>
      <c r="K6" s="29"/>
      <c r="L6" s="29"/>
      <c r="M6" s="29"/>
      <c r="N6" s="29"/>
      <c r="O6" s="29"/>
      <c r="P6" s="29"/>
      <c r="Q6" s="29"/>
      <c r="R6" s="38"/>
    </row>
    <row r="7" spans="1:18">
      <c r="A7" s="40" t="s">
        <v>503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38"/>
    </row>
    <row r="9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283</v>
      </c>
      <c r="B17" s="17"/>
      <c r="C17" s="17"/>
      <c r="D17" s="17"/>
    </row>
  </sheetData>
  <mergeCells count="20">
    <mergeCell ref="A2:Q2"/>
    <mergeCell ref="A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A1"/>
    </sheetView>
  </sheetViews>
  <sheetFormatPr defaultColWidth="9" defaultRowHeight="14.25"/>
  <cols>
    <col min="1" max="16384" width="9" style="1"/>
  </cols>
  <sheetData>
    <row r="1" ht="28.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504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488</v>
      </c>
      <c r="Q3" s="35"/>
      <c r="R3" s="38"/>
    </row>
    <row r="4" ht="13.5" spans="1:18">
      <c r="A4" s="22" t="str">
        <f>'政府采购表（货物、工程采购）'!A3</f>
        <v>单位名称：祁东县农业农村局</v>
      </c>
      <c r="B4" s="22"/>
      <c r="C4" s="22"/>
      <c r="D4" s="22"/>
      <c r="E4" s="22"/>
      <c r="F4" s="22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38"/>
    </row>
    <row r="5" ht="13.5" spans="1:18">
      <c r="A5" s="23" t="s">
        <v>505</v>
      </c>
      <c r="B5" s="24"/>
      <c r="C5" s="24"/>
      <c r="D5" s="24"/>
      <c r="E5" s="25"/>
      <c r="F5" s="26" t="s">
        <v>493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8"/>
    </row>
    <row r="6" ht="13.5" spans="1:18">
      <c r="A6" s="27" t="s">
        <v>506</v>
      </c>
      <c r="B6" s="27" t="s">
        <v>490</v>
      </c>
      <c r="C6" s="27" t="s">
        <v>507</v>
      </c>
      <c r="D6" s="27" t="s">
        <v>508</v>
      </c>
      <c r="E6" s="27" t="s">
        <v>509</v>
      </c>
      <c r="F6" s="26" t="s">
        <v>136</v>
      </c>
      <c r="G6" s="28" t="s">
        <v>494</v>
      </c>
      <c r="H6" s="29"/>
      <c r="I6" s="29"/>
      <c r="J6" s="29" t="s">
        <v>495</v>
      </c>
      <c r="K6" s="29" t="s">
        <v>496</v>
      </c>
      <c r="L6" s="29" t="s">
        <v>497</v>
      </c>
      <c r="M6" s="29" t="s">
        <v>498</v>
      </c>
      <c r="N6" s="29" t="s">
        <v>148</v>
      </c>
      <c r="O6" s="29" t="s">
        <v>149</v>
      </c>
      <c r="P6" s="29" t="s">
        <v>499</v>
      </c>
      <c r="Q6" s="29" t="s">
        <v>500</v>
      </c>
      <c r="R6" s="38"/>
    </row>
    <row r="7" ht="36" spans="1:18">
      <c r="A7" s="30"/>
      <c r="B7" s="30"/>
      <c r="C7" s="30"/>
      <c r="D7" s="30"/>
      <c r="E7" s="30"/>
      <c r="F7" s="23"/>
      <c r="G7" s="31" t="s">
        <v>138</v>
      </c>
      <c r="H7" s="32" t="s">
        <v>501</v>
      </c>
      <c r="I7" s="29" t="s">
        <v>502</v>
      </c>
      <c r="J7" s="29"/>
      <c r="K7" s="29"/>
      <c r="L7" s="29"/>
      <c r="M7" s="29"/>
      <c r="N7" s="29"/>
      <c r="O7" s="29"/>
      <c r="P7" s="29"/>
      <c r="Q7" s="29"/>
      <c r="R7" s="38"/>
    </row>
    <row r="8" ht="13.5" spans="1:18">
      <c r="A8" s="33" t="s">
        <v>503</v>
      </c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9"/>
    </row>
    <row r="9" ht="13.5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7"/>
      <c r="Q9" s="34"/>
      <c r="R9" s="38"/>
    </row>
    <row r="10" ht="13.5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8"/>
    </row>
    <row r="11" ht="13.5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/>
    </row>
    <row r="12" ht="13.5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283</v>
      </c>
      <c r="B17" s="17"/>
      <c r="C17" s="17"/>
      <c r="D17" s="17"/>
    </row>
  </sheetData>
  <mergeCells count="21">
    <mergeCell ref="A2:Q2"/>
    <mergeCell ref="P3:Q3"/>
    <mergeCell ref="A4:F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pans="1:1">
      <c r="A1" s="2"/>
    </row>
    <row r="2" ht="20.25" spans="1:4">
      <c r="A2" s="3" t="s">
        <v>510</v>
      </c>
      <c r="B2" s="3"/>
      <c r="C2" s="3"/>
      <c r="D2" s="4" t="s">
        <v>286</v>
      </c>
    </row>
    <row r="3" ht="20.25" customHeight="1" spans="1:4">
      <c r="A3" s="5" t="str">
        <f>'政府采购表（购买服务）'!A4</f>
        <v>单位名称：祁东县农业农村局</v>
      </c>
      <c r="B3" s="5"/>
      <c r="C3" s="5"/>
      <c r="D3" s="4"/>
    </row>
    <row r="4" ht="13.5" spans="1:4">
      <c r="A4" s="6" t="s">
        <v>511</v>
      </c>
      <c r="B4" s="6" t="s">
        <v>512</v>
      </c>
      <c r="C4" s="6" t="s">
        <v>513</v>
      </c>
      <c r="D4" s="7" t="s">
        <v>514</v>
      </c>
    </row>
    <row r="5" ht="13.5" spans="1:4">
      <c r="A5" s="6"/>
      <c r="B5" s="6"/>
      <c r="C5" s="6"/>
      <c r="D5" s="8"/>
    </row>
    <row r="6" spans="1:4">
      <c r="A6" s="9" t="s">
        <v>515</v>
      </c>
      <c r="B6" s="10"/>
      <c r="C6" s="11"/>
      <c r="D6" s="11"/>
    </row>
    <row r="7" spans="1:4">
      <c r="A7" s="9" t="s">
        <v>516</v>
      </c>
      <c r="B7" s="12">
        <v>1</v>
      </c>
      <c r="C7" s="13">
        <f>C8+C10+C12+C13+C15+C16</f>
        <v>7068.82</v>
      </c>
      <c r="D7" s="13">
        <v>127.8706</v>
      </c>
    </row>
    <row r="8" spans="1:4">
      <c r="A8" s="14" t="s">
        <v>517</v>
      </c>
      <c r="B8" s="12">
        <v>2</v>
      </c>
      <c r="C8" s="13">
        <v>5644.82</v>
      </c>
      <c r="D8" s="13" t="s">
        <v>518</v>
      </c>
    </row>
    <row r="9" spans="1:4">
      <c r="A9" s="14" t="s">
        <v>519</v>
      </c>
      <c r="B9" s="12">
        <v>3</v>
      </c>
      <c r="C9" s="13"/>
      <c r="D9" s="13"/>
    </row>
    <row r="10" spans="1:4">
      <c r="A10" s="14" t="s">
        <v>520</v>
      </c>
      <c r="B10" s="15">
        <v>4</v>
      </c>
      <c r="C10" s="13">
        <v>579</v>
      </c>
      <c r="D10" s="13" t="s">
        <v>521</v>
      </c>
    </row>
    <row r="11" spans="1:4">
      <c r="A11" s="14" t="s">
        <v>522</v>
      </c>
      <c r="B11" s="12">
        <v>5</v>
      </c>
      <c r="C11" s="13"/>
      <c r="D11" s="13"/>
    </row>
    <row r="12" spans="1:4">
      <c r="A12" s="14" t="s">
        <v>523</v>
      </c>
      <c r="B12" s="12">
        <v>6</v>
      </c>
      <c r="C12" s="13"/>
      <c r="D12" s="13"/>
    </row>
    <row r="13" spans="1:4">
      <c r="A13" s="14" t="s">
        <v>524</v>
      </c>
      <c r="B13" s="12">
        <v>7</v>
      </c>
      <c r="C13" s="13"/>
      <c r="D13" s="13"/>
    </row>
    <row r="14" spans="1:4">
      <c r="A14" s="14" t="s">
        <v>525</v>
      </c>
      <c r="B14" s="12">
        <v>8</v>
      </c>
      <c r="C14" s="13"/>
      <c r="D14" s="13"/>
    </row>
    <row r="15" spans="1:4">
      <c r="A15" s="14" t="s">
        <v>526</v>
      </c>
      <c r="B15" s="12">
        <v>9</v>
      </c>
      <c r="C15" s="13"/>
      <c r="D15" s="13"/>
    </row>
    <row r="16" spans="1:4">
      <c r="A16" s="16" t="s">
        <v>527</v>
      </c>
      <c r="B16" s="12">
        <v>10</v>
      </c>
      <c r="C16" s="13">
        <v>845</v>
      </c>
      <c r="D16" s="13">
        <v>63.9353</v>
      </c>
    </row>
    <row r="17" spans="1:4">
      <c r="A17" s="10" t="s">
        <v>528</v>
      </c>
      <c r="B17" s="12">
        <v>11</v>
      </c>
      <c r="C17" s="13">
        <v>845</v>
      </c>
      <c r="D17" s="13">
        <v>63.9353</v>
      </c>
    </row>
    <row r="18" ht="13.5" spans="1:4">
      <c r="A18" s="17" t="s">
        <v>283</v>
      </c>
      <c r="B18" s="17"/>
      <c r="C18" s="17"/>
      <c r="D18" s="17"/>
    </row>
  </sheetData>
  <mergeCells count="7">
    <mergeCell ref="A2:C2"/>
    <mergeCell ref="A3:C3"/>
    <mergeCell ref="A18:D18"/>
    <mergeCell ref="A4:A5"/>
    <mergeCell ref="B4:B5"/>
    <mergeCell ref="C4:C5"/>
    <mergeCell ref="D4:D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1517.997742</v>
      </c>
      <c r="C6" s="46" t="s">
        <v>41</v>
      </c>
      <c r="D6" s="60"/>
      <c r="E6" s="55" t="s">
        <v>42</v>
      </c>
      <c r="F6" s="54">
        <v>1483.197742</v>
      </c>
      <c r="G6" s="46" t="s">
        <v>43</v>
      </c>
      <c r="H6" s="47">
        <v>1308.526942</v>
      </c>
    </row>
    <row r="7" ht="14.2" customHeight="1" spans="1:8">
      <c r="A7" s="46" t="s">
        <v>44</v>
      </c>
      <c r="B7" s="47">
        <v>1517.997742</v>
      </c>
      <c r="C7" s="46" t="s">
        <v>45</v>
      </c>
      <c r="D7" s="60"/>
      <c r="E7" s="46" t="s">
        <v>46</v>
      </c>
      <c r="F7" s="47">
        <v>1308.526942</v>
      </c>
      <c r="G7" s="46" t="s">
        <v>47</v>
      </c>
      <c r="H7" s="47">
        <v>206.004</v>
      </c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171.204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>
        <v>3.4668</v>
      </c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34.8</v>
      </c>
      <c r="G10" s="46" t="s">
        <v>59</v>
      </c>
      <c r="H10" s="47"/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34.8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138.949856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>
        <v>3.4668</v>
      </c>
    </row>
    <row r="15" ht="14.2" customHeight="1" spans="1:8">
      <c r="A15" s="46" t="s">
        <v>76</v>
      </c>
      <c r="B15" s="47"/>
      <c r="C15" s="46" t="s">
        <v>77</v>
      </c>
      <c r="D15" s="60">
        <v>50.4252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>
        <v>1224.410294</v>
      </c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104.212392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1517.997742</v>
      </c>
      <c r="C37" s="55" t="s">
        <v>128</v>
      </c>
      <c r="D37" s="54">
        <v>1517.997742</v>
      </c>
      <c r="E37" s="55" t="s">
        <v>128</v>
      </c>
      <c r="F37" s="54">
        <v>1517.997742</v>
      </c>
      <c r="G37" s="55" t="s">
        <v>128</v>
      </c>
      <c r="H37" s="54">
        <v>1517.997742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1517.997742</v>
      </c>
      <c r="C40" s="55" t="s">
        <v>132</v>
      </c>
      <c r="D40" s="54">
        <v>1517.997742</v>
      </c>
      <c r="E40" s="55" t="s">
        <v>132</v>
      </c>
      <c r="F40" s="54">
        <v>1517.997742</v>
      </c>
      <c r="G40" s="55" t="s">
        <v>132</v>
      </c>
      <c r="H40" s="54">
        <v>1517.997742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1517.997742</v>
      </c>
      <c r="D7" s="66">
        <v>1517.997742</v>
      </c>
      <c r="E7" s="66">
        <v>1517.997742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4</v>
      </c>
      <c r="C8" s="66">
        <v>1517.997742</v>
      </c>
      <c r="D8" s="66">
        <v>1517.997742</v>
      </c>
      <c r="E8" s="66">
        <v>1517.997742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155</v>
      </c>
      <c r="B9" s="70" t="s">
        <v>156</v>
      </c>
      <c r="C9" s="60">
        <v>1517.997742</v>
      </c>
      <c r="D9" s="60">
        <v>1517.997742</v>
      </c>
      <c r="E9" s="47">
        <v>1517.997742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157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 t="s">
        <v>162</v>
      </c>
      <c r="I4" s="52" t="s">
        <v>163</v>
      </c>
      <c r="J4" s="52" t="s">
        <v>164</v>
      </c>
      <c r="K4" s="52" t="s">
        <v>165</v>
      </c>
    </row>
    <row r="5" ht="22.6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1517.997742</v>
      </c>
      <c r="G6" s="79">
        <v>1483.197742</v>
      </c>
      <c r="H6" s="79">
        <v>34.8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4</v>
      </c>
      <c r="F7" s="82">
        <v>1517.997742</v>
      </c>
      <c r="G7" s="79">
        <v>1483.197742</v>
      </c>
      <c r="H7" s="79">
        <v>34.8</v>
      </c>
      <c r="I7" s="79"/>
      <c r="J7" s="85"/>
      <c r="K7" s="85"/>
    </row>
    <row r="8" ht="19.9" customHeight="1" spans="1:11">
      <c r="A8" s="80"/>
      <c r="B8" s="80"/>
      <c r="C8" s="80"/>
      <c r="D8" s="81" t="s">
        <v>155</v>
      </c>
      <c r="E8" s="81" t="s">
        <v>169</v>
      </c>
      <c r="F8" s="82">
        <v>1517.997742</v>
      </c>
      <c r="G8" s="79">
        <v>1483.197742</v>
      </c>
      <c r="H8" s="79">
        <v>34.8</v>
      </c>
      <c r="I8" s="79"/>
      <c r="J8" s="85"/>
      <c r="K8" s="85"/>
    </row>
    <row r="9" ht="18.05" customHeight="1" spans="1:11">
      <c r="A9" s="83" t="s">
        <v>170</v>
      </c>
      <c r="B9" s="84"/>
      <c r="C9" s="84"/>
      <c r="D9" s="81" t="s">
        <v>171</v>
      </c>
      <c r="E9" s="85" t="s">
        <v>172</v>
      </c>
      <c r="F9" s="82">
        <v>138.949856</v>
      </c>
      <c r="G9" s="79">
        <v>138.949856</v>
      </c>
      <c r="H9" s="79"/>
      <c r="I9" s="79"/>
      <c r="J9" s="85"/>
      <c r="K9" s="85"/>
    </row>
    <row r="10" ht="17.3" customHeight="1" spans="1:11">
      <c r="A10" s="83" t="s">
        <v>170</v>
      </c>
      <c r="B10" s="83" t="s">
        <v>173</v>
      </c>
      <c r="C10" s="84"/>
      <c r="D10" s="86" t="s">
        <v>174</v>
      </c>
      <c r="E10" s="87" t="s">
        <v>175</v>
      </c>
      <c r="F10" s="88">
        <v>138.949856</v>
      </c>
      <c r="G10" s="79">
        <v>138.949856</v>
      </c>
      <c r="H10" s="79"/>
      <c r="I10" s="79"/>
      <c r="J10" s="87"/>
      <c r="K10" s="87"/>
    </row>
    <row r="11" ht="19.55" customHeight="1" spans="1:11">
      <c r="A11" s="83" t="s">
        <v>170</v>
      </c>
      <c r="B11" s="83" t="s">
        <v>173</v>
      </c>
      <c r="C11" s="83" t="s">
        <v>173</v>
      </c>
      <c r="D11" s="86" t="s">
        <v>176</v>
      </c>
      <c r="E11" s="87" t="s">
        <v>177</v>
      </c>
      <c r="F11" s="88">
        <v>138.949856</v>
      </c>
      <c r="G11" s="88">
        <v>138.949856</v>
      </c>
      <c r="H11" s="88"/>
      <c r="I11" s="88"/>
      <c r="J11" s="87"/>
      <c r="K11" s="87"/>
    </row>
    <row r="12" ht="18.05" customHeight="1" spans="1:11">
      <c r="A12" s="83" t="s">
        <v>178</v>
      </c>
      <c r="B12" s="84"/>
      <c r="C12" s="84"/>
      <c r="D12" s="81" t="s">
        <v>179</v>
      </c>
      <c r="E12" s="85" t="s">
        <v>180</v>
      </c>
      <c r="F12" s="82">
        <v>50.4252</v>
      </c>
      <c r="G12" s="79">
        <v>50.4252</v>
      </c>
      <c r="H12" s="79"/>
      <c r="I12" s="79"/>
      <c r="J12" s="85"/>
      <c r="K12" s="85"/>
    </row>
    <row r="13" ht="17.3" customHeight="1" spans="1:11">
      <c r="A13" s="83" t="s">
        <v>178</v>
      </c>
      <c r="B13" s="83" t="s">
        <v>181</v>
      </c>
      <c r="C13" s="84"/>
      <c r="D13" s="86" t="s">
        <v>182</v>
      </c>
      <c r="E13" s="87" t="s">
        <v>183</v>
      </c>
      <c r="F13" s="88">
        <v>50.4252</v>
      </c>
      <c r="G13" s="79">
        <v>50.4252</v>
      </c>
      <c r="H13" s="79"/>
      <c r="I13" s="79"/>
      <c r="J13" s="87"/>
      <c r="K13" s="87"/>
    </row>
    <row r="14" ht="17.3" customHeight="1" spans="1:11">
      <c r="A14" s="83" t="s">
        <v>178</v>
      </c>
      <c r="B14" s="83" t="s">
        <v>181</v>
      </c>
      <c r="C14" s="83" t="s">
        <v>184</v>
      </c>
      <c r="D14" s="86" t="s">
        <v>185</v>
      </c>
      <c r="E14" s="87" t="s">
        <v>186</v>
      </c>
      <c r="F14" s="88">
        <v>50.4252</v>
      </c>
      <c r="G14" s="88">
        <v>50.4252</v>
      </c>
      <c r="H14" s="88"/>
      <c r="I14" s="88"/>
      <c r="J14" s="87"/>
      <c r="K14" s="87"/>
    </row>
    <row r="15" ht="18.05" customHeight="1" spans="1:11">
      <c r="A15" s="83" t="s">
        <v>187</v>
      </c>
      <c r="B15" s="84"/>
      <c r="C15" s="84"/>
      <c r="D15" s="81" t="s">
        <v>188</v>
      </c>
      <c r="E15" s="85" t="s">
        <v>189</v>
      </c>
      <c r="F15" s="82">
        <v>1224.410294</v>
      </c>
      <c r="G15" s="79">
        <v>1189.610294</v>
      </c>
      <c r="H15" s="79">
        <v>34.8</v>
      </c>
      <c r="I15" s="79"/>
      <c r="J15" s="85"/>
      <c r="K15" s="85"/>
    </row>
    <row r="16" ht="17.3" customHeight="1" spans="1:11">
      <c r="A16" s="83" t="s">
        <v>187</v>
      </c>
      <c r="B16" s="83" t="s">
        <v>184</v>
      </c>
      <c r="C16" s="84"/>
      <c r="D16" s="86" t="s">
        <v>190</v>
      </c>
      <c r="E16" s="87" t="s">
        <v>191</v>
      </c>
      <c r="F16" s="88">
        <v>1224.410294</v>
      </c>
      <c r="G16" s="79">
        <v>1189.610294</v>
      </c>
      <c r="H16" s="79">
        <v>34.8</v>
      </c>
      <c r="I16" s="79"/>
      <c r="J16" s="87"/>
      <c r="K16" s="87"/>
    </row>
    <row r="17" ht="17.3" customHeight="1" spans="1:11">
      <c r="A17" s="83" t="s">
        <v>187</v>
      </c>
      <c r="B17" s="83" t="s">
        <v>184</v>
      </c>
      <c r="C17" s="83" t="s">
        <v>184</v>
      </c>
      <c r="D17" s="86" t="s">
        <v>192</v>
      </c>
      <c r="E17" s="87" t="s">
        <v>193</v>
      </c>
      <c r="F17" s="88">
        <v>1189.610294</v>
      </c>
      <c r="G17" s="88">
        <v>1189.610294</v>
      </c>
      <c r="H17" s="88"/>
      <c r="I17" s="88"/>
      <c r="J17" s="87"/>
      <c r="K17" s="87"/>
    </row>
    <row r="18" ht="17.3" customHeight="1" spans="1:11">
      <c r="A18" s="83" t="s">
        <v>187</v>
      </c>
      <c r="B18" s="83" t="s">
        <v>184</v>
      </c>
      <c r="C18" s="83" t="s">
        <v>194</v>
      </c>
      <c r="D18" s="86" t="s">
        <v>195</v>
      </c>
      <c r="E18" s="87" t="s">
        <v>196</v>
      </c>
      <c r="F18" s="88">
        <v>27</v>
      </c>
      <c r="G18" s="88"/>
      <c r="H18" s="88">
        <v>27</v>
      </c>
      <c r="I18" s="88"/>
      <c r="J18" s="87"/>
      <c r="K18" s="87"/>
    </row>
    <row r="19" ht="17.3" customHeight="1" spans="1:11">
      <c r="A19" s="83" t="s">
        <v>187</v>
      </c>
      <c r="B19" s="83" t="s">
        <v>184</v>
      </c>
      <c r="C19" s="83" t="s">
        <v>197</v>
      </c>
      <c r="D19" s="86" t="s">
        <v>198</v>
      </c>
      <c r="E19" s="87" t="s">
        <v>199</v>
      </c>
      <c r="F19" s="88">
        <v>1.8</v>
      </c>
      <c r="G19" s="88"/>
      <c r="H19" s="88">
        <v>1.8</v>
      </c>
      <c r="I19" s="88"/>
      <c r="J19" s="87"/>
      <c r="K19" s="87"/>
    </row>
    <row r="20" ht="17.3" customHeight="1" spans="1:11">
      <c r="A20" s="83" t="s">
        <v>187</v>
      </c>
      <c r="B20" s="83" t="s">
        <v>184</v>
      </c>
      <c r="C20" s="83" t="s">
        <v>181</v>
      </c>
      <c r="D20" s="86" t="s">
        <v>200</v>
      </c>
      <c r="E20" s="87" t="s">
        <v>201</v>
      </c>
      <c r="F20" s="88">
        <v>6</v>
      </c>
      <c r="G20" s="88"/>
      <c r="H20" s="88">
        <v>6</v>
      </c>
      <c r="I20" s="88"/>
      <c r="J20" s="87"/>
      <c r="K20" s="87"/>
    </row>
    <row r="21" ht="18.05" customHeight="1" spans="1:11">
      <c r="A21" s="83" t="s">
        <v>202</v>
      </c>
      <c r="B21" s="84"/>
      <c r="C21" s="84"/>
      <c r="D21" s="81" t="s">
        <v>203</v>
      </c>
      <c r="E21" s="85" t="s">
        <v>204</v>
      </c>
      <c r="F21" s="82">
        <v>104.212392</v>
      </c>
      <c r="G21" s="79">
        <v>104.212392</v>
      </c>
      <c r="H21" s="79"/>
      <c r="I21" s="79"/>
      <c r="J21" s="85"/>
      <c r="K21" s="85"/>
    </row>
    <row r="22" ht="17.3" customHeight="1" spans="1:11">
      <c r="A22" s="83" t="s">
        <v>202</v>
      </c>
      <c r="B22" s="83" t="s">
        <v>205</v>
      </c>
      <c r="C22" s="84"/>
      <c r="D22" s="86" t="s">
        <v>206</v>
      </c>
      <c r="E22" s="87" t="s">
        <v>207</v>
      </c>
      <c r="F22" s="88">
        <v>104.212392</v>
      </c>
      <c r="G22" s="79">
        <v>104.212392</v>
      </c>
      <c r="H22" s="79"/>
      <c r="I22" s="79"/>
      <c r="J22" s="87"/>
      <c r="K22" s="87"/>
    </row>
    <row r="23" ht="17.3" customHeight="1" spans="1:11">
      <c r="A23" s="83" t="s">
        <v>202</v>
      </c>
      <c r="B23" s="83" t="s">
        <v>205</v>
      </c>
      <c r="C23" s="83" t="s">
        <v>184</v>
      </c>
      <c r="D23" s="86" t="s">
        <v>208</v>
      </c>
      <c r="E23" s="87" t="s">
        <v>209</v>
      </c>
      <c r="F23" s="88">
        <v>104.212392</v>
      </c>
      <c r="G23" s="88">
        <v>104.212392</v>
      </c>
      <c r="H23" s="88"/>
      <c r="I23" s="88"/>
      <c r="J23" s="87"/>
      <c r="K23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210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158</v>
      </c>
      <c r="B4" s="45"/>
      <c r="C4" s="45"/>
      <c r="D4" s="45" t="s">
        <v>211</v>
      </c>
      <c r="E4" s="45" t="s">
        <v>212</v>
      </c>
      <c r="F4" s="45" t="s">
        <v>213</v>
      </c>
      <c r="G4" s="45" t="s">
        <v>214</v>
      </c>
      <c r="H4" s="45" t="s">
        <v>215</v>
      </c>
      <c r="I4" s="45" t="s">
        <v>216</v>
      </c>
      <c r="J4" s="45" t="s">
        <v>217</v>
      </c>
      <c r="K4" s="45" t="s">
        <v>218</v>
      </c>
      <c r="L4" s="45" t="s">
        <v>219</v>
      </c>
      <c r="M4" s="45" t="s">
        <v>220</v>
      </c>
      <c r="N4" s="45" t="s">
        <v>221</v>
      </c>
      <c r="O4" s="45" t="s">
        <v>222</v>
      </c>
      <c r="P4" s="45" t="s">
        <v>223</v>
      </c>
      <c r="Q4" s="45" t="s">
        <v>224</v>
      </c>
      <c r="R4" s="45" t="s">
        <v>225</v>
      </c>
      <c r="S4" s="45" t="s">
        <v>226</v>
      </c>
      <c r="T4" s="45" t="s">
        <v>227</v>
      </c>
    </row>
    <row r="5" ht="18.05" customHeight="1" spans="1:20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1517.997742</v>
      </c>
      <c r="G6" s="54">
        <v>1308.526942</v>
      </c>
      <c r="H6" s="54">
        <v>206.004</v>
      </c>
      <c r="I6" s="54"/>
      <c r="J6" s="54"/>
      <c r="K6" s="54"/>
      <c r="L6" s="54"/>
      <c r="M6" s="54"/>
      <c r="N6" s="54"/>
      <c r="O6" s="54">
        <v>3.4668</v>
      </c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54">
        <v>1517.997742</v>
      </c>
      <c r="G7" s="54">
        <v>1308.526942</v>
      </c>
      <c r="H7" s="54">
        <v>206.004</v>
      </c>
      <c r="I7" s="54"/>
      <c r="J7" s="54"/>
      <c r="K7" s="54"/>
      <c r="L7" s="54"/>
      <c r="M7" s="54"/>
      <c r="N7" s="54"/>
      <c r="O7" s="54">
        <v>3.4668</v>
      </c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75">
        <v>1517.997742</v>
      </c>
      <c r="G8" s="75">
        <v>1308.526942</v>
      </c>
      <c r="H8" s="75">
        <v>206.004</v>
      </c>
      <c r="I8" s="75"/>
      <c r="J8" s="75"/>
      <c r="K8" s="75"/>
      <c r="L8" s="75"/>
      <c r="M8" s="75"/>
      <c r="N8" s="75"/>
      <c r="O8" s="75">
        <v>3.4668</v>
      </c>
      <c r="P8" s="75"/>
      <c r="Q8" s="75"/>
      <c r="R8" s="75"/>
      <c r="S8" s="75"/>
      <c r="T8" s="75"/>
    </row>
    <row r="9" ht="19.9" customHeight="1" spans="1:20">
      <c r="A9" s="62" t="s">
        <v>170</v>
      </c>
      <c r="B9" s="62" t="s">
        <v>173</v>
      </c>
      <c r="C9" s="62" t="s">
        <v>173</v>
      </c>
      <c r="D9" s="58" t="s">
        <v>228</v>
      </c>
      <c r="E9" s="63" t="s">
        <v>229</v>
      </c>
      <c r="F9" s="64">
        <v>138.949856</v>
      </c>
      <c r="G9" s="64">
        <v>138.949856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178</v>
      </c>
      <c r="B10" s="62" t="s">
        <v>181</v>
      </c>
      <c r="C10" s="62" t="s">
        <v>184</v>
      </c>
      <c r="D10" s="58" t="s">
        <v>228</v>
      </c>
      <c r="E10" s="63" t="s">
        <v>230</v>
      </c>
      <c r="F10" s="64">
        <v>50.4252</v>
      </c>
      <c r="G10" s="64">
        <v>50.4252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187</v>
      </c>
      <c r="B11" s="62" t="s">
        <v>184</v>
      </c>
      <c r="C11" s="62" t="s">
        <v>184</v>
      </c>
      <c r="D11" s="58" t="s">
        <v>228</v>
      </c>
      <c r="E11" s="63" t="s">
        <v>231</v>
      </c>
      <c r="F11" s="64">
        <v>1189.610294</v>
      </c>
      <c r="G11" s="64">
        <v>1014.939494</v>
      </c>
      <c r="H11" s="64">
        <v>171.204</v>
      </c>
      <c r="I11" s="64"/>
      <c r="J11" s="64"/>
      <c r="K11" s="64"/>
      <c r="L11" s="64"/>
      <c r="M11" s="64"/>
      <c r="N11" s="64"/>
      <c r="O11" s="64">
        <v>3.4668</v>
      </c>
      <c r="P11" s="64"/>
      <c r="Q11" s="64"/>
      <c r="R11" s="64"/>
      <c r="S11" s="64"/>
      <c r="T11" s="64"/>
    </row>
    <row r="12" ht="19.9" customHeight="1" spans="1:20">
      <c r="A12" s="62" t="s">
        <v>187</v>
      </c>
      <c r="B12" s="62" t="s">
        <v>184</v>
      </c>
      <c r="C12" s="62" t="s">
        <v>194</v>
      </c>
      <c r="D12" s="58" t="s">
        <v>228</v>
      </c>
      <c r="E12" s="63" t="s">
        <v>232</v>
      </c>
      <c r="F12" s="64">
        <v>27</v>
      </c>
      <c r="G12" s="64"/>
      <c r="H12" s="64">
        <v>27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ht="19.9" customHeight="1" spans="1:20">
      <c r="A13" s="62" t="s">
        <v>187</v>
      </c>
      <c r="B13" s="62" t="s">
        <v>184</v>
      </c>
      <c r="C13" s="62" t="s">
        <v>197</v>
      </c>
      <c r="D13" s="58" t="s">
        <v>228</v>
      </c>
      <c r="E13" s="63" t="s">
        <v>233</v>
      </c>
      <c r="F13" s="64">
        <v>1.8</v>
      </c>
      <c r="G13" s="64"/>
      <c r="H13" s="64">
        <v>1.8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ht="19.9" customHeight="1" spans="1:20">
      <c r="A14" s="62" t="s">
        <v>187</v>
      </c>
      <c r="B14" s="62" t="s">
        <v>184</v>
      </c>
      <c r="C14" s="62" t="s">
        <v>181</v>
      </c>
      <c r="D14" s="58" t="s">
        <v>228</v>
      </c>
      <c r="E14" s="63" t="s">
        <v>234</v>
      </c>
      <c r="F14" s="64">
        <v>6</v>
      </c>
      <c r="G14" s="64"/>
      <c r="H14" s="64">
        <v>6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19.9" customHeight="1" spans="1:20">
      <c r="A15" s="62" t="s">
        <v>202</v>
      </c>
      <c r="B15" s="62" t="s">
        <v>205</v>
      </c>
      <c r="C15" s="62" t="s">
        <v>184</v>
      </c>
      <c r="D15" s="58" t="s">
        <v>228</v>
      </c>
      <c r="E15" s="63" t="s">
        <v>235</v>
      </c>
      <c r="F15" s="64">
        <v>104.212392</v>
      </c>
      <c r="G15" s="64">
        <v>104.212392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236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158</v>
      </c>
      <c r="B4" s="45"/>
      <c r="C4" s="45"/>
      <c r="D4" s="45" t="s">
        <v>211</v>
      </c>
      <c r="E4" s="45" t="s">
        <v>212</v>
      </c>
      <c r="F4" s="45" t="s">
        <v>237</v>
      </c>
      <c r="G4" s="45" t="s">
        <v>161</v>
      </c>
      <c r="H4" s="45"/>
      <c r="I4" s="45"/>
      <c r="J4" s="45"/>
      <c r="K4" s="45" t="s">
        <v>162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 t="s">
        <v>136</v>
      </c>
      <c r="H5" s="45" t="s">
        <v>238</v>
      </c>
      <c r="I5" s="45" t="s">
        <v>239</v>
      </c>
      <c r="J5" s="45" t="s">
        <v>222</v>
      </c>
      <c r="K5" s="45" t="s">
        <v>136</v>
      </c>
      <c r="L5" s="45" t="s">
        <v>240</v>
      </c>
      <c r="M5" s="45" t="s">
        <v>241</v>
      </c>
      <c r="N5" s="45" t="s">
        <v>242</v>
      </c>
      <c r="O5" s="45" t="s">
        <v>224</v>
      </c>
      <c r="P5" s="45" t="s">
        <v>243</v>
      </c>
      <c r="Q5" s="45" t="s">
        <v>244</v>
      </c>
      <c r="R5" s="45" t="s">
        <v>245</v>
      </c>
      <c r="S5" s="45" t="s">
        <v>220</v>
      </c>
      <c r="T5" s="45" t="s">
        <v>223</v>
      </c>
      <c r="U5" s="45" t="s">
        <v>227</v>
      </c>
    </row>
    <row r="6" ht="19.9" customHeight="1" spans="1:21">
      <c r="A6" s="55"/>
      <c r="B6" s="55"/>
      <c r="C6" s="55"/>
      <c r="D6" s="55"/>
      <c r="E6" s="55" t="s">
        <v>136</v>
      </c>
      <c r="F6" s="54">
        <v>1517.997742</v>
      </c>
      <c r="G6" s="54">
        <v>1483.197742</v>
      </c>
      <c r="H6" s="54">
        <v>1308.526942</v>
      </c>
      <c r="I6" s="54">
        <v>171.204</v>
      </c>
      <c r="J6" s="54">
        <v>3.4668</v>
      </c>
      <c r="K6" s="54">
        <v>34.8</v>
      </c>
      <c r="L6" s="54"/>
      <c r="M6" s="54">
        <v>34.8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4</v>
      </c>
      <c r="F7" s="66">
        <v>1517.997742</v>
      </c>
      <c r="G7" s="54">
        <v>1483.197742</v>
      </c>
      <c r="H7" s="54">
        <v>1308.526942</v>
      </c>
      <c r="I7" s="54">
        <v>171.204</v>
      </c>
      <c r="J7" s="54">
        <v>3.4668</v>
      </c>
      <c r="K7" s="54">
        <v>34.8</v>
      </c>
      <c r="L7" s="54">
        <v>0</v>
      </c>
      <c r="M7" s="54">
        <v>34.8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155</v>
      </c>
      <c r="E8" s="59" t="s">
        <v>156</v>
      </c>
      <c r="F8" s="66">
        <v>1517.997742</v>
      </c>
      <c r="G8" s="54">
        <v>1483.197742</v>
      </c>
      <c r="H8" s="54">
        <v>1308.526942</v>
      </c>
      <c r="I8" s="54">
        <v>171.204</v>
      </c>
      <c r="J8" s="54">
        <v>3.4668</v>
      </c>
      <c r="K8" s="54">
        <v>34.8</v>
      </c>
      <c r="L8" s="54">
        <v>0</v>
      </c>
      <c r="M8" s="54">
        <v>34.8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170</v>
      </c>
      <c r="B9" s="62" t="s">
        <v>173</v>
      </c>
      <c r="C9" s="62" t="s">
        <v>173</v>
      </c>
      <c r="D9" s="58" t="s">
        <v>228</v>
      </c>
      <c r="E9" s="63" t="s">
        <v>229</v>
      </c>
      <c r="F9" s="60">
        <v>138.949856</v>
      </c>
      <c r="G9" s="47">
        <v>138.949856</v>
      </c>
      <c r="H9" s="47">
        <v>138.949856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178</v>
      </c>
      <c r="B10" s="62" t="s">
        <v>181</v>
      </c>
      <c r="C10" s="62" t="s">
        <v>184</v>
      </c>
      <c r="D10" s="58" t="s">
        <v>228</v>
      </c>
      <c r="E10" s="63" t="s">
        <v>230</v>
      </c>
      <c r="F10" s="60">
        <v>50.4252</v>
      </c>
      <c r="G10" s="47">
        <v>50.4252</v>
      </c>
      <c r="H10" s="47">
        <v>50.4252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187</v>
      </c>
      <c r="B11" s="62" t="s">
        <v>184</v>
      </c>
      <c r="C11" s="62" t="s">
        <v>184</v>
      </c>
      <c r="D11" s="58" t="s">
        <v>228</v>
      </c>
      <c r="E11" s="63" t="s">
        <v>231</v>
      </c>
      <c r="F11" s="60">
        <v>1189.610294</v>
      </c>
      <c r="G11" s="47">
        <v>1189.610294</v>
      </c>
      <c r="H11" s="47">
        <v>1014.939494</v>
      </c>
      <c r="I11" s="47">
        <v>171.204</v>
      </c>
      <c r="J11" s="47">
        <v>3.4668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187</v>
      </c>
      <c r="B12" s="62" t="s">
        <v>184</v>
      </c>
      <c r="C12" s="62" t="s">
        <v>194</v>
      </c>
      <c r="D12" s="58" t="s">
        <v>228</v>
      </c>
      <c r="E12" s="63" t="s">
        <v>232</v>
      </c>
      <c r="F12" s="60">
        <v>27</v>
      </c>
      <c r="G12" s="47"/>
      <c r="H12" s="47"/>
      <c r="I12" s="47"/>
      <c r="J12" s="47"/>
      <c r="K12" s="47">
        <v>27</v>
      </c>
      <c r="L12" s="47"/>
      <c r="M12" s="47">
        <v>27</v>
      </c>
      <c r="N12" s="47"/>
      <c r="O12" s="47"/>
      <c r="P12" s="47"/>
      <c r="Q12" s="47"/>
      <c r="R12" s="47"/>
      <c r="S12" s="47"/>
      <c r="T12" s="47"/>
      <c r="U12" s="47"/>
    </row>
    <row r="13" ht="19.9" customHeight="1" spans="1:21">
      <c r="A13" s="62" t="s">
        <v>187</v>
      </c>
      <c r="B13" s="62" t="s">
        <v>184</v>
      </c>
      <c r="C13" s="62" t="s">
        <v>197</v>
      </c>
      <c r="D13" s="58" t="s">
        <v>228</v>
      </c>
      <c r="E13" s="63" t="s">
        <v>233</v>
      </c>
      <c r="F13" s="60">
        <v>1.8</v>
      </c>
      <c r="G13" s="47"/>
      <c r="H13" s="47"/>
      <c r="I13" s="47"/>
      <c r="J13" s="47"/>
      <c r="K13" s="47">
        <v>1.8</v>
      </c>
      <c r="L13" s="47"/>
      <c r="M13" s="47">
        <v>1.8</v>
      </c>
      <c r="N13" s="47"/>
      <c r="O13" s="47"/>
      <c r="P13" s="47"/>
      <c r="Q13" s="47"/>
      <c r="R13" s="47"/>
      <c r="S13" s="47"/>
      <c r="T13" s="47"/>
      <c r="U13" s="47"/>
    </row>
    <row r="14" ht="19.9" customHeight="1" spans="1:21">
      <c r="A14" s="62" t="s">
        <v>187</v>
      </c>
      <c r="B14" s="62" t="s">
        <v>184</v>
      </c>
      <c r="C14" s="62" t="s">
        <v>181</v>
      </c>
      <c r="D14" s="58" t="s">
        <v>228</v>
      </c>
      <c r="E14" s="63" t="s">
        <v>234</v>
      </c>
      <c r="F14" s="60">
        <v>6</v>
      </c>
      <c r="G14" s="47"/>
      <c r="H14" s="47"/>
      <c r="I14" s="47"/>
      <c r="J14" s="47"/>
      <c r="K14" s="47">
        <v>6</v>
      </c>
      <c r="L14" s="47"/>
      <c r="M14" s="47">
        <v>6</v>
      </c>
      <c r="N14" s="47"/>
      <c r="O14" s="47"/>
      <c r="P14" s="47"/>
      <c r="Q14" s="47"/>
      <c r="R14" s="47"/>
      <c r="S14" s="47"/>
      <c r="T14" s="47"/>
      <c r="U14" s="47"/>
    </row>
    <row r="15" ht="19.9" customHeight="1" spans="1:21">
      <c r="A15" s="62" t="s">
        <v>202</v>
      </c>
      <c r="B15" s="62" t="s">
        <v>205</v>
      </c>
      <c r="C15" s="62" t="s">
        <v>184</v>
      </c>
      <c r="D15" s="58" t="s">
        <v>228</v>
      </c>
      <c r="E15" s="63" t="s">
        <v>235</v>
      </c>
      <c r="F15" s="60">
        <v>104.212392</v>
      </c>
      <c r="G15" s="47">
        <v>104.212392</v>
      </c>
      <c r="H15" s="47">
        <v>104.212392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246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247</v>
      </c>
      <c r="B6" s="54">
        <v>1517.997742</v>
      </c>
      <c r="C6" s="55" t="s">
        <v>248</v>
      </c>
      <c r="D6" s="66">
        <v>1517.997742</v>
      </c>
      <c r="E6" s="17"/>
    </row>
    <row r="7" ht="17.65" customHeight="1" spans="1:5">
      <c r="A7" s="46" t="s">
        <v>249</v>
      </c>
      <c r="B7" s="47">
        <v>1517.997742</v>
      </c>
      <c r="C7" s="46" t="s">
        <v>41</v>
      </c>
      <c r="D7" s="60"/>
      <c r="E7" s="17"/>
    </row>
    <row r="8" ht="17.65" customHeight="1" spans="1:5">
      <c r="A8" s="46" t="s">
        <v>250</v>
      </c>
      <c r="B8" s="47">
        <v>1517.997742</v>
      </c>
      <c r="C8" s="46" t="s">
        <v>45</v>
      </c>
      <c r="D8" s="60"/>
      <c r="E8" s="17"/>
    </row>
    <row r="9" ht="27.1" customHeight="1" spans="1:5">
      <c r="A9" s="46" t="s">
        <v>48</v>
      </c>
      <c r="B9" s="47"/>
      <c r="C9" s="46" t="s">
        <v>49</v>
      </c>
      <c r="D9" s="60"/>
      <c r="E9" s="17"/>
    </row>
    <row r="10" ht="17.65" customHeight="1" spans="1:5">
      <c r="A10" s="46" t="s">
        <v>251</v>
      </c>
      <c r="B10" s="47"/>
      <c r="C10" s="46" t="s">
        <v>53</v>
      </c>
      <c r="D10" s="60"/>
      <c r="E10" s="17"/>
    </row>
    <row r="11" ht="17.65" customHeight="1" spans="1:5">
      <c r="A11" s="46" t="s">
        <v>252</v>
      </c>
      <c r="B11" s="47"/>
      <c r="C11" s="46" t="s">
        <v>57</v>
      </c>
      <c r="D11" s="60"/>
      <c r="E11" s="17"/>
    </row>
    <row r="12" ht="17.65" customHeight="1" spans="1:5">
      <c r="A12" s="46" t="s">
        <v>253</v>
      </c>
      <c r="B12" s="47"/>
      <c r="C12" s="46" t="s">
        <v>61</v>
      </c>
      <c r="D12" s="60"/>
      <c r="E12" s="17"/>
    </row>
    <row r="13" ht="17.65" customHeight="1" spans="1:5">
      <c r="A13" s="55" t="s">
        <v>254</v>
      </c>
      <c r="B13" s="54"/>
      <c r="C13" s="46" t="s">
        <v>65</v>
      </c>
      <c r="D13" s="60"/>
      <c r="E13" s="17"/>
    </row>
    <row r="14" ht="17.65" customHeight="1" spans="1:5">
      <c r="A14" s="46" t="s">
        <v>249</v>
      </c>
      <c r="B14" s="47"/>
      <c r="C14" s="46" t="s">
        <v>69</v>
      </c>
      <c r="D14" s="60">
        <v>138.949856</v>
      </c>
      <c r="E14" s="17"/>
    </row>
    <row r="15" ht="17.65" customHeight="1" spans="1:5">
      <c r="A15" s="46" t="s">
        <v>251</v>
      </c>
      <c r="B15" s="47"/>
      <c r="C15" s="46" t="s">
        <v>73</v>
      </c>
      <c r="D15" s="60"/>
      <c r="E15" s="17"/>
    </row>
    <row r="16" ht="17.65" customHeight="1" spans="1:5">
      <c r="A16" s="46" t="s">
        <v>252</v>
      </c>
      <c r="B16" s="47"/>
      <c r="C16" s="46" t="s">
        <v>77</v>
      </c>
      <c r="D16" s="60">
        <v>50.4252</v>
      </c>
      <c r="E16" s="17"/>
    </row>
    <row r="17" ht="17.65" customHeight="1" spans="1:5">
      <c r="A17" s="46" t="s">
        <v>253</v>
      </c>
      <c r="B17" s="47"/>
      <c r="C17" s="46" t="s">
        <v>81</v>
      </c>
      <c r="D17" s="60"/>
      <c r="E17" s="17"/>
    </row>
    <row r="18" ht="17.65" customHeight="1" spans="1:5">
      <c r="A18" s="46"/>
      <c r="B18" s="47"/>
      <c r="C18" s="46" t="s">
        <v>85</v>
      </c>
      <c r="D18" s="60"/>
      <c r="E18" s="17"/>
    </row>
    <row r="19" ht="17.65" customHeight="1" spans="1:5">
      <c r="A19" s="46"/>
      <c r="B19" s="46"/>
      <c r="C19" s="46" t="s">
        <v>89</v>
      </c>
      <c r="D19" s="60">
        <v>1224.410294</v>
      </c>
      <c r="E19" s="17"/>
    </row>
    <row r="20" ht="17.65" customHeight="1" spans="1:5">
      <c r="A20" s="46"/>
      <c r="B20" s="46"/>
      <c r="C20" s="46" t="s">
        <v>93</v>
      </c>
      <c r="D20" s="60"/>
      <c r="E20" s="17"/>
    </row>
    <row r="21" ht="17.65" customHeight="1" spans="1:5">
      <c r="A21" s="46"/>
      <c r="B21" s="46"/>
      <c r="C21" s="46" t="s">
        <v>97</v>
      </c>
      <c r="D21" s="60"/>
      <c r="E21" s="17"/>
    </row>
    <row r="22" ht="17.65" customHeight="1" spans="1:5">
      <c r="A22" s="46"/>
      <c r="B22" s="46"/>
      <c r="C22" s="46" t="s">
        <v>100</v>
      </c>
      <c r="D22" s="60"/>
      <c r="E22" s="17"/>
    </row>
    <row r="23" ht="17.65" customHeight="1" spans="1:5">
      <c r="A23" s="46"/>
      <c r="B23" s="46"/>
      <c r="C23" s="46" t="s">
        <v>103</v>
      </c>
      <c r="D23" s="60"/>
      <c r="E23" s="17"/>
    </row>
    <row r="24" ht="17.65" customHeight="1" spans="1:5">
      <c r="A24" s="46"/>
      <c r="B24" s="46"/>
      <c r="C24" s="46" t="s">
        <v>105</v>
      </c>
      <c r="D24" s="60"/>
      <c r="E24" s="17"/>
    </row>
    <row r="25" ht="17.65" customHeight="1" spans="1:5">
      <c r="A25" s="46"/>
      <c r="B25" s="46"/>
      <c r="C25" s="46" t="s">
        <v>107</v>
      </c>
      <c r="D25" s="60"/>
      <c r="E25" s="17"/>
    </row>
    <row r="26" ht="17.65" customHeight="1" spans="1:5">
      <c r="A26" s="46"/>
      <c r="B26" s="46"/>
      <c r="C26" s="46" t="s">
        <v>109</v>
      </c>
      <c r="D26" s="60">
        <v>104.212392</v>
      </c>
      <c r="E26" s="17"/>
    </row>
    <row r="27" ht="17.65" customHeight="1" spans="1:5">
      <c r="A27" s="46"/>
      <c r="B27" s="46"/>
      <c r="C27" s="46" t="s">
        <v>111</v>
      </c>
      <c r="D27" s="60"/>
      <c r="E27" s="17"/>
    </row>
    <row r="28" ht="17.65" customHeight="1" spans="1:5">
      <c r="A28" s="46"/>
      <c r="B28" s="46"/>
      <c r="C28" s="46" t="s">
        <v>113</v>
      </c>
      <c r="D28" s="60"/>
      <c r="E28" s="17"/>
    </row>
    <row r="29" ht="17.65" customHeight="1" spans="1:5">
      <c r="A29" s="46"/>
      <c r="B29" s="46"/>
      <c r="C29" s="46" t="s">
        <v>115</v>
      </c>
      <c r="D29" s="60"/>
      <c r="E29" s="17"/>
    </row>
    <row r="30" ht="17.65" customHeight="1" spans="1:5">
      <c r="A30" s="46"/>
      <c r="B30" s="46"/>
      <c r="C30" s="46" t="s">
        <v>117</v>
      </c>
      <c r="D30" s="60"/>
      <c r="E30" s="17"/>
    </row>
    <row r="31" ht="17.65" customHeight="1" spans="1:5">
      <c r="A31" s="46"/>
      <c r="B31" s="46"/>
      <c r="C31" s="46" t="s">
        <v>119</v>
      </c>
      <c r="D31" s="60"/>
      <c r="E31" s="17"/>
    </row>
    <row r="32" ht="17.65" customHeight="1" spans="1:5">
      <c r="A32" s="46"/>
      <c r="B32" s="46"/>
      <c r="C32" s="46" t="s">
        <v>121</v>
      </c>
      <c r="D32" s="60"/>
      <c r="E32" s="17"/>
    </row>
    <row r="33" ht="17.65" customHeight="1" spans="1:5">
      <c r="A33" s="46"/>
      <c r="B33" s="46"/>
      <c r="C33" s="46" t="s">
        <v>123</v>
      </c>
      <c r="D33" s="60"/>
      <c r="E33" s="17"/>
    </row>
    <row r="34" ht="17.65" customHeight="1" spans="1:5">
      <c r="A34" s="46"/>
      <c r="B34" s="46"/>
      <c r="C34" s="46" t="s">
        <v>124</v>
      </c>
      <c r="D34" s="60"/>
      <c r="E34" s="17"/>
    </row>
    <row r="35" ht="17.65" customHeight="1" spans="1:5">
      <c r="A35" s="46"/>
      <c r="B35" s="46"/>
      <c r="C35" s="46" t="s">
        <v>125</v>
      </c>
      <c r="D35" s="60"/>
      <c r="E35" s="17"/>
    </row>
    <row r="36" ht="17.65" customHeight="1" spans="1:5">
      <c r="A36" s="46"/>
      <c r="B36" s="46"/>
      <c r="C36" s="46" t="s">
        <v>126</v>
      </c>
      <c r="D36" s="60"/>
      <c r="E36" s="17"/>
    </row>
    <row r="37" ht="17.65" customHeight="1" spans="1:5">
      <c r="A37" s="46"/>
      <c r="B37" s="46"/>
      <c r="C37" s="46"/>
      <c r="D37" s="46"/>
      <c r="E37" s="17"/>
    </row>
    <row r="38" ht="17.65" customHeight="1" spans="1:5">
      <c r="A38" s="55"/>
      <c r="B38" s="55"/>
      <c r="C38" s="55" t="s">
        <v>255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256</v>
      </c>
      <c r="B40" s="54">
        <v>1517.997742</v>
      </c>
      <c r="C40" s="45" t="s">
        <v>257</v>
      </c>
      <c r="D40" s="66">
        <v>1517.997742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258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/>
      <c r="I4" s="52"/>
      <c r="J4" s="52"/>
      <c r="K4" s="52" t="s">
        <v>162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259</v>
      </c>
      <c r="I5" s="52"/>
      <c r="J5" s="52" t="s">
        <v>260</v>
      </c>
      <c r="K5" s="52"/>
    </row>
    <row r="6" ht="21.1" customHeight="1" spans="1:11">
      <c r="A6" s="52" t="s">
        <v>166</v>
      </c>
      <c r="B6" s="52" t="s">
        <v>167</v>
      </c>
      <c r="C6" s="52" t="s">
        <v>168</v>
      </c>
      <c r="D6" s="52"/>
      <c r="E6" s="52"/>
      <c r="F6" s="52"/>
      <c r="G6" s="52"/>
      <c r="H6" s="52" t="s">
        <v>238</v>
      </c>
      <c r="I6" s="52" t="s">
        <v>222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1517.997742</v>
      </c>
      <c r="G7" s="54">
        <v>1483.197742</v>
      </c>
      <c r="H7" s="54">
        <v>1308.526942</v>
      </c>
      <c r="I7" s="54">
        <v>3.4668</v>
      </c>
      <c r="J7" s="54">
        <v>171.204</v>
      </c>
      <c r="K7" s="54">
        <v>34.8</v>
      </c>
    </row>
    <row r="8" ht="19.9" customHeight="1" spans="1:11">
      <c r="A8" s="46"/>
      <c r="B8" s="46"/>
      <c r="C8" s="46"/>
      <c r="D8" s="53" t="s">
        <v>154</v>
      </c>
      <c r="E8" s="53" t="s">
        <v>4</v>
      </c>
      <c r="F8" s="54">
        <v>1517.997742</v>
      </c>
      <c r="G8" s="54">
        <v>1483.197742</v>
      </c>
      <c r="H8" s="54">
        <v>1308.526942</v>
      </c>
      <c r="I8" s="54">
        <v>3.4668</v>
      </c>
      <c r="J8" s="54">
        <v>171.204</v>
      </c>
      <c r="K8" s="54">
        <v>34.8</v>
      </c>
    </row>
    <row r="9" ht="19.9" customHeight="1" spans="1:11">
      <c r="A9" s="46"/>
      <c r="B9" s="46"/>
      <c r="C9" s="46"/>
      <c r="D9" s="59" t="s">
        <v>155</v>
      </c>
      <c r="E9" s="59" t="s">
        <v>156</v>
      </c>
      <c r="F9" s="54">
        <v>1517.997742</v>
      </c>
      <c r="G9" s="54">
        <v>1483.197742</v>
      </c>
      <c r="H9" s="54">
        <v>1308.526942</v>
      </c>
      <c r="I9" s="54">
        <v>3.4668</v>
      </c>
      <c r="J9" s="54">
        <v>171.204</v>
      </c>
      <c r="K9" s="54">
        <v>34.8</v>
      </c>
    </row>
    <row r="10" ht="19.9" customHeight="1" spans="1:11">
      <c r="A10" s="45" t="s">
        <v>170</v>
      </c>
      <c r="B10" s="45"/>
      <c r="C10" s="45"/>
      <c r="D10" s="55" t="s">
        <v>171</v>
      </c>
      <c r="E10" s="55" t="s">
        <v>172</v>
      </c>
      <c r="F10" s="54">
        <v>138.949856</v>
      </c>
      <c r="G10" s="54">
        <v>138.949856</v>
      </c>
      <c r="H10" s="54">
        <v>138.949856</v>
      </c>
      <c r="I10" s="54">
        <v>0</v>
      </c>
      <c r="J10" s="54">
        <v>0</v>
      </c>
      <c r="K10" s="54">
        <v>0</v>
      </c>
    </row>
    <row r="11" ht="19.9" customHeight="1" spans="1:11">
      <c r="A11" s="45" t="s">
        <v>170</v>
      </c>
      <c r="B11" s="72" t="s">
        <v>173</v>
      </c>
      <c r="C11" s="45"/>
      <c r="D11" s="55" t="s">
        <v>261</v>
      </c>
      <c r="E11" s="55" t="s">
        <v>262</v>
      </c>
      <c r="F11" s="54">
        <v>138.949856</v>
      </c>
      <c r="G11" s="54">
        <v>138.949856</v>
      </c>
      <c r="H11" s="54">
        <v>138.949856</v>
      </c>
      <c r="I11" s="54">
        <v>0</v>
      </c>
      <c r="J11" s="54">
        <v>0</v>
      </c>
      <c r="K11" s="54">
        <v>0</v>
      </c>
    </row>
    <row r="12" ht="19.9" customHeight="1" spans="1:11">
      <c r="A12" s="62" t="s">
        <v>170</v>
      </c>
      <c r="B12" s="62" t="s">
        <v>173</v>
      </c>
      <c r="C12" s="62" t="s">
        <v>173</v>
      </c>
      <c r="D12" s="58" t="s">
        <v>263</v>
      </c>
      <c r="E12" s="46" t="s">
        <v>264</v>
      </c>
      <c r="F12" s="47">
        <v>138.949856</v>
      </c>
      <c r="G12" s="47">
        <v>138.949856</v>
      </c>
      <c r="H12" s="60">
        <v>138.949856</v>
      </c>
      <c r="I12" s="60"/>
      <c r="J12" s="60"/>
      <c r="K12" s="60"/>
    </row>
    <row r="13" ht="19.9" customHeight="1" spans="1:11">
      <c r="A13" s="45" t="s">
        <v>178</v>
      </c>
      <c r="B13" s="45"/>
      <c r="C13" s="45"/>
      <c r="D13" s="55" t="s">
        <v>179</v>
      </c>
      <c r="E13" s="55" t="s">
        <v>180</v>
      </c>
      <c r="F13" s="54">
        <v>50.4252</v>
      </c>
      <c r="G13" s="54">
        <v>50.4252</v>
      </c>
      <c r="H13" s="54">
        <v>50.4252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178</v>
      </c>
      <c r="B14" s="72" t="s">
        <v>181</v>
      </c>
      <c r="C14" s="45"/>
      <c r="D14" s="55" t="s">
        <v>265</v>
      </c>
      <c r="E14" s="55" t="s">
        <v>266</v>
      </c>
      <c r="F14" s="54">
        <v>50.4252</v>
      </c>
      <c r="G14" s="54">
        <v>50.4252</v>
      </c>
      <c r="H14" s="54">
        <v>50.4252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178</v>
      </c>
      <c r="B15" s="62" t="s">
        <v>181</v>
      </c>
      <c r="C15" s="62" t="s">
        <v>184</v>
      </c>
      <c r="D15" s="58" t="s">
        <v>267</v>
      </c>
      <c r="E15" s="46" t="s">
        <v>268</v>
      </c>
      <c r="F15" s="47">
        <v>50.4252</v>
      </c>
      <c r="G15" s="47">
        <v>50.4252</v>
      </c>
      <c r="H15" s="60">
        <v>50.4252</v>
      </c>
      <c r="I15" s="60"/>
      <c r="J15" s="60"/>
      <c r="K15" s="60"/>
    </row>
    <row r="16" ht="19.9" customHeight="1" spans="1:11">
      <c r="A16" s="45" t="s">
        <v>187</v>
      </c>
      <c r="B16" s="45"/>
      <c r="C16" s="45"/>
      <c r="D16" s="55" t="s">
        <v>188</v>
      </c>
      <c r="E16" s="55" t="s">
        <v>189</v>
      </c>
      <c r="F16" s="54">
        <v>1224.410294</v>
      </c>
      <c r="G16" s="54">
        <v>1189.610294</v>
      </c>
      <c r="H16" s="54">
        <v>1014.939494</v>
      </c>
      <c r="I16" s="54">
        <v>3.4668</v>
      </c>
      <c r="J16" s="54">
        <v>171.204</v>
      </c>
      <c r="K16" s="54">
        <v>34.8</v>
      </c>
    </row>
    <row r="17" ht="19.9" customHeight="1" spans="1:11">
      <c r="A17" s="45" t="s">
        <v>187</v>
      </c>
      <c r="B17" s="72" t="s">
        <v>184</v>
      </c>
      <c r="C17" s="45"/>
      <c r="D17" s="55" t="s">
        <v>269</v>
      </c>
      <c r="E17" s="55" t="s">
        <v>270</v>
      </c>
      <c r="F17" s="54">
        <v>1224.410294</v>
      </c>
      <c r="G17" s="54">
        <v>1189.610294</v>
      </c>
      <c r="H17" s="54">
        <v>1014.939494</v>
      </c>
      <c r="I17" s="54">
        <v>3.4668</v>
      </c>
      <c r="J17" s="54">
        <v>171.204</v>
      </c>
      <c r="K17" s="54">
        <v>34.8</v>
      </c>
    </row>
    <row r="18" ht="19.9" customHeight="1" spans="1:11">
      <c r="A18" s="62" t="s">
        <v>187</v>
      </c>
      <c r="B18" s="62" t="s">
        <v>184</v>
      </c>
      <c r="C18" s="62" t="s">
        <v>184</v>
      </c>
      <c r="D18" s="58" t="s">
        <v>271</v>
      </c>
      <c r="E18" s="46" t="s">
        <v>272</v>
      </c>
      <c r="F18" s="47">
        <v>1189.610294</v>
      </c>
      <c r="G18" s="47">
        <v>1189.610294</v>
      </c>
      <c r="H18" s="60">
        <v>1014.939494</v>
      </c>
      <c r="I18" s="60">
        <v>3.4668</v>
      </c>
      <c r="J18" s="60">
        <v>171.204</v>
      </c>
      <c r="K18" s="60"/>
    </row>
    <row r="19" ht="19.9" customHeight="1" spans="1:11">
      <c r="A19" s="62" t="s">
        <v>187</v>
      </c>
      <c r="B19" s="62" t="s">
        <v>184</v>
      </c>
      <c r="C19" s="62" t="s">
        <v>194</v>
      </c>
      <c r="D19" s="58" t="s">
        <v>273</v>
      </c>
      <c r="E19" s="46" t="s">
        <v>274</v>
      </c>
      <c r="F19" s="47">
        <v>27</v>
      </c>
      <c r="G19" s="47"/>
      <c r="H19" s="60"/>
      <c r="I19" s="60"/>
      <c r="J19" s="60"/>
      <c r="K19" s="60">
        <v>27</v>
      </c>
    </row>
    <row r="20" ht="19.9" customHeight="1" spans="1:11">
      <c r="A20" s="62" t="s">
        <v>187</v>
      </c>
      <c r="B20" s="62" t="s">
        <v>184</v>
      </c>
      <c r="C20" s="62" t="s">
        <v>197</v>
      </c>
      <c r="D20" s="58" t="s">
        <v>275</v>
      </c>
      <c r="E20" s="46" t="s">
        <v>276</v>
      </c>
      <c r="F20" s="47">
        <v>1.8</v>
      </c>
      <c r="G20" s="47"/>
      <c r="H20" s="60"/>
      <c r="I20" s="60"/>
      <c r="J20" s="60"/>
      <c r="K20" s="60">
        <v>1.8</v>
      </c>
    </row>
    <row r="21" ht="19.9" customHeight="1" spans="1:11">
      <c r="A21" s="62" t="s">
        <v>187</v>
      </c>
      <c r="B21" s="62" t="s">
        <v>184</v>
      </c>
      <c r="C21" s="62" t="s">
        <v>181</v>
      </c>
      <c r="D21" s="58" t="s">
        <v>277</v>
      </c>
      <c r="E21" s="46" t="s">
        <v>278</v>
      </c>
      <c r="F21" s="47">
        <v>6</v>
      </c>
      <c r="G21" s="47"/>
      <c r="H21" s="60"/>
      <c r="I21" s="60"/>
      <c r="J21" s="60"/>
      <c r="K21" s="60">
        <v>6</v>
      </c>
    </row>
    <row r="22" ht="19.9" customHeight="1" spans="1:11">
      <c r="A22" s="45" t="s">
        <v>202</v>
      </c>
      <c r="B22" s="45"/>
      <c r="C22" s="45"/>
      <c r="D22" s="55" t="s">
        <v>203</v>
      </c>
      <c r="E22" s="55" t="s">
        <v>204</v>
      </c>
      <c r="F22" s="54">
        <v>104.212392</v>
      </c>
      <c r="G22" s="54">
        <v>104.212392</v>
      </c>
      <c r="H22" s="54">
        <v>104.212392</v>
      </c>
      <c r="I22" s="54">
        <v>0</v>
      </c>
      <c r="J22" s="54">
        <v>0</v>
      </c>
      <c r="K22" s="54">
        <v>0</v>
      </c>
    </row>
    <row r="23" ht="19.9" customHeight="1" spans="1:11">
      <c r="A23" s="45" t="s">
        <v>202</v>
      </c>
      <c r="B23" s="72" t="s">
        <v>205</v>
      </c>
      <c r="C23" s="45"/>
      <c r="D23" s="55" t="s">
        <v>279</v>
      </c>
      <c r="E23" s="55" t="s">
        <v>280</v>
      </c>
      <c r="F23" s="54">
        <v>104.212392</v>
      </c>
      <c r="G23" s="54">
        <v>104.212392</v>
      </c>
      <c r="H23" s="54">
        <v>104.212392</v>
      </c>
      <c r="I23" s="54">
        <v>0</v>
      </c>
      <c r="J23" s="54">
        <v>0</v>
      </c>
      <c r="K23" s="54">
        <v>0</v>
      </c>
    </row>
    <row r="24" ht="19.9" customHeight="1" spans="1:11">
      <c r="A24" s="62" t="s">
        <v>202</v>
      </c>
      <c r="B24" s="62" t="s">
        <v>205</v>
      </c>
      <c r="C24" s="62" t="s">
        <v>184</v>
      </c>
      <c r="D24" s="58" t="s">
        <v>281</v>
      </c>
      <c r="E24" s="46" t="s">
        <v>282</v>
      </c>
      <c r="F24" s="47">
        <v>104.212392</v>
      </c>
      <c r="G24" s="47">
        <v>104.212392</v>
      </c>
      <c r="H24" s="60">
        <v>104.212392</v>
      </c>
      <c r="I24" s="60"/>
      <c r="J24" s="60"/>
      <c r="K24" s="60"/>
    </row>
    <row r="25" ht="14.3" customHeight="1" spans="1:5">
      <c r="A25" s="17" t="s">
        <v>283</v>
      </c>
      <c r="B25" s="17"/>
      <c r="C25" s="17"/>
      <c r="D25" s="17"/>
      <c r="E25" s="1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政府采购表（货物、工程采购）</vt:lpstr>
      <vt:lpstr>政府采购表（购买服务）</vt:lpstr>
      <vt:lpstr>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2023-09-25T15:33:00Z</dcterms:created>
  <dcterms:modified xsi:type="dcterms:W3CDTF">2023-09-25T12:51:13Z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