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1"/>
  </bookViews>
  <sheets>
    <sheet name="总表6848.86" sheetId="1" r:id="rId1"/>
    <sheet name="中央资金1527" sheetId="4" r:id="rId2"/>
    <sheet name="省级资金5109.4" sheetId="2" r:id="rId3"/>
    <sheet name="市级资金212.46" sheetId="3" r:id="rId4"/>
    <sheet name="Sheet1" sheetId="5" r:id="rId5"/>
  </sheets>
  <definedNames>
    <definedName name="_xlnm._FilterDatabase" localSheetId="0" hidden="1">总表6848.86!$A$6:$AA$133</definedName>
    <definedName name="_xlnm._FilterDatabase" localSheetId="3" hidden="1">市级资金212.46!$A$5:$AB$21</definedName>
    <definedName name="_xlnm._FilterDatabase" localSheetId="2" hidden="1">省级资金5109.4!$A$5:$AB$5</definedName>
    <definedName name="_xlnm.Print_Titles" localSheetId="0">总表6848.86!$2:$6</definedName>
    <definedName name="_xlnm._FilterDatabase" localSheetId="1" hidden="1">中央资金1527!$A$5:$AC$5</definedName>
    <definedName name="_xlnm.Print_Titles" localSheetId="2">省级资金5109.4!$2:$5</definedName>
    <definedName name="_xlnm.Print_Titles" localSheetId="1">中央资金1527!$1:$6</definedName>
    <definedName name="_xlnm.Print_Titles" localSheetId="3">市级资金212.46!$2:$5</definedName>
  </definedNames>
  <calcPr calcId="144525"/>
</workbook>
</file>

<file path=xl/sharedStrings.xml><?xml version="1.0" encoding="utf-8"?>
<sst xmlns="http://schemas.openxmlformats.org/spreadsheetml/2006/main" count="4012" uniqueCount="633">
  <si>
    <t>附件</t>
  </si>
  <si>
    <t>祁东县2023年9月下达项目计划明细表</t>
  </si>
  <si>
    <t>填报单位：                     填报人：                   联系电话：                           时间：2023年   月     日</t>
  </si>
  <si>
    <t>序号</t>
  </si>
  <si>
    <t>项目类别</t>
  </si>
  <si>
    <t>镇</t>
  </si>
  <si>
    <t>村</t>
  </si>
  <si>
    <t>项目名称</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</si>
  <si>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</si>
  <si>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</si>
  <si>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</si>
  <si>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</si>
  <si>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</si>
  <si>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</si>
  <si>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</si>
  <si>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</si>
  <si>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</si>
  <si>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</si>
  <si>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</si>
  <si>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</si>
  <si>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</si>
  <si>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</si>
  <si>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</si>
  <si>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</si>
  <si>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</si>
  <si>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</si>
  <si>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</si>
  <si>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</si>
  <si>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</si>
  <si>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</si>
  <si>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</si>
  <si>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</si>
  <si>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资金来源</t>
  </si>
  <si>
    <t>发文编号</t>
  </si>
  <si>
    <t>批次</t>
  </si>
  <si>
    <t>产业发展</t>
  </si>
  <si>
    <t>配套设施项目</t>
  </si>
  <si>
    <t>小型农田水利设施建设</t>
  </si>
  <si>
    <t>步云桥镇</t>
  </si>
  <si>
    <t>戽塘村</t>
  </si>
  <si>
    <t>水渠维修</t>
  </si>
  <si>
    <t>步云桥镇戽塘村</t>
  </si>
  <si>
    <t>2023年9月</t>
  </si>
  <si>
    <t>2023年12月</t>
  </si>
  <si>
    <t>步云桥镇人民政府</t>
  </si>
  <si>
    <t>大陂1组至大陂5组水渠维修1200米</t>
  </si>
  <si>
    <t>详见绩效申报表</t>
  </si>
  <si>
    <t>是</t>
  </si>
  <si>
    <t>市级资金</t>
  </si>
  <si>
    <t>衡财农指（2023）191号</t>
  </si>
  <si>
    <t>第二批</t>
  </si>
  <si>
    <t>乡村建设行动</t>
  </si>
  <si>
    <t>农村基础设施（含产业配套基础设施）</t>
  </si>
  <si>
    <t>农村供水保障设施建设</t>
  </si>
  <si>
    <t>安全饮水项目</t>
  </si>
  <si>
    <t>钻井2处及输水管道铺设</t>
  </si>
  <si>
    <t xml:space="preserve">农村道路建设（通村路、通户路、小型桥梁等）
</t>
  </si>
  <si>
    <t>公路提质改造项目</t>
  </si>
  <si>
    <t>村主干道提质改造700米</t>
  </si>
  <si>
    <t>玉合街道</t>
  </si>
  <si>
    <t>何家村</t>
  </si>
  <si>
    <t>山塘提质改造</t>
  </si>
  <si>
    <t>步云桥镇何家村</t>
  </si>
  <si>
    <t>玉合街道办事处</t>
  </si>
  <si>
    <t>正堂冲水塘修筑塘坝30米</t>
  </si>
  <si>
    <t>产业路、资源路、旅游路建设</t>
  </si>
  <si>
    <t>金桥镇</t>
  </si>
  <si>
    <t>金龙村</t>
  </si>
  <si>
    <t>道路建设项目</t>
  </si>
  <si>
    <t>金桥镇人民政府</t>
  </si>
  <si>
    <t>黑神桥至大方组路基建设700米、护坡260米及路面铺沙</t>
  </si>
  <si>
    <t>城连墟乡、太和堂镇、蒋家桥镇、风石堰镇、永昌街道，共5个乡镇</t>
  </si>
  <si>
    <t>云龙山村、福油村、龙家亭村、城连墟村、永隆村、良村、太和堂村、王陂桥村、砂坪村、文冲村、圆珠山村、紫云桥村、胡坪村、腊元村、龙兴村、山水村、杉铺村、莲花村、堰寺社区、杨井堰村、永和村、紫冲村、湖塘村、尚书村，共24个行政村</t>
  </si>
  <si>
    <t>祁东县2023年高标准农田建设</t>
  </si>
  <si>
    <t>祁东县农业农村局</t>
  </si>
  <si>
    <t>田块整治987.32亩、山塘护砌156座、改造小型拦河坝10座、泵站4座、衬砌渠道57.70km、渠系建筑物1座、管道灌溉0.3万亩、岸坡防护0.02km、沟道治理0.4km、改造机耕路4.29km。</t>
  </si>
  <si>
    <t>省级资金</t>
  </si>
  <si>
    <t>湘财预【2023】199号</t>
  </si>
  <si>
    <t>第三批</t>
  </si>
  <si>
    <t>加工流通项目</t>
  </si>
  <si>
    <t>农产品仓储保鲜冷链基础设施建设</t>
  </si>
  <si>
    <t>砖塘镇</t>
  </si>
  <si>
    <t>白鹤桥村</t>
  </si>
  <si>
    <t>祁东县湖南新发食品有限公司黄花菜初加工设施及冷链仓储建设项目</t>
  </si>
  <si>
    <t>黄土铺镇雷公殿村</t>
  </si>
  <si>
    <t xml:space="preserve">建设黄花菜冷链仓储低温库，库容1060立方米 </t>
  </si>
  <si>
    <t>中央资金</t>
  </si>
  <si>
    <t>湘财预【2023】91号</t>
  </si>
  <si>
    <t>蒋家镇</t>
  </si>
  <si>
    <t>新岭村</t>
  </si>
  <si>
    <t>祁东县湖南龙旺食品有限公司黄花菜冷链仓储建设项目</t>
  </si>
  <si>
    <t>黄土铺镇三星町村</t>
  </si>
  <si>
    <t>建设黄花菜冷链仓储预冷库，库容 720立方米</t>
  </si>
  <si>
    <t>河洲镇</t>
  </si>
  <si>
    <t>新屋岭村</t>
  </si>
  <si>
    <t>祁东县湖南御之园食品有限公司香芋初加工设备及冷链仓储建设项目</t>
  </si>
  <si>
    <t>永昌街道勾兰村</t>
  </si>
  <si>
    <t xml:space="preserve">建设香芋初加工设备2套、制冷设备、锅炉及冷链仓储速冻库1座，库容250立方米 </t>
  </si>
  <si>
    <t>生产项目</t>
  </si>
  <si>
    <t>养殖业基地</t>
  </si>
  <si>
    <t>白地市镇</t>
  </si>
  <si>
    <t>黄土岭村</t>
  </si>
  <si>
    <t>祁东县尚鑫生态农业科技发展有限公司生猪养殖建设项目</t>
  </si>
  <si>
    <t>白地市镇黄土岭村</t>
  </si>
  <si>
    <t>建设5000立方米沼气池1个，800平方米保育舍及电器等相关配套设施设备</t>
  </si>
  <si>
    <t>种植业基地</t>
  </si>
  <si>
    <t>百岁门村</t>
  </si>
  <si>
    <t>祁东县梦元种植养殖专业合作社中药材标准化生产基地建设项目</t>
  </si>
  <si>
    <t>砖塘镇百岁门村</t>
  </si>
  <si>
    <t>建设水肥一体化节水灌溉系统、机耕道一条及土地平整（40亩）。</t>
  </si>
  <si>
    <t>前锦村</t>
  </si>
  <si>
    <t>祁东县上升种植养殖专业合作社中药材标准化生产基地建设项目</t>
  </si>
  <si>
    <t>河洲镇前锦村</t>
  </si>
  <si>
    <t>打深水井2口，水肥一体化节水灌溉系统建设（40亩），新建产业机耕道及路面铺石子1000米，土地平整</t>
  </si>
  <si>
    <t>过水坪镇</t>
  </si>
  <si>
    <t>桑榆村</t>
  </si>
  <si>
    <t>祁东县康乐种植专业合作社水果冷链仓储建设项目</t>
  </si>
  <si>
    <t>过水坪镇    桑榆居委会</t>
  </si>
  <si>
    <t>建设低温库190立方米1座</t>
  </si>
  <si>
    <t>鸟江镇</t>
  </si>
  <si>
    <t>杨柳村</t>
  </si>
  <si>
    <t>杨柳村井冲、彭家、下井屋门口水塘塘头护砌</t>
  </si>
  <si>
    <t>鸟江镇杨柳村</t>
  </si>
  <si>
    <t>鸟江镇人民政府</t>
  </si>
  <si>
    <t>井冲、彭家、下井屋门口水塘塘头护砌3口</t>
  </si>
  <si>
    <t xml:space="preserve">	81</t>
  </si>
  <si>
    <t>湘财预【2023】191号</t>
  </si>
  <si>
    <t>杨柳村羊角、羊仁、大塘、谭皮塘头护砌</t>
  </si>
  <si>
    <t>羊角、羊仁、大塘、谭皮塘头护砌4口</t>
  </si>
  <si>
    <t>杨柳村沙叶、合塘、阳羊角、岗边塘头硬化</t>
  </si>
  <si>
    <t>沙叶、合塘、阳羊角、岗边塘头硬化4口</t>
  </si>
  <si>
    <t>杨柳村坪塘、竹山塘、全子背塘头硬化</t>
  </si>
  <si>
    <t>坪塘、竹山塘、全子背塘头硬化3口</t>
  </si>
  <si>
    <t>杨柳村发展壮大村集体经济</t>
  </si>
  <si>
    <t>发展壮大村集体经济（养牛、鸡）</t>
  </si>
  <si>
    <t xml:space="preserve">小型农田水利设施建设
</t>
  </si>
  <si>
    <t>马杜桥乡</t>
  </si>
  <si>
    <t>延塘村</t>
  </si>
  <si>
    <t>延塘村新修农业砖砌排洪渠</t>
  </si>
  <si>
    <t>马杜桥乡延塘村</t>
  </si>
  <si>
    <t>马杜桥乡人民政府</t>
  </si>
  <si>
    <t>延甲片，两头塘片，老屋塘片新修砖砌排洪渠4条1250米</t>
  </si>
  <si>
    <t>延塘村塘堤护砌</t>
  </si>
  <si>
    <t>老屋塘片护砌塘堤4口</t>
  </si>
  <si>
    <t>延塘村新修管道灌溉渠</t>
  </si>
  <si>
    <t>21组敬家坪新修管道灌溉渠1200米</t>
  </si>
  <si>
    <t>延塘村新修灌溉渠</t>
  </si>
  <si>
    <t>延甲片、老屋片、面头片新修灌溉渠1725米</t>
  </si>
  <si>
    <t>人居环境整治</t>
  </si>
  <si>
    <t>新增垃圾收集点</t>
  </si>
  <si>
    <t>延塘村新增垃圾收集点</t>
  </si>
  <si>
    <t>在全村范围内新增垃圾收集点32个</t>
  </si>
  <si>
    <t>绿野村</t>
  </si>
  <si>
    <t>猴子冲组道路建设</t>
  </si>
  <si>
    <t>玉合街道绿野村</t>
  </si>
  <si>
    <t>猴子冲组段道路硬化520米</t>
  </si>
  <si>
    <t>酒厂道路、青峰组道路、青湾组道路硬化</t>
  </si>
  <si>
    <t>通神糯酒厂道路硬化80米、种养产业进出村青峰组道路段硬化120米、青湾组道路段硬化124米</t>
  </si>
  <si>
    <t>林下生态种养项目</t>
  </si>
  <si>
    <t>发展林下生态种养及配套基础设施建设</t>
  </si>
  <si>
    <t>稻渔综合种养项目</t>
  </si>
  <si>
    <t>发展稻渔综合种养及配套基础设施建设</t>
  </si>
  <si>
    <t>休闲农业与乡村旅游</t>
  </si>
  <si>
    <t>农旅结合农耕实践教育基地建设</t>
  </si>
  <si>
    <t>油茶基地管护及配套设施完善</t>
  </si>
  <si>
    <t>260亩油茶基地管护及配套设施建设</t>
  </si>
  <si>
    <t>林草基地建设</t>
  </si>
  <si>
    <t>祁东县四明山林场</t>
  </si>
  <si>
    <t>四明山林场腾云岭、五龙工区</t>
  </si>
  <si>
    <t>基础设施</t>
  </si>
  <si>
    <t>祁东县四明山林场2023年欠发达国有林场防火隔离带基础设施建设项目</t>
  </si>
  <si>
    <t>生物防火隔离带3.5KM，工程防火隔离带2.5KM，森林防火蓄水池10m³。</t>
  </si>
  <si>
    <t>易地搬迁后扶</t>
  </si>
  <si>
    <t>“一站式”社区综合服务设施建设</t>
  </si>
  <si>
    <t>蒋家桥镇</t>
  </si>
  <si>
    <t>胡坪村</t>
  </si>
  <si>
    <t>蒋家桥镇胡坪安置点基础设施配套完善项目</t>
  </si>
  <si>
    <t>蒋家桥镇胡坪村易地搬迁集中安置点</t>
  </si>
  <si>
    <t>祁东县发改局</t>
  </si>
  <si>
    <t>安置点自来水泵房改造1座、购垃圾桶15个，建垃圾池1个，消防设施20台（套）</t>
  </si>
  <si>
    <t>湘财预【2023】145号</t>
  </si>
  <si>
    <t>第一批</t>
  </si>
  <si>
    <t>桥石村</t>
  </si>
  <si>
    <t>步云桥镇桥石安置点配套设施修复项目</t>
  </si>
  <si>
    <t>步云桥镇桥石村易地搬迁集中安置点</t>
  </si>
  <si>
    <t>安置点塌方护栏护砌12米、新建挡水墙150米等</t>
  </si>
  <si>
    <t>湘财预〔2022〕272号</t>
  </si>
  <si>
    <t>提前下达</t>
  </si>
  <si>
    <t>四明山管理处</t>
  </si>
  <si>
    <t>包山村</t>
  </si>
  <si>
    <t>四明山包山安置点菜园子工程项目</t>
  </si>
  <si>
    <t>四明山包山村易地搬迁集中安置点</t>
  </si>
  <si>
    <t>新建安置点菜园子10亩，新建储水池6个，机耕道80米，修建排水渠360米</t>
  </si>
  <si>
    <t>鸟江村</t>
  </si>
  <si>
    <t>鸟江镇鸟江安置点基础设施配套完善项目</t>
  </si>
  <si>
    <t>鸟江镇鸟江村易地搬迁集中安置点</t>
  </si>
  <si>
    <t>场地硬化600平方米、排水沟新建及改造160米及水电配套设施建设</t>
  </si>
  <si>
    <t>马杜桥村</t>
  </si>
  <si>
    <t>马杜桥乡马杜桥安置点菜园子工程</t>
  </si>
  <si>
    <t>马杜桥乡马杜桥村易地搬迁集中安置点</t>
  </si>
  <si>
    <t>安置点菜园子场地平整4.2亩、排水沟150米、菜园子道路建设50米</t>
  </si>
  <si>
    <t>高峰村</t>
  </si>
  <si>
    <t>马杜桥乡高峰安置点基础设施配套完善项目</t>
  </si>
  <si>
    <t>马杜桥乡高峰村易地搬迁集中安置点</t>
  </si>
  <si>
    <t>安置点护坡护砌1处及道路及场地硬化700平方米</t>
  </si>
  <si>
    <t>铁塘桥村</t>
  </si>
  <si>
    <t>铁塘桥水厂技改工程（解决马杜桥乡8个集中安置点日常饮用水及消防设施供水问题）</t>
  </si>
  <si>
    <t>白地市镇铁塘桥村</t>
  </si>
  <si>
    <t>重力无阀滤池改造1处、沉淀池改造1处、抽水泵船设备改造1台套等</t>
  </si>
  <si>
    <t>老区发民项目</t>
  </si>
  <si>
    <t>灵官镇</t>
  </si>
  <si>
    <t>禄桥村</t>
  </si>
  <si>
    <t>衡阳弘展积壳药材种植基地公路维修</t>
  </si>
  <si>
    <t>灵官镇禄桥村2组</t>
  </si>
  <si>
    <t>祁东县民政局</t>
  </si>
  <si>
    <t>衡阳弘展积壳药材种植基地公路维修2千米</t>
  </si>
  <si>
    <t>配套基础设施项目</t>
  </si>
  <si>
    <t>熊罴岭村</t>
  </si>
  <si>
    <t>熊罴岭村2组黄泥塘上下游水渠护砌</t>
  </si>
  <si>
    <t>灵官镇熊罴岭村</t>
  </si>
  <si>
    <t>熊罴岭村2组黄泥塘上下游水渠护砌300米</t>
  </si>
  <si>
    <t>粮市镇</t>
  </si>
  <si>
    <t>东安村</t>
  </si>
  <si>
    <t>罗丫岭到青山皂组</t>
  </si>
  <si>
    <t>粮市镇东安村</t>
  </si>
  <si>
    <t>粮市镇人民政府</t>
  </si>
  <si>
    <t>硬化罗丫岭到青山皂组通组路宽3.5米，长1050米。</t>
  </si>
  <si>
    <t>老屋塘组道路建设</t>
  </si>
  <si>
    <t>硬化老屋塘组公路长110米、宽3.5米</t>
  </si>
  <si>
    <t>何芳皂组道路建设</t>
  </si>
  <si>
    <t>硬化何芳皂组道路建设长350米、宽3.5米</t>
  </si>
  <si>
    <t>东塘冲组道路建设</t>
  </si>
  <si>
    <t>硬化东塘冲组道路长140米、宽3.5米，所需资金</t>
  </si>
  <si>
    <t>村容村貌提升</t>
  </si>
  <si>
    <t>双桥镇</t>
  </si>
  <si>
    <t>兰古村</t>
  </si>
  <si>
    <t>人居环境改善提升工程</t>
  </si>
  <si>
    <t>双桥镇兰古村</t>
  </si>
  <si>
    <t>双桥镇人民政府</t>
  </si>
  <si>
    <t>环保竹篱围栏小菜园、小果园200处；评比标识牌700块；拆除老旧危房、空心房、畜禽棚等</t>
  </si>
  <si>
    <t>湘财预【2023】207号</t>
  </si>
  <si>
    <t>第四批</t>
  </si>
  <si>
    <t>乡村旅游工程</t>
  </si>
  <si>
    <t>建休闲步道2000米，花卉、苗木及经济作物种植80亩，休闲池塘清淤3口，护砌栏杆800米等建设项目</t>
  </si>
  <si>
    <t>风石堰镇</t>
  </si>
  <si>
    <t>宝山村</t>
  </si>
  <si>
    <t>稻田灌溉设施建设</t>
  </si>
  <si>
    <t>风石堰镇宝山村</t>
  </si>
  <si>
    <t>风石堰镇人民政府</t>
  </si>
  <si>
    <t>4组打灌溉井1口</t>
  </si>
  <si>
    <t>杉铺村</t>
  </si>
  <si>
    <t>风石堰镇杉铺村</t>
  </si>
  <si>
    <t>41组等6个组稻田打灌溉井1口</t>
  </si>
  <si>
    <t>新型农村集体经济发展项目</t>
  </si>
  <si>
    <t>三角塘村</t>
  </si>
  <si>
    <t>三角塘村经济合作社种养殖基地建设</t>
  </si>
  <si>
    <t>祁东县县委组织部、祁东县农经服务中心</t>
  </si>
  <si>
    <t>蒋家桥镇三角塘村经济合作社生猪、蔬菜种养殖项目内容为建设占地36亩的种养殖基地，其中养殖场占地12亩、种植大棚占地24亩。</t>
  </si>
  <si>
    <t>洪桥街道</t>
  </si>
  <si>
    <t>益城社区</t>
  </si>
  <si>
    <t>入股湖南龙泉生态油茶农业科技发展有限公司的油茶粗加工项目</t>
  </si>
  <si>
    <t>福炎村</t>
  </si>
  <si>
    <t>入股湖南龙泉生态油茶农业科技发展有限公司的油茶粗加工项目。项目总投资预计300万元，项目内容为建设标准厂房1600平方米，购置油茶籽剥壳、烘干设备一套。</t>
  </si>
  <si>
    <t>洪丰社区</t>
  </si>
  <si>
    <t>入股祁东县开发区启程生态水产养殖场</t>
  </si>
  <si>
    <t>祁东县开发区启程生态水产养殖场养殖面积180余亩，主要养殖四大家鱼和甲鱼。</t>
  </si>
  <si>
    <t>城连墟乡</t>
  </si>
  <si>
    <t>和平新村</t>
  </si>
  <si>
    <t>甜橙种植基地建设</t>
  </si>
  <si>
    <t>杨梅1.2.3组
火烧排山</t>
  </si>
  <si>
    <t>项目计划投资70余万元，上级财政投资50万元，自筹资金20万元，投资新建100亩甜橙基地，建设内容为流转土地、平整土地、购置果苗、新修水沟等。</t>
  </si>
  <si>
    <t>黄土铺镇</t>
  </si>
  <si>
    <t>三和村</t>
  </si>
  <si>
    <t>入股湖南劲松食品有限公司</t>
  </si>
  <si>
    <t>三和村经济合作社入股湖南劲松食品有限公司的黄花菜、红薯粉丝加工项目。由湖南劲松食品有限公司提供相关的技术支持和服务，完成本地红薯和黄花收购、加工和出售。</t>
  </si>
  <si>
    <t>马路街社区</t>
  </si>
  <si>
    <t>入股祁东县花仙子农业发展有限公司</t>
  </si>
  <si>
    <t>马路街社区经济合作社通过入股祁东县花仙子农业发展有限公司非遗传统技艺加工黄花菜项目的方式，利用上级财政扶持集体经济资金50万，采购农户黄花菜鲜菜，使用非遗传统技艺加工后出售。</t>
  </si>
  <si>
    <t>葵花园社区</t>
  </si>
  <si>
    <t>常青育种基地建设</t>
  </si>
  <si>
    <t>葵花园11组</t>
  </si>
  <si>
    <t>新建育种基地，土地流转30余亩，土地平整、三通一平、搭建板房，引进育种机建造大棚10个。</t>
  </si>
  <si>
    <t>堰寺社区</t>
  </si>
  <si>
    <t>鱼苗养殖项目建设</t>
  </si>
  <si>
    <t>该项目计划投资55万元，在社区白河两岸山塘、鱼塘等水面开展110亩鱼苗养殖，采取集体统一经营管理的方式。</t>
  </si>
  <si>
    <t>鑫安村</t>
  </si>
  <si>
    <t>黑木耳种植项目</t>
  </si>
  <si>
    <t>发展黑木耳种植产业，项目建设内容包括搭建简易钢结构棚500平方米，滴灌管道铺设，流转旱土等。</t>
  </si>
  <si>
    <t>新桥头村</t>
  </si>
  <si>
    <t>入股光辉家居加工厂</t>
  </si>
  <si>
    <t>入股投资光辉家居加工厂，光辉家居加工厂为村私联营加工厂，拥有两条生产加工线，厂房占地5000多平方，企业年利润收益200万元，为加大企业生产规模，增加村民就业岗位，需增加一条生产线。</t>
  </si>
  <si>
    <t>官山村</t>
  </si>
  <si>
    <t>药材（岗梅）标准化生产基地建设</t>
  </si>
  <si>
    <t>项目预计总投资100万元，建设药材（岗梅）标准化生产基地100亩。</t>
  </si>
  <si>
    <t>金银花、岗梅药材生产基地建设</t>
  </si>
  <si>
    <t>建设金银花、岗梅药材生产基地，项目计划建地面积200亩。</t>
  </si>
  <si>
    <t>入股湖南省和盛科技有限公司</t>
  </si>
  <si>
    <t>投资50万元，入股湖南省和盛科技有限公司，购买生产设备扩大规模，增加一条生产线。</t>
  </si>
  <si>
    <t>归阳镇</t>
  </si>
  <si>
    <t>状元桥村</t>
  </si>
  <si>
    <t>入股祁东县煜东种植养殖专业合作社</t>
  </si>
  <si>
    <t>状元桥村以集体经济项目资金50万元，作为股金一次性投入给祁东县煜东种植养殖专业合作社。</t>
  </si>
  <si>
    <t>市门村</t>
  </si>
  <si>
    <t>入股湖南中龙生态果业有限责任公司</t>
  </si>
  <si>
    <t>市门村以集体经济项目资金50万元，作为股金一次性投入给湖南中龙生态果业有限责任公司。</t>
  </si>
  <si>
    <t>黄冲村</t>
  </si>
  <si>
    <t>湘莲种植基地建设</t>
  </si>
  <si>
    <t>建设300亩湘莲种植基地预计投入资金60万元，建设专用防潮防湿防虫专用仓库1间，面积40平方米。采购生产工具，含小型烘干机、去壳机和其它小型工具。</t>
  </si>
  <si>
    <t>官家嘴镇</t>
  </si>
  <si>
    <t>日升堂村</t>
  </si>
  <si>
    <t>油茶加工项目</t>
  </si>
  <si>
    <t>投入100万元，对原永年村村部进行改扩建，设计建造500㎡油茶加工厂房，具体包括选料车间、加工车间、包装车间、仓库、直播间、行政办公室、厨房、卫生间等。</t>
  </si>
  <si>
    <t>石龙桥村</t>
  </si>
  <si>
    <t>入股祁东县高峰种植养殖场项目</t>
  </si>
  <si>
    <t>出资50万元入股祁东县高峰种植养殖场，用于祁东县高峰种植养殖场扩大生产规模。</t>
  </si>
  <si>
    <t>太和堂镇</t>
  </si>
  <si>
    <t>桃源村</t>
  </si>
  <si>
    <t>金樱子玉竹套种项目</t>
  </si>
  <si>
    <t>建设金樱子玉竹套种基地，项目已种植70亩，推广金樱子玉竹套种200余亩中药材种植示范基地。</t>
  </si>
  <si>
    <t>岩鹅湾村</t>
  </si>
  <si>
    <t>入股湖南开森农业有限公司开森农场</t>
  </si>
  <si>
    <t>入股湖南开森农业有限公司开森农场，不参与经营，每年固定分红5万元以上。</t>
  </si>
  <si>
    <t>岩门社区</t>
  </si>
  <si>
    <t>入股祁东跃华食品有限公司</t>
  </si>
  <si>
    <t>祁东县跃华食品有限公司</t>
  </si>
  <si>
    <t>入股跃华食品有限公司农副食品加工项目，项目内容为购买农副食品原材料，通过深加工，再次进行销售。</t>
  </si>
  <si>
    <t>永昌街道</t>
  </si>
  <si>
    <t>赵坪铺村</t>
  </si>
  <si>
    <t>入股祁东县万芳园种植专业合作社</t>
  </si>
  <si>
    <t>入股投资祁东县万芳园种植专业合作社。该合作社总投资500万元，其中村集体投资50万元，合作年限为8年，村集体收益为每年固定分红5万元整。</t>
  </si>
  <si>
    <t>农村卫生厕所改造（户用、公共厕所）</t>
  </si>
  <si>
    <t>祁东县</t>
  </si>
  <si>
    <t>祁东农村卫生厕所改造</t>
  </si>
  <si>
    <t>祁东县乡村振兴局</t>
  </si>
  <si>
    <t>衡财农指〔2023〕82号</t>
  </si>
  <si>
    <t>李家屋大塘</t>
  </si>
  <si>
    <t>东安村李家屋组</t>
  </si>
  <si>
    <t>2023年3月25日</t>
  </si>
  <si>
    <t>2023年11月30日</t>
  </si>
  <si>
    <t>祁东县水利局</t>
  </si>
  <si>
    <t>山塘清淤整治</t>
  </si>
  <si>
    <t>详见绩效目标申报</t>
  </si>
  <si>
    <t>一般山塘</t>
  </si>
  <si>
    <t>湘财预【2023】223号</t>
  </si>
  <si>
    <t>第五批</t>
  </si>
  <si>
    <t>樟树村</t>
  </si>
  <si>
    <t>樟树岭塘</t>
  </si>
  <si>
    <t>樟树村樟树岭组</t>
  </si>
  <si>
    <t>赤松亭村</t>
  </si>
  <si>
    <t>腰塘</t>
  </si>
  <si>
    <t>赤松亭村白银组</t>
  </si>
  <si>
    <t>定丰村</t>
  </si>
  <si>
    <t>道士下塘</t>
  </si>
  <si>
    <t>定丰村7村民小姐</t>
  </si>
  <si>
    <t>缸屋塘</t>
  </si>
  <si>
    <t>前锦村8村民小组</t>
  </si>
  <si>
    <t>祥和村</t>
  </si>
  <si>
    <t>祥和村架木塘水库</t>
  </si>
  <si>
    <t>祥和村1、4村民小组</t>
  </si>
  <si>
    <t>骨干山塘</t>
  </si>
  <si>
    <t>幸福村</t>
  </si>
  <si>
    <t>新家皂塘、茶山塘</t>
  </si>
  <si>
    <t>幸福村下湖组</t>
  </si>
  <si>
    <t>云山村</t>
  </si>
  <si>
    <t>云山村黄家村民小组</t>
  </si>
  <si>
    <t>沙冲村</t>
  </si>
  <si>
    <t>屋门塘</t>
  </si>
  <si>
    <t>沙冲村梅杏小组</t>
  </si>
  <si>
    <t>楠木桥村</t>
  </si>
  <si>
    <t>雷家组塘、社塘组塘</t>
  </si>
  <si>
    <t>楠木桥村11、8村民小组</t>
  </si>
  <si>
    <t>同福村</t>
  </si>
  <si>
    <t>长湖塘</t>
  </si>
  <si>
    <t>同福村同福村1、2、3、4组</t>
  </si>
  <si>
    <t>白鹤街道</t>
  </si>
  <si>
    <t>秀丰村</t>
  </si>
  <si>
    <t>沙联塘</t>
  </si>
  <si>
    <t>秀丰村沙联组</t>
  </si>
  <si>
    <t>太和村</t>
  </si>
  <si>
    <t>形子塘、诗塘、大岭塘、肖丫大塘、栗山长塘5口塘</t>
  </si>
  <si>
    <t>太和村形子组、狮塘组、大岭组、肖丫组、栗山组</t>
  </si>
  <si>
    <t>益城</t>
  </si>
  <si>
    <t>麦子塘</t>
  </si>
  <si>
    <t>益城麦子塘</t>
  </si>
  <si>
    <t>上波村</t>
  </si>
  <si>
    <t>浅塘</t>
  </si>
  <si>
    <t>上波村刘丫组</t>
  </si>
  <si>
    <t>井塘社区</t>
  </si>
  <si>
    <t>莲丫塘</t>
  </si>
  <si>
    <t>井塘社区道塘
小组</t>
  </si>
  <si>
    <t>云鹤村</t>
  </si>
  <si>
    <t>益言塘</t>
  </si>
  <si>
    <t>云鹤村五告塘村民小组</t>
  </si>
  <si>
    <t>曹西社区</t>
  </si>
  <si>
    <t>皂业塘、过路塘</t>
  </si>
  <si>
    <t>曹西社区曹口堰居民小组、冷芝塘居民小组</t>
  </si>
  <si>
    <t>湖塘村</t>
  </si>
  <si>
    <t>浑水塘、蔡家塘</t>
  </si>
  <si>
    <t>湖塘村麻叶塘组</t>
  </si>
  <si>
    <t>杜粟塘、花塘冲大塘</t>
  </si>
  <si>
    <t>福炎村9村民小组</t>
  </si>
  <si>
    <t>大营村</t>
  </si>
  <si>
    <t>槽门塘、毛塘、莲子塘、石子塘、石子塘5口塘</t>
  </si>
  <si>
    <t>竹山村</t>
  </si>
  <si>
    <t>干枝塘、木子塘、横塘、莲子塘、摇塘</t>
  </si>
  <si>
    <t>金盆村</t>
  </si>
  <si>
    <t>7组枫树塘</t>
  </si>
  <si>
    <t>金盆村7村民小组</t>
  </si>
  <si>
    <t>玉泉村</t>
  </si>
  <si>
    <t>高叶塘(骨干塘)、大塘、瓦叶塘</t>
  </si>
  <si>
    <t>其中骨干山塘1处</t>
  </si>
  <si>
    <t>兴龙村</t>
  </si>
  <si>
    <t>申半眼塘、李子塘、观音塘3口塘</t>
  </si>
  <si>
    <t>大同村</t>
  </si>
  <si>
    <t>荒梍塘、大牛叶塘、麻叶坟塘</t>
  </si>
  <si>
    <t>群利村</t>
  </si>
  <si>
    <t>杨塘、大树塘</t>
  </si>
  <si>
    <t>早和塘(骨干塘)、连鱼塘</t>
  </si>
  <si>
    <t>竹丝塘</t>
  </si>
  <si>
    <t>池子塘</t>
  </si>
  <si>
    <t>黄土岭村3组</t>
  </si>
  <si>
    <t>柏松亭村</t>
  </si>
  <si>
    <t>锁匙塘(骨干塘)、催家冲塘</t>
  </si>
  <si>
    <t>民福村</t>
  </si>
  <si>
    <t>黄泥塘</t>
  </si>
  <si>
    <t>民福村民福4组</t>
  </si>
  <si>
    <t>永新村</t>
  </si>
  <si>
    <t>荷叶塘、上院新塘</t>
  </si>
  <si>
    <t>永新村永新一组</t>
  </si>
  <si>
    <t>石亭子镇</t>
  </si>
  <si>
    <t>石亭子村</t>
  </si>
  <si>
    <t>游马塘</t>
  </si>
  <si>
    <t>石亭子村5组</t>
  </si>
  <si>
    <t>杨梅村</t>
  </si>
  <si>
    <t>拦杆塘</t>
  </si>
  <si>
    <t>杨梅村5组</t>
  </si>
  <si>
    <t>泉塘村</t>
  </si>
  <si>
    <t>雄安塘</t>
  </si>
  <si>
    <t>泉塘村9组</t>
  </si>
  <si>
    <t>枫社村</t>
  </si>
  <si>
    <t>千公塘</t>
  </si>
  <si>
    <t>枫社村2村民小组</t>
  </si>
  <si>
    <t>草源冲村</t>
  </si>
  <si>
    <t>大吉塘</t>
  </si>
  <si>
    <t>草源冲村10村民小组</t>
  </si>
  <si>
    <t>刘家大塘</t>
  </si>
  <si>
    <t>日升堂村11村民小组</t>
  </si>
  <si>
    <t>鑫塘</t>
  </si>
  <si>
    <t>贺家塘</t>
  </si>
  <si>
    <t>鑫塘村油丝6组</t>
  </si>
  <si>
    <t>胜岳</t>
  </si>
  <si>
    <t>夜干塘、守木塘</t>
  </si>
  <si>
    <t>胜岳村</t>
  </si>
  <si>
    <t>石山堰村</t>
  </si>
  <si>
    <t>荷叶塘</t>
  </si>
  <si>
    <t>长坝塘村</t>
  </si>
  <si>
    <t>泉塘</t>
  </si>
  <si>
    <t>长坝塘村长坝塘村8组</t>
  </si>
  <si>
    <t>青云村</t>
  </si>
  <si>
    <t>栏杆塘</t>
  </si>
  <si>
    <t>青云村青云村26组</t>
  </si>
  <si>
    <t>清江桥村</t>
  </si>
  <si>
    <t>新塘</t>
  </si>
  <si>
    <t>清江桥村3村民小组</t>
  </si>
  <si>
    <t>贱家塘、猪婆塘、长塘、圆塘</t>
  </si>
  <si>
    <t>西湖村</t>
  </si>
  <si>
    <t>麻竹塘、坳头塘</t>
  </si>
  <si>
    <t>西湖村17、5组</t>
  </si>
  <si>
    <t>凤岐坪</t>
  </si>
  <si>
    <t>宝莲洞村</t>
  </si>
  <si>
    <t>对屋塘、新屋大塘</t>
  </si>
  <si>
    <t>宝莲洞村龙塘11、12组</t>
  </si>
  <si>
    <t>两口塘</t>
  </si>
  <si>
    <t>和平新村杨梅1组</t>
  </si>
  <si>
    <t>胜福村</t>
  </si>
  <si>
    <t>下岩塘</t>
  </si>
  <si>
    <t>胜福村黄栗山9组</t>
  </si>
  <si>
    <t>牛子庙村</t>
  </si>
  <si>
    <t>石子塘、华音庵塘</t>
  </si>
  <si>
    <t>牛子庙村5、6、16组</t>
  </si>
  <si>
    <t>廻水湾村</t>
  </si>
  <si>
    <t>蓝碗塘、细塘；李家塘、杉木塘</t>
  </si>
  <si>
    <t>廻水湾村22、30组</t>
  </si>
  <si>
    <t>2023年3月27日</t>
  </si>
  <si>
    <t>2023年11月32日</t>
  </si>
  <si>
    <t>圆珠山村</t>
  </si>
  <si>
    <t>锁匙塘、黄土塘</t>
  </si>
  <si>
    <t>圆珠山村22、5组</t>
  </si>
  <si>
    <t>2023年3月29日</t>
  </si>
  <si>
    <t>2023年11月34日</t>
  </si>
  <si>
    <t>金融保险配套项目</t>
  </si>
  <si>
    <t>新型经营主体贷款贴息</t>
  </si>
  <si>
    <t>祁东县2023年第三批中央财政衔接资金项目明细表</t>
  </si>
  <si>
    <t>一</t>
  </si>
  <si>
    <t>2023年省重点产业项目</t>
  </si>
  <si>
    <t>雷公殿村</t>
  </si>
  <si>
    <t xml:space="preserve">祁东县湖南新发食品有限公司建设黄花菜冷链仓储低温库，库容1060立方米 </t>
  </si>
  <si>
    <t>详见绩效目标资料</t>
  </si>
  <si>
    <t>三星町村</t>
  </si>
  <si>
    <t>祁东县湖南龙旺食品有限公司建设黄花菜冷链仓储预冷库，库容 720立方米</t>
  </si>
  <si>
    <t>勾兰村</t>
  </si>
  <si>
    <t xml:space="preserve">祁东县湖南御之园食品有限公司建设香芋初加工设备2套、制冷设备、锅炉及冷链仓储速冻库1座，库容250立方米 </t>
  </si>
  <si>
    <t>响鼓岭村</t>
  </si>
  <si>
    <t>白地市镇响鼓岭村</t>
  </si>
  <si>
    <t>祁东县尚鑫生态农业科技发展有限公司建设5000立方米沼气池1个，800平方米保育舍及电器等相关配套设施设备</t>
  </si>
  <si>
    <t>祁东县梦元种植养殖专业合作社建设水肥一体化节水灌溉系统、机耕道一条及土地平整（40亩）</t>
  </si>
  <si>
    <t>祁东县上升种植养殖专业合作社打深水井2口，水肥一体化节水灌溉系统建设（40亩），新建产业机耕道及路面铺石子1000米，土地平整</t>
  </si>
  <si>
    <t>桑榆社区</t>
  </si>
  <si>
    <t>过水坪镇桑榆社区</t>
  </si>
  <si>
    <t>祁东县康乐种植专业合作社建设低温库190立方米1座</t>
  </si>
  <si>
    <t>二</t>
  </si>
  <si>
    <t>欠发达国有林场巩固提升</t>
  </si>
  <si>
    <t>祁水源村、腾云岭村</t>
  </si>
  <si>
    <r>
      <rPr>
        <sz val="10"/>
        <rFont val="黑体"/>
        <charset val="134"/>
      </rPr>
      <t>生物防火隔离带3.5KM，工程防火隔离带2.5KM，森林防火蓄水池10m</t>
    </r>
    <r>
      <rPr>
        <sz val="10"/>
        <rFont val="宋体"/>
        <charset val="134"/>
      </rPr>
      <t>³</t>
    </r>
    <r>
      <rPr>
        <sz val="10"/>
        <rFont val="黑体"/>
        <charset val="134"/>
      </rPr>
      <t>。</t>
    </r>
  </si>
  <si>
    <t>三</t>
  </si>
  <si>
    <t>易地搬迁后扶项目</t>
  </si>
  <si>
    <t>解决马杜桥乡8个集中安置点日常饮用水及消防设施供水</t>
  </si>
  <si>
    <t>铁塘桥水厂技改工程，重力无阀滤池改造1处、沉淀池改造1处、抽水泵船设备改造1台套等</t>
  </si>
  <si>
    <t>四</t>
  </si>
  <si>
    <t>入股祁东县开发区启程生态水产养殖场养殖面积180余亩，主要养殖四大家鱼和甲鱼。</t>
  </si>
  <si>
    <t>常青育种基地建设，新建育种基地，土地流转30余亩，土地平整、三通一平、搭建板房，引进育种机建造大棚10个。</t>
  </si>
  <si>
    <t>鱼苗养殖项目建设该项目，计划投资55万元，在社区白河两岸山塘、鱼塘等水面开展110亩鱼苗养殖，采取集体统一经营管理的方式。</t>
  </si>
  <si>
    <t>药材（岗梅）标准化生产基地建设，总投资100万元，建设药材（岗梅）标准化生产基地100亩。</t>
  </si>
  <si>
    <t>油茶加工项目投入100万元，对原永年村村部进行改扩建，设计建造500㎡油茶加工厂房等。</t>
  </si>
  <si>
    <t>祁东县2023年第一批省级财政衔接资金项目明细表</t>
  </si>
  <si>
    <t>2023年高标准农田建设</t>
  </si>
  <si>
    <t>祁东县农业项目事务中心</t>
  </si>
  <si>
    <t>省派工作队驻村帮扶项目</t>
  </si>
  <si>
    <t>农田水利项目</t>
  </si>
  <si>
    <r>
      <rPr>
        <sz val="10"/>
        <color theme="1"/>
        <rFont val="宋体"/>
        <charset val="134"/>
      </rPr>
      <t xml:space="preserve">	</t>
    </r>
    <r>
      <rPr>
        <sz val="10"/>
        <color theme="1"/>
        <rFont val="黑体"/>
        <charset val="134"/>
      </rPr>
      <t>81</t>
    </r>
  </si>
  <si>
    <t>养殖业</t>
  </si>
  <si>
    <t>产业路、资源路、旅游路</t>
  </si>
  <si>
    <t>种植业</t>
  </si>
  <si>
    <t>蒋家桥镇胡坪安置安置点自来水泵房改造1座、购垃圾桶15个，建垃圾池1个，消防设施20台（套）</t>
  </si>
  <si>
    <t>四明山包山安置点新建安置点菜园子10亩，新建储水池6个，机耕道80米，修建排水渠360米</t>
  </si>
  <si>
    <t>马杜桥乡马杜桥安置点安置点菜园子场地平整4.2亩、排水沟150米、菜园子道路建设50米</t>
  </si>
  <si>
    <t>石门山村</t>
  </si>
  <si>
    <t>马杜桥乡高峰安置点安置点护坡护砌1处及道路及场地硬化700平方米</t>
  </si>
  <si>
    <t>老区发展项目</t>
  </si>
  <si>
    <t>老区发展</t>
  </si>
  <si>
    <t>五</t>
  </si>
  <si>
    <t>省级美丽乡村建设项目</t>
  </si>
  <si>
    <t>省级美丽乡村建设</t>
  </si>
  <si>
    <t>六</t>
  </si>
  <si>
    <t>七</t>
  </si>
  <si>
    <t>小型农业水利设施建设奖补项目</t>
  </si>
  <si>
    <t>李家屋大塘清淤整治</t>
  </si>
  <si>
    <t>樟树岭塘清淤整治</t>
  </si>
  <si>
    <t>腰塘清淤整治</t>
  </si>
  <si>
    <t>道士下塘清淤整治</t>
  </si>
  <si>
    <t>缸屋塘清淤整治</t>
  </si>
  <si>
    <t>祥和村架木塘水库清淤整治</t>
  </si>
  <si>
    <t>新家皂塘、茶山塘清淤整治</t>
  </si>
  <si>
    <t>屋门塘清淤整治</t>
  </si>
  <si>
    <t>雷家组塘、社塘组塘清淤整治</t>
  </si>
  <si>
    <t>长湖塘清淤整治</t>
  </si>
  <si>
    <t>沙联塘清淤整治</t>
  </si>
  <si>
    <t>形子塘、诗塘、大岭塘、肖丫大塘、栗山长塘5口塘清淤整治</t>
  </si>
  <si>
    <t>麦子塘清淤整治</t>
  </si>
  <si>
    <t>浅塘清淤整治</t>
  </si>
  <si>
    <t>莲丫塘清淤整治</t>
  </si>
  <si>
    <t>益言塘清淤整治</t>
  </si>
  <si>
    <t>皂业塘、过路塘清淤整治</t>
  </si>
  <si>
    <t>浑水塘、蔡家塘清淤整治</t>
  </si>
  <si>
    <t>杜粟塘、花塘冲大塘清淤整治</t>
  </si>
  <si>
    <t>槽门塘、毛塘、莲子塘、石子塘、石子塘5口塘清淤整治</t>
  </si>
  <si>
    <t>干枝塘、木子塘、横塘、莲子塘、摇塘清淤整治</t>
  </si>
  <si>
    <t>7组枫树塘清淤整治</t>
  </si>
  <si>
    <t>高叶塘(骨干塘)、大塘、瓦叶塘清淤整治</t>
  </si>
  <si>
    <t>申半眼塘、李子塘、观音塘3口塘清淤整治</t>
  </si>
  <si>
    <t>荒梍塘、大牛叶塘、麻叶坟塘清淤整治</t>
  </si>
  <si>
    <t>杨塘、大树塘清淤整治</t>
  </si>
  <si>
    <t>早和塘(骨干塘)、连鱼塘清淤整治</t>
  </si>
  <si>
    <t>竹丝塘清淤整治</t>
  </si>
  <si>
    <t>池子塘清淤整治</t>
  </si>
  <si>
    <t>锁匙塘(骨干塘)、催家冲塘清淤整治</t>
  </si>
  <si>
    <t>黄泥塘清淤整治</t>
  </si>
  <si>
    <t>荷叶塘、上院新塘清淤整治</t>
  </si>
  <si>
    <t>游马塘清淤整治</t>
  </si>
  <si>
    <t>拦杆塘清淤整治</t>
  </si>
  <si>
    <t>雄安塘清淤整治</t>
  </si>
  <si>
    <t>千公塘清淤整治</t>
  </si>
  <si>
    <t>大吉塘清淤整治</t>
  </si>
  <si>
    <t>刘家大塘清淤整治</t>
  </si>
  <si>
    <t>贺家塘清淤整治</t>
  </si>
  <si>
    <t>夜干塘、守木塘清淤整治</t>
  </si>
  <si>
    <t>荷叶塘清淤整治</t>
  </si>
  <si>
    <t>泉塘清淤整治</t>
  </si>
  <si>
    <t>栏杆塘清淤整治</t>
  </si>
  <si>
    <t>新塘清淤整治</t>
  </si>
  <si>
    <t>贱家塘、猪婆塘、长塘、圆塘清淤整治</t>
  </si>
  <si>
    <t>麻竹塘、坳头塘清淤整治</t>
  </si>
  <si>
    <t>对屋塘、新屋大塘清淤整治</t>
  </si>
  <si>
    <t>两口塘清淤整治</t>
  </si>
  <si>
    <t>下岩塘清淤整治</t>
  </si>
  <si>
    <t>石子塘、华音庵塘清淤整治</t>
  </si>
  <si>
    <t>蓝碗塘、细塘；李家塘、杉木塘清淤整治</t>
  </si>
  <si>
    <t>锁匙塘、黄土塘清淤整治</t>
  </si>
  <si>
    <t>八</t>
  </si>
  <si>
    <t>贷款贴息</t>
  </si>
  <si>
    <t>197个新型农业经营主体贷款贴息</t>
  </si>
  <si>
    <t>祁东县2023年第一批市级财政衔接资金项目明细表</t>
  </si>
  <si>
    <t xml:space="preserve">祁东县 </t>
  </si>
  <si>
    <t>市级领导联点帮扶项目</t>
  </si>
  <si>
    <t>农村道路建设（通村路、通户路、小型桥梁等）</t>
  </si>
  <si>
    <t>玉合街道何家村</t>
  </si>
  <si>
    <t>农村道路建设</t>
  </si>
  <si>
    <t>市级领导联系粮食生产万亩综合示范片创建项目</t>
  </si>
  <si>
    <t>金桥镇金龙村</t>
  </si>
  <si>
    <t>金龙村高质、高效、高产双季稻示范片区黑神桥至大方组路基建设700米、护坡260米及路面铺沙</t>
  </si>
  <si>
    <t>农田灌溉设施建设</t>
  </si>
  <si>
    <t>2022改厕奖补项目</t>
  </si>
  <si>
    <t>新建户厕1123户（200元/户）</t>
  </si>
  <si>
    <t>祁东县9月份中央、省级、市级衔接资金项目拟下达项目计划一览表</t>
  </si>
  <si>
    <t>拟下达项目计划</t>
  </si>
  <si>
    <t>拟安排资金
（万元）</t>
  </si>
  <si>
    <t>拟安排资金来源</t>
  </si>
  <si>
    <t>发文称编号</t>
  </si>
  <si>
    <t>合    计</t>
  </si>
  <si>
    <t>祁东县2023年第三批中央财政衔接资金项目明细表（1527万元）</t>
  </si>
  <si>
    <t>中央</t>
  </si>
  <si>
    <t>四明山</t>
  </si>
  <si>
    <t>祁东县县委组织部、县农经中心</t>
  </si>
  <si>
    <t>祁东县2023年第一批省级财政衔接资金项目明细表（5109.4万元）</t>
  </si>
  <si>
    <t>省级</t>
  </si>
  <si>
    <t>县农业事务中心</t>
  </si>
  <si>
    <t>省派工作队</t>
  </si>
  <si>
    <t>（湘财预【2023】145号）</t>
  </si>
  <si>
    <t>祁东水利局</t>
  </si>
  <si>
    <t>祁东县2023年第一批市级财政衔接资金项目明细表（212.46万元）</t>
  </si>
  <si>
    <t>市级</t>
  </si>
  <si>
    <t>市派工作队</t>
  </si>
  <si>
    <t>2022年改厕奖补项目</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</si>
</sst>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9">
    <font>
      <sz val="11"/>
      <color theme="1"/>
      <name val="宋体"/>
      <charset val="134"/>
      <scheme val="minor"/>
    </font>
    <font>
      <b/>
      <sz val="14"/>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9"/>
      <color theme="1"/>
      <name val="宋体"/>
      <charset val="134"/>
      <scheme val="minor"/>
    </font>
    <font>
      <sz val="14"/>
      <color theme="1"/>
      <name val="黑体"/>
      <charset val="134"/>
    </font>
    <font>
      <sz val="24"/>
      <color theme="1"/>
      <name val="方正大标宋简体"/>
      <charset val="134"/>
    </font>
    <font>
      <sz val="10"/>
      <color theme="1"/>
      <name val="黑体"/>
      <charset val="134"/>
    </font>
    <font>
      <b/>
      <sz val="10"/>
      <color theme="1"/>
      <name val="黑体"/>
      <charset val="134"/>
    </font>
    <font>
      <sz val="10"/>
      <name val="黑体"/>
      <charset val="134"/>
    </font>
    <font>
      <sz val="8"/>
      <color theme="1"/>
      <name val="宋体"/>
      <charset val="134"/>
    </font>
    <font>
      <sz val="8"/>
      <color theme="1"/>
      <name val="宋体"/>
      <charset val="134"/>
      <scheme val="minor"/>
    </font>
    <font>
      <b/>
      <sz val="11"/>
      <color theme="1"/>
      <name val="宋体"/>
      <charset val="134"/>
      <scheme val="minor"/>
    </font>
    <font>
      <sz val="12"/>
      <color theme="1"/>
      <name val="黑体"/>
      <charset val="134"/>
    </font>
    <font>
      <b/>
      <sz val="10"/>
      <name val="黑体"/>
      <charset val="134"/>
    </font>
    <font>
      <sz val="10"/>
      <color rgb="FF000000"/>
      <name val="黑体"/>
      <charset val="134"/>
    </font>
    <font>
      <b/>
      <sz val="8"/>
      <color theme="1"/>
      <name val="宋体"/>
      <charset val="134"/>
      <scheme val="minor"/>
    </font>
    <font>
      <b/>
      <sz val="8"/>
      <color theme="1"/>
      <name val="宋体"/>
      <charset val="134"/>
    </font>
    <font>
      <sz val="8"/>
      <name val="宋体"/>
      <charset val="134"/>
    </font>
    <font>
      <sz val="22"/>
      <color theme="1"/>
      <name val="方正大标宋简体"/>
      <charset val="134"/>
    </font>
    <font>
      <sz val="14"/>
      <color theme="1"/>
      <name val="方正大标宋简体"/>
      <charset val="134"/>
    </font>
    <font>
      <sz val="8"/>
      <name val="宋体"/>
      <charset val="134"/>
      <scheme val="minor"/>
    </font>
    <font>
      <sz val="8"/>
      <color rgb="FF000000"/>
      <name val="宋体"/>
      <charset val="134"/>
      <scheme val="minor"/>
    </font>
    <font>
      <b/>
      <sz val="8"/>
      <name val="宋体"/>
      <charset val="134"/>
      <scheme val="minor"/>
    </font>
    <font>
      <sz val="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17"/>
      <name val="宋体"/>
      <charset val="134"/>
    </font>
    <font>
      <sz val="10"/>
      <color theme="1"/>
      <name val="宋体"/>
      <charset val="134"/>
    </font>
    <font>
      <sz val="10"/>
      <name val="宋体"/>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34" borderId="0" applyNumberFormat="0" applyBorder="0" applyAlignment="0" applyProtection="0">
      <alignment vertical="center"/>
    </xf>
  </cellStyleXfs>
  <cellXfs count="139">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5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Fill="1" applyBorder="1" applyAlignment="1">
      <alignment horizontal="center"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0" fillId="0" borderId="0" xfId="0" applyFill="1" applyAlignment="1">
      <alignment horizontal="center" vertical="center"/>
    </xf>
    <xf numFmtId="0" fontId="7" fillId="0" borderId="0" xfId="0" applyFont="1" applyAlignment="1">
      <alignment horizontal="center" vertical="center"/>
    </xf>
    <xf numFmtId="0" fontId="7" fillId="0" borderId="0" xfId="0" applyFont="1" applyFill="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Alignment="1">
      <alignment horizontal="center" vertical="center" wrapText="1"/>
    </xf>
    <xf numFmtId="0" fontId="7" fillId="0" borderId="0" xfId="0" applyFont="1" applyAlignment="1">
      <alignment horizontal="center" vertical="center" wrapText="1"/>
    </xf>
    <xf numFmtId="0" fontId="9"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5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13" fillId="0" borderId="0" xfId="0" applyFont="1">
      <alignment vertical="center"/>
    </xf>
    <xf numFmtId="0" fontId="14" fillId="0" borderId="0" xfId="0" applyFont="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57" fontId="9" fillId="0" borderId="1" xfId="0" applyNumberFormat="1" applyFont="1" applyBorder="1" applyAlignment="1">
      <alignment horizontal="center" vertical="center" wrapText="1"/>
    </xf>
    <xf numFmtId="0" fontId="15" fillId="0" borderId="1" xfId="5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shrinkToFi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49" fontId="10" fillId="0" borderId="1" xfId="0" applyNumberFormat="1" applyFont="1" applyFill="1" applyBorder="1" applyAlignment="1">
      <alignment horizontal="center" vertical="center" wrapText="1"/>
    </xf>
    <xf numFmtId="0" fontId="8" fillId="0" borderId="1" xfId="0" applyFont="1" applyBorder="1">
      <alignment vertical="center"/>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0" xfId="0" applyFont="1">
      <alignment vertical="center"/>
    </xf>
    <xf numFmtId="0" fontId="12" fillId="0" borderId="0" xfId="0" applyFont="1" applyFill="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2" fillId="0" borderId="0" xfId="0" applyFont="1" applyFill="1" applyAlignment="1">
      <alignment horizontal="center" vertical="center"/>
    </xf>
    <xf numFmtId="0" fontId="12" fillId="0" borderId="0" xfId="0" applyFont="1" applyFill="1">
      <alignment vertical="center"/>
    </xf>
    <xf numFmtId="0" fontId="15" fillId="0" borderId="1" xfId="0" applyFont="1" applyFill="1" applyBorder="1" applyAlignment="1">
      <alignment horizontal="center" vertical="center" wrapText="1" shrinkToFit="1"/>
    </xf>
    <xf numFmtId="49" fontId="15" fillId="0" borderId="1" xfId="0" applyNumberFormat="1" applyFont="1" applyFill="1" applyBorder="1" applyAlignment="1">
      <alignment horizontal="center" vertical="center" wrapText="1"/>
    </xf>
    <xf numFmtId="0" fontId="18" fillId="0" borderId="0" xfId="0" applyFont="1" applyAlignment="1">
      <alignment horizontal="center" vertical="center"/>
    </xf>
    <xf numFmtId="0" fontId="17" fillId="0" borderId="0" xfId="0" applyFont="1">
      <alignment vertical="center"/>
    </xf>
    <xf numFmtId="0" fontId="15" fillId="0" borderId="1" xfId="0" applyFont="1" applyFill="1" applyBorder="1" applyAlignment="1">
      <alignment horizontal="center" vertical="center"/>
    </xf>
    <xf numFmtId="57" fontId="10" fillId="0" borderId="1" xfId="0" applyNumberFormat="1" applyFont="1" applyFill="1" applyBorder="1" applyAlignment="1">
      <alignment horizontal="center" vertical="center" wrapText="1"/>
    </xf>
    <xf numFmtId="0" fontId="10" fillId="0" borderId="1" xfId="50" applyNumberFormat="1" applyFont="1" applyFill="1" applyBorder="1" applyAlignment="1" applyProtection="1">
      <alignment horizontal="center" vertical="center" wrapText="1"/>
    </xf>
    <xf numFmtId="0" fontId="10" fillId="0" borderId="1" xfId="0" applyFont="1" applyFill="1" applyBorder="1" applyAlignment="1">
      <alignment horizontal="justify" vertical="center" wrapText="1"/>
    </xf>
    <xf numFmtId="0" fontId="8" fillId="0" borderId="1" xfId="0" applyFont="1" applyFill="1" applyBorder="1">
      <alignment vertical="center"/>
    </xf>
    <xf numFmtId="0" fontId="19" fillId="0" borderId="0" xfId="0" applyFont="1" applyFill="1" applyBorder="1" applyAlignment="1">
      <alignment horizontal="center" vertical="center"/>
    </xf>
    <xf numFmtId="0" fontId="0" fillId="0" borderId="0" xfId="0" applyFill="1" applyAlignment="1">
      <alignment vertical="center" wrapText="1"/>
    </xf>
    <xf numFmtId="0" fontId="20" fillId="0" borderId="0" xfId="0" applyFont="1" applyAlignment="1">
      <alignment horizontal="center" vertical="center"/>
    </xf>
    <xf numFmtId="0" fontId="20" fillId="0" borderId="0" xfId="0" applyFont="1" applyFill="1" applyAlignment="1">
      <alignment horizontal="center" vertical="center"/>
    </xf>
    <xf numFmtId="0" fontId="21" fillId="0" borderId="0" xfId="0" applyFont="1" applyAlignment="1">
      <alignment horizontal="left" vertical="center"/>
    </xf>
    <xf numFmtId="0" fontId="21" fillId="0" borderId="0" xfId="0" applyFont="1" applyFill="1" applyAlignment="1">
      <alignment horizontal="left"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2" fillId="0" borderId="1" xfId="50" applyNumberFormat="1" applyFont="1" applyFill="1" applyBorder="1" applyAlignment="1">
      <alignment horizontal="center" vertical="center" wrapText="1"/>
    </xf>
    <xf numFmtId="0" fontId="22"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0" fontId="20" fillId="0" borderId="0" xfId="0" applyFont="1" applyAlignment="1">
      <alignment horizontal="center" vertical="center" wrapText="1"/>
    </xf>
    <xf numFmtId="0" fontId="12" fillId="0" borderId="1" xfId="0"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57" fontId="22"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57" fontId="12" fillId="0" borderId="1" xfId="0" applyNumberFormat="1" applyFont="1" applyBorder="1" applyAlignment="1">
      <alignment horizontal="center" vertical="center" wrapText="1"/>
    </xf>
    <xf numFmtId="57" fontId="12" fillId="0" borderId="8" xfId="0" applyNumberFormat="1" applyFont="1" applyFill="1" applyBorder="1" applyAlignment="1">
      <alignment horizontal="center" vertical="center" wrapText="1"/>
    </xf>
    <xf numFmtId="57" fontId="12" fillId="0" borderId="8" xfId="0" applyNumberFormat="1" applyFont="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wrapText="1" shrinkToFit="1"/>
    </xf>
    <xf numFmtId="0" fontId="22" fillId="0" borderId="1" xfId="50" applyNumberFormat="1" applyFont="1" applyFill="1" applyBorder="1" applyAlignment="1" applyProtection="1">
      <alignment horizontal="center" vertical="center"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justify" vertical="center" wrapText="1"/>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Fill="1" applyBorder="1">
      <alignment vertical="center"/>
    </xf>
    <xf numFmtId="0" fontId="12" fillId="0" borderId="1" xfId="0" applyFont="1" applyBorder="1">
      <alignment vertical="center"/>
    </xf>
    <xf numFmtId="0" fontId="2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wrapText="1" shrinkToFit="1"/>
    </xf>
    <xf numFmtId="57"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49"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好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133"/>
  <sheetViews>
    <sheetView workbookViewId="0">
      <pane xSplit="4" ySplit="6" topLeftCell="E102" activePane="bottomRight" state="frozen"/>
      <selection/>
      <selection pane="topRight"/>
      <selection pane="bottomLeft"/>
      <selection pane="bottomRight" activeCell="L7" sqref="L7:L133"/>
    </sheetView>
  </sheetViews>
  <sheetFormatPr defaultColWidth="8.89166666666667" defaultRowHeight="13.5"/>
  <cols>
    <col min="1" max="1" width="3.85" style="15" customWidth="1"/>
    <col min="2" max="2" width="7" style="15" customWidth="1"/>
    <col min="3" max="3" width="8.89166666666667" style="15"/>
    <col min="4" max="4" width="10.25" style="15" customWidth="1"/>
    <col min="5" max="5" width="7.7" style="15" customWidth="1"/>
    <col min="6" max="6" width="8.75" style="15" customWidth="1"/>
    <col min="7" max="7" width="10.8583333333333" style="15" customWidth="1"/>
    <col min="8" max="8" width="8.89166666666667" style="17"/>
    <col min="9" max="9" width="10.3333333333333" style="15" customWidth="1"/>
    <col min="10" max="10" width="11" style="15" customWidth="1"/>
    <col min="11" max="11" width="11.25" style="15" customWidth="1"/>
    <col min="12" max="12" width="21.975" style="26" customWidth="1"/>
    <col min="13" max="13" width="6.5" style="15" customWidth="1"/>
    <col min="14" max="14" width="6.375" style="15" customWidth="1"/>
    <col min="15" max="15" width="6.475" style="15" customWidth="1"/>
    <col min="16" max="16" width="5.33333333333333" style="15" customWidth="1"/>
    <col min="17" max="17" width="5.44166666666667" style="15" customWidth="1"/>
    <col min="18" max="18" width="6.55833333333333" style="15" customWidth="1"/>
    <col min="19" max="20" width="5.89166666666667" style="15" customWidth="1"/>
    <col min="21" max="21" width="8.50833333333333" style="15" customWidth="1"/>
    <col min="22" max="22" width="5.89166666666667" style="15" customWidth="1"/>
    <col min="23" max="23" width="4" style="15" customWidth="1"/>
    <col min="24" max="24" width="4.125" style="15" customWidth="1"/>
    <col min="25" max="25" width="8.89166666666667" style="39"/>
    <col min="26" max="26" width="20.675" style="68" customWidth="1"/>
    <col min="27" max="27" width="8.89166666666667" style="68"/>
  </cols>
  <sheetData>
    <row r="1" ht="27" customHeight="1" spans="1:1">
      <c r="A1" s="15" t="s">
        <v>0</v>
      </c>
    </row>
    <row r="2" ht="42" customHeight="1" spans="1:24">
      <c r="A2" s="85" t="s">
        <v>1</v>
      </c>
      <c r="B2" s="85"/>
      <c r="C2" s="85"/>
      <c r="D2" s="85"/>
      <c r="E2" s="85"/>
      <c r="F2" s="85"/>
      <c r="G2" s="85"/>
      <c r="H2" s="86"/>
      <c r="I2" s="85"/>
      <c r="J2" s="85"/>
      <c r="K2" s="85"/>
      <c r="L2" s="103"/>
      <c r="M2" s="85"/>
      <c r="N2" s="85"/>
      <c r="O2" s="85"/>
      <c r="P2" s="85"/>
      <c r="Q2" s="85"/>
      <c r="R2" s="85"/>
      <c r="S2" s="85"/>
      <c r="T2" s="85"/>
      <c r="U2" s="85"/>
      <c r="V2" s="85"/>
      <c r="W2" s="85"/>
      <c r="X2" s="85"/>
    </row>
    <row r="3" customFormat="1" ht="42" customHeight="1" spans="1:27">
      <c r="A3" s="87" t="s">
        <v>2</v>
      </c>
      <c r="B3" s="87"/>
      <c r="C3" s="87"/>
      <c r="D3" s="87"/>
      <c r="E3" s="87"/>
      <c r="F3" s="87"/>
      <c r="G3" s="87"/>
      <c r="H3" s="88"/>
      <c r="I3" s="87"/>
      <c r="J3" s="87"/>
      <c r="K3" s="87"/>
      <c r="L3" s="87"/>
      <c r="M3" s="87"/>
      <c r="N3" s="87"/>
      <c r="O3" s="87"/>
      <c r="P3" s="87"/>
      <c r="Q3" s="87"/>
      <c r="R3" s="87"/>
      <c r="S3" s="87"/>
      <c r="T3" s="87"/>
      <c r="U3" s="87"/>
      <c r="V3" s="87"/>
      <c r="W3" s="87"/>
      <c r="X3" s="87"/>
      <c r="Y3" s="39"/>
      <c r="Z3" s="68"/>
      <c r="AA3" s="68"/>
    </row>
    <row r="4" s="39" customFormat="1" ht="20" customHeight="1" spans="1:24">
      <c r="A4" s="89" t="s">
        <v>3</v>
      </c>
      <c r="B4" s="89" t="s">
        <v>4</v>
      </c>
      <c r="C4" s="89"/>
      <c r="D4" s="89"/>
      <c r="E4" s="89" t="s">
        <v>5</v>
      </c>
      <c r="F4" s="89" t="s">
        <v>6</v>
      </c>
      <c r="G4" s="89" t="s">
        <v>7</v>
      </c>
      <c r="H4" s="90" t="s">
        <v>8</v>
      </c>
      <c r="I4" s="89" t="s">
        <v>9</v>
      </c>
      <c r="J4" s="89"/>
      <c r="K4" s="89" t="s">
        <v>10</v>
      </c>
      <c r="L4" s="89" t="s">
        <v>11</v>
      </c>
      <c r="M4" s="89" t="s">
        <v>12</v>
      </c>
      <c r="N4" s="89"/>
      <c r="O4" s="89"/>
      <c r="P4" s="89" t="s">
        <v>13</v>
      </c>
      <c r="Q4" s="89"/>
      <c r="R4" s="89"/>
      <c r="S4" s="89"/>
      <c r="T4" s="89"/>
      <c r="U4" s="89"/>
      <c r="V4" s="89" t="s">
        <v>14</v>
      </c>
      <c r="W4" s="89" t="s">
        <v>15</v>
      </c>
      <c r="X4" s="89" t="s">
        <v>16</v>
      </c>
    </row>
    <row r="5" s="39" customFormat="1" ht="20" customHeight="1" spans="1:24">
      <c r="A5" s="89"/>
      <c r="B5" s="89" t="s">
        <v>17</v>
      </c>
      <c r="C5" s="89" t="s">
        <v>18</v>
      </c>
      <c r="D5" s="89" t="s">
        <v>19</v>
      </c>
      <c r="E5" s="89"/>
      <c r="F5" s="89"/>
      <c r="G5" s="89"/>
      <c r="H5" s="90"/>
      <c r="I5" s="89" t="s">
        <v>20</v>
      </c>
      <c r="J5" s="89" t="s">
        <v>21</v>
      </c>
      <c r="K5" s="89"/>
      <c r="L5" s="89"/>
      <c r="M5" s="89" t="s">
        <v>22</v>
      </c>
      <c r="N5" s="89" t="s">
        <v>23</v>
      </c>
      <c r="O5" s="89"/>
      <c r="P5" s="89" t="s">
        <v>24</v>
      </c>
      <c r="Q5" s="89" t="s">
        <v>25</v>
      </c>
      <c r="R5" s="89" t="s">
        <v>26</v>
      </c>
      <c r="S5" s="89" t="s">
        <v>23</v>
      </c>
      <c r="T5" s="89"/>
      <c r="U5" s="89"/>
      <c r="V5" s="89"/>
      <c r="W5" s="89"/>
      <c r="X5" s="89"/>
    </row>
    <row r="6" s="39" customFormat="1" ht="86" customHeight="1" spans="1:27">
      <c r="A6" s="89"/>
      <c r="B6" s="89"/>
      <c r="C6" s="89"/>
      <c r="D6" s="89"/>
      <c r="E6" s="89"/>
      <c r="F6" s="89"/>
      <c r="G6" s="89"/>
      <c r="H6" s="90"/>
      <c r="I6" s="89"/>
      <c r="J6" s="89"/>
      <c r="K6" s="89"/>
      <c r="L6" s="89"/>
      <c r="M6" s="89"/>
      <c r="N6" s="89" t="s">
        <v>27</v>
      </c>
      <c r="O6" s="89" t="s">
        <v>28</v>
      </c>
      <c r="P6" s="89"/>
      <c r="Q6" s="89"/>
      <c r="R6" s="89"/>
      <c r="S6" s="89" t="s">
        <v>29</v>
      </c>
      <c r="T6" s="89" t="s">
        <v>30</v>
      </c>
      <c r="U6" s="89" t="s">
        <v>31</v>
      </c>
      <c r="V6" s="89"/>
      <c r="W6" s="89"/>
      <c r="X6" s="89"/>
      <c r="Y6" s="39" t="s">
        <v>32</v>
      </c>
      <c r="Z6" s="39" t="s">
        <v>33</v>
      </c>
      <c r="AA6" s="39" t="s">
        <v>34</v>
      </c>
    </row>
    <row r="7" s="39" customFormat="1" ht="50" customHeight="1" spans="1:27">
      <c r="A7" s="91">
        <v>1</v>
      </c>
      <c r="B7" s="91" t="s">
        <v>35</v>
      </c>
      <c r="C7" s="91" t="s">
        <v>36</v>
      </c>
      <c r="D7" s="91" t="s">
        <v>37</v>
      </c>
      <c r="E7" s="92" t="s">
        <v>38</v>
      </c>
      <c r="F7" s="93" t="s">
        <v>39</v>
      </c>
      <c r="G7" s="92" t="s">
        <v>40</v>
      </c>
      <c r="H7" s="93" t="s">
        <v>41</v>
      </c>
      <c r="I7" s="96" t="s">
        <v>42</v>
      </c>
      <c r="J7" s="96" t="s">
        <v>43</v>
      </c>
      <c r="K7" s="95" t="s">
        <v>44</v>
      </c>
      <c r="L7" s="92" t="s">
        <v>45</v>
      </c>
      <c r="M7" s="92">
        <v>18</v>
      </c>
      <c r="N7" s="92">
        <v>15</v>
      </c>
      <c r="O7" s="92">
        <v>3</v>
      </c>
      <c r="P7" s="92">
        <v>1</v>
      </c>
      <c r="Q7" s="92">
        <v>820</v>
      </c>
      <c r="R7" s="92">
        <v>2668</v>
      </c>
      <c r="S7" s="120">
        <v>1</v>
      </c>
      <c r="T7" s="92">
        <v>130</v>
      </c>
      <c r="U7" s="92">
        <v>496</v>
      </c>
      <c r="V7" s="91" t="s">
        <v>46</v>
      </c>
      <c r="W7" s="95" t="s">
        <v>47</v>
      </c>
      <c r="X7" s="91"/>
      <c r="Y7" s="41" t="s">
        <v>48</v>
      </c>
      <c r="Z7" s="39" t="s">
        <v>49</v>
      </c>
      <c r="AA7" s="39" t="s">
        <v>50</v>
      </c>
    </row>
    <row r="8" s="83" customFormat="1" ht="50" customHeight="1" spans="1:27">
      <c r="A8" s="91">
        <v>2</v>
      </c>
      <c r="B8" s="91" t="s">
        <v>51</v>
      </c>
      <c r="C8" s="91" t="s">
        <v>52</v>
      </c>
      <c r="D8" s="91" t="s">
        <v>53</v>
      </c>
      <c r="E8" s="92" t="s">
        <v>38</v>
      </c>
      <c r="F8" s="93" t="s">
        <v>39</v>
      </c>
      <c r="G8" s="91" t="s">
        <v>54</v>
      </c>
      <c r="H8" s="93" t="s">
        <v>41</v>
      </c>
      <c r="I8" s="96" t="s">
        <v>42</v>
      </c>
      <c r="J8" s="96" t="s">
        <v>43</v>
      </c>
      <c r="K8" s="95" t="s">
        <v>44</v>
      </c>
      <c r="L8" s="104" t="s">
        <v>55</v>
      </c>
      <c r="M8" s="92">
        <v>23</v>
      </c>
      <c r="N8" s="105">
        <v>17</v>
      </c>
      <c r="O8" s="105">
        <v>6</v>
      </c>
      <c r="P8" s="92">
        <v>1</v>
      </c>
      <c r="Q8" s="92">
        <v>820</v>
      </c>
      <c r="R8" s="92">
        <v>2668</v>
      </c>
      <c r="S8" s="121">
        <v>1</v>
      </c>
      <c r="T8" s="92">
        <v>130</v>
      </c>
      <c r="U8" s="92">
        <v>496</v>
      </c>
      <c r="V8" s="91" t="s">
        <v>46</v>
      </c>
      <c r="W8" s="95" t="s">
        <v>47</v>
      </c>
      <c r="X8" s="91"/>
      <c r="Y8" s="41" t="s">
        <v>48</v>
      </c>
      <c r="Z8" s="39" t="s">
        <v>49</v>
      </c>
      <c r="AA8" s="39" t="s">
        <v>50</v>
      </c>
    </row>
    <row r="9" s="39" customFormat="1" ht="50" customHeight="1" spans="1:27">
      <c r="A9" s="91">
        <v>3</v>
      </c>
      <c r="B9" s="91" t="s">
        <v>51</v>
      </c>
      <c r="C9" s="91" t="s">
        <v>52</v>
      </c>
      <c r="D9" s="91" t="s">
        <v>56</v>
      </c>
      <c r="E9" s="92" t="s">
        <v>38</v>
      </c>
      <c r="F9" s="93" t="s">
        <v>39</v>
      </c>
      <c r="G9" s="91" t="s">
        <v>57</v>
      </c>
      <c r="H9" s="93" t="s">
        <v>41</v>
      </c>
      <c r="I9" s="96" t="s">
        <v>42</v>
      </c>
      <c r="J9" s="96" t="s">
        <v>43</v>
      </c>
      <c r="K9" s="95" t="s">
        <v>44</v>
      </c>
      <c r="L9" s="104" t="s">
        <v>58</v>
      </c>
      <c r="M9" s="92">
        <v>28</v>
      </c>
      <c r="N9" s="105">
        <v>18</v>
      </c>
      <c r="O9" s="105">
        <v>10</v>
      </c>
      <c r="P9" s="92">
        <v>1</v>
      </c>
      <c r="Q9" s="92">
        <v>820</v>
      </c>
      <c r="R9" s="92">
        <v>2668</v>
      </c>
      <c r="S9" s="122">
        <v>1</v>
      </c>
      <c r="T9" s="92">
        <v>130</v>
      </c>
      <c r="U9" s="92">
        <v>496</v>
      </c>
      <c r="V9" s="91" t="s">
        <v>46</v>
      </c>
      <c r="W9" s="95" t="s">
        <v>47</v>
      </c>
      <c r="X9" s="91"/>
      <c r="Y9" s="41" t="s">
        <v>48</v>
      </c>
      <c r="Z9" s="39" t="s">
        <v>49</v>
      </c>
      <c r="AA9" s="39" t="s">
        <v>50</v>
      </c>
    </row>
    <row r="10" s="39" customFormat="1" ht="50" customHeight="1" spans="1:27">
      <c r="A10" s="91">
        <v>1</v>
      </c>
      <c r="B10" s="91" t="s">
        <v>35</v>
      </c>
      <c r="C10" s="91" t="s">
        <v>52</v>
      </c>
      <c r="D10" s="91" t="s">
        <v>37</v>
      </c>
      <c r="E10" s="92" t="s">
        <v>59</v>
      </c>
      <c r="F10" s="93" t="s">
        <v>60</v>
      </c>
      <c r="G10" s="91" t="s">
        <v>61</v>
      </c>
      <c r="H10" s="93" t="s">
        <v>62</v>
      </c>
      <c r="I10" s="96" t="s">
        <v>42</v>
      </c>
      <c r="J10" s="96" t="s">
        <v>43</v>
      </c>
      <c r="K10" s="92" t="s">
        <v>63</v>
      </c>
      <c r="L10" s="104" t="s">
        <v>64</v>
      </c>
      <c r="M10" s="92">
        <v>50</v>
      </c>
      <c r="N10" s="105">
        <v>50</v>
      </c>
      <c r="O10" s="105">
        <v>0</v>
      </c>
      <c r="P10" s="92">
        <v>1</v>
      </c>
      <c r="Q10" s="92">
        <v>879</v>
      </c>
      <c r="R10" s="92">
        <v>2410</v>
      </c>
      <c r="S10" s="122">
        <v>1</v>
      </c>
      <c r="T10" s="92">
        <v>71</v>
      </c>
      <c r="U10" s="92">
        <v>254</v>
      </c>
      <c r="V10" s="91" t="s">
        <v>46</v>
      </c>
      <c r="W10" s="95" t="s">
        <v>47</v>
      </c>
      <c r="X10" s="91"/>
      <c r="Y10" s="41" t="s">
        <v>48</v>
      </c>
      <c r="Z10" s="39" t="s">
        <v>49</v>
      </c>
      <c r="AA10" s="39" t="s">
        <v>50</v>
      </c>
    </row>
    <row r="11" s="39" customFormat="1" ht="50" customHeight="1" spans="1:27">
      <c r="A11" s="91">
        <v>1</v>
      </c>
      <c r="B11" s="91" t="s">
        <v>51</v>
      </c>
      <c r="C11" s="91" t="s">
        <v>52</v>
      </c>
      <c r="D11" s="91" t="s">
        <v>65</v>
      </c>
      <c r="E11" s="91" t="s">
        <v>66</v>
      </c>
      <c r="F11" s="94" t="s">
        <v>67</v>
      </c>
      <c r="G11" s="91" t="s">
        <v>68</v>
      </c>
      <c r="H11" s="94" t="s">
        <v>38</v>
      </c>
      <c r="I11" s="96" t="s">
        <v>42</v>
      </c>
      <c r="J11" s="96" t="s">
        <v>43</v>
      </c>
      <c r="K11" s="94" t="s">
        <v>69</v>
      </c>
      <c r="L11" s="104" t="s">
        <v>70</v>
      </c>
      <c r="M11" s="92">
        <v>20</v>
      </c>
      <c r="N11" s="105">
        <v>20</v>
      </c>
      <c r="O11" s="105">
        <v>0</v>
      </c>
      <c r="P11" s="91">
        <v>1</v>
      </c>
      <c r="Q11" s="91">
        <v>180</v>
      </c>
      <c r="R11" s="98">
        <v>730</v>
      </c>
      <c r="S11" s="91">
        <v>0</v>
      </c>
      <c r="T11" s="98">
        <v>9</v>
      </c>
      <c r="U11" s="98">
        <v>27</v>
      </c>
      <c r="V11" s="91" t="s">
        <v>46</v>
      </c>
      <c r="W11" s="95" t="s">
        <v>47</v>
      </c>
      <c r="X11" s="91"/>
      <c r="Y11" s="41" t="s">
        <v>48</v>
      </c>
      <c r="Z11" s="39" t="s">
        <v>49</v>
      </c>
      <c r="AA11" s="39" t="s">
        <v>50</v>
      </c>
    </row>
    <row r="12" ht="238" customHeight="1" spans="1:27">
      <c r="A12" s="41"/>
      <c r="B12" s="94" t="s">
        <v>35</v>
      </c>
      <c r="C12" s="94" t="s">
        <v>36</v>
      </c>
      <c r="D12" s="94" t="s">
        <v>37</v>
      </c>
      <c r="E12" s="94" t="s">
        <v>71</v>
      </c>
      <c r="F12" s="94" t="s">
        <v>72</v>
      </c>
      <c r="G12" s="94" t="s">
        <v>73</v>
      </c>
      <c r="H12" s="94" t="s">
        <v>71</v>
      </c>
      <c r="I12" s="106">
        <v>45200</v>
      </c>
      <c r="J12" s="106">
        <v>45444</v>
      </c>
      <c r="K12" s="94" t="s">
        <v>74</v>
      </c>
      <c r="L12" s="94" t="s">
        <v>75</v>
      </c>
      <c r="M12" s="105">
        <v>6948.57</v>
      </c>
      <c r="N12" s="105">
        <v>3860</v>
      </c>
      <c r="O12" s="105">
        <f>M12-N12</f>
        <v>3088.57</v>
      </c>
      <c r="P12" s="105">
        <v>24</v>
      </c>
      <c r="Q12" s="105">
        <v>13975</v>
      </c>
      <c r="R12" s="105">
        <v>62889</v>
      </c>
      <c r="S12" s="105">
        <v>5</v>
      </c>
      <c r="T12" s="105">
        <v>286</v>
      </c>
      <c r="U12" s="105">
        <v>1320</v>
      </c>
      <c r="V12" s="91" t="s">
        <v>46</v>
      </c>
      <c r="W12" s="95" t="s">
        <v>47</v>
      </c>
      <c r="X12" s="68"/>
      <c r="Y12" s="126" t="s">
        <v>76</v>
      </c>
      <c r="Z12" s="68" t="s">
        <v>77</v>
      </c>
      <c r="AA12" s="68" t="s">
        <v>78</v>
      </c>
    </row>
    <row r="13" s="13" customFormat="1" ht="57" customHeight="1" spans="1:27">
      <c r="A13" s="95">
        <v>1</v>
      </c>
      <c r="B13" s="95" t="s">
        <v>35</v>
      </c>
      <c r="C13" s="95" t="s">
        <v>79</v>
      </c>
      <c r="D13" s="95" t="s">
        <v>80</v>
      </c>
      <c r="E13" s="95" t="s">
        <v>81</v>
      </c>
      <c r="F13" s="92" t="s">
        <v>82</v>
      </c>
      <c r="G13" s="92" t="s">
        <v>83</v>
      </c>
      <c r="H13" s="92" t="s">
        <v>84</v>
      </c>
      <c r="I13" s="107">
        <v>45200</v>
      </c>
      <c r="J13" s="107">
        <v>45536</v>
      </c>
      <c r="K13" s="94" t="s">
        <v>74</v>
      </c>
      <c r="L13" s="92" t="s">
        <v>85</v>
      </c>
      <c r="M13" s="108">
        <v>100</v>
      </c>
      <c r="N13" s="92">
        <v>100</v>
      </c>
      <c r="O13" s="92">
        <v>0</v>
      </c>
      <c r="P13" s="95">
        <v>1</v>
      </c>
      <c r="Q13" s="95">
        <v>201</v>
      </c>
      <c r="R13" s="95">
        <v>605</v>
      </c>
      <c r="S13" s="95">
        <v>0</v>
      </c>
      <c r="T13" s="95">
        <v>47</v>
      </c>
      <c r="U13" s="95">
        <v>195</v>
      </c>
      <c r="V13" s="91" t="s">
        <v>46</v>
      </c>
      <c r="W13" s="95" t="s">
        <v>47</v>
      </c>
      <c r="X13" s="123"/>
      <c r="Y13" s="72" t="s">
        <v>86</v>
      </c>
      <c r="Z13" s="73" t="s">
        <v>87</v>
      </c>
      <c r="AA13" s="73" t="s">
        <v>50</v>
      </c>
    </row>
    <row r="14" s="13" customFormat="1" ht="51" customHeight="1" spans="1:27">
      <c r="A14" s="95">
        <v>2</v>
      </c>
      <c r="B14" s="95" t="s">
        <v>35</v>
      </c>
      <c r="C14" s="95" t="s">
        <v>79</v>
      </c>
      <c r="D14" s="95" t="s">
        <v>80</v>
      </c>
      <c r="E14" s="95" t="s">
        <v>88</v>
      </c>
      <c r="F14" s="92" t="s">
        <v>89</v>
      </c>
      <c r="G14" s="92" t="s">
        <v>90</v>
      </c>
      <c r="H14" s="92" t="s">
        <v>91</v>
      </c>
      <c r="I14" s="107">
        <v>45200</v>
      </c>
      <c r="J14" s="107">
        <v>45536</v>
      </c>
      <c r="K14" s="94" t="s">
        <v>74</v>
      </c>
      <c r="L14" s="92" t="s">
        <v>92</v>
      </c>
      <c r="M14" s="108">
        <v>100</v>
      </c>
      <c r="N14" s="92">
        <v>100</v>
      </c>
      <c r="O14" s="92">
        <v>0</v>
      </c>
      <c r="P14" s="95">
        <v>1</v>
      </c>
      <c r="Q14" s="95">
        <v>312</v>
      </c>
      <c r="R14" s="95">
        <v>825</v>
      </c>
      <c r="S14" s="95">
        <v>1</v>
      </c>
      <c r="T14" s="95">
        <v>74</v>
      </c>
      <c r="U14" s="95">
        <v>238</v>
      </c>
      <c r="V14" s="91" t="s">
        <v>46</v>
      </c>
      <c r="W14" s="95" t="s">
        <v>47</v>
      </c>
      <c r="X14" s="123"/>
      <c r="Y14" s="72" t="s">
        <v>86</v>
      </c>
      <c r="Z14" s="73" t="s">
        <v>87</v>
      </c>
      <c r="AA14" s="73" t="s">
        <v>50</v>
      </c>
    </row>
    <row r="15" s="13" customFormat="1" ht="61" customHeight="1" spans="1:27">
      <c r="A15" s="95">
        <v>3</v>
      </c>
      <c r="B15" s="95" t="s">
        <v>35</v>
      </c>
      <c r="C15" s="95" t="s">
        <v>79</v>
      </c>
      <c r="D15" s="95" t="s">
        <v>80</v>
      </c>
      <c r="E15" s="95" t="s">
        <v>93</v>
      </c>
      <c r="F15" s="92" t="s">
        <v>94</v>
      </c>
      <c r="G15" s="92" t="s">
        <v>95</v>
      </c>
      <c r="H15" s="92" t="s">
        <v>96</v>
      </c>
      <c r="I15" s="107">
        <v>45200</v>
      </c>
      <c r="J15" s="107">
        <v>45536</v>
      </c>
      <c r="K15" s="94" t="s">
        <v>74</v>
      </c>
      <c r="L15" s="92" t="s">
        <v>97</v>
      </c>
      <c r="M15" s="108">
        <v>100</v>
      </c>
      <c r="N15" s="92">
        <v>100</v>
      </c>
      <c r="O15" s="92">
        <v>0</v>
      </c>
      <c r="P15" s="95">
        <v>1</v>
      </c>
      <c r="Q15" s="95">
        <v>125</v>
      </c>
      <c r="R15" s="95">
        <v>377</v>
      </c>
      <c r="S15" s="95">
        <v>0</v>
      </c>
      <c r="T15" s="95">
        <v>23</v>
      </c>
      <c r="U15" s="95">
        <v>71</v>
      </c>
      <c r="V15" s="91" t="s">
        <v>46</v>
      </c>
      <c r="W15" s="95" t="s">
        <v>47</v>
      </c>
      <c r="X15" s="123"/>
      <c r="Y15" s="72" t="s">
        <v>86</v>
      </c>
      <c r="Z15" s="73" t="s">
        <v>87</v>
      </c>
      <c r="AA15" s="73" t="s">
        <v>50</v>
      </c>
    </row>
    <row r="16" s="13" customFormat="1" ht="42" spans="1:27">
      <c r="A16" s="95">
        <v>4</v>
      </c>
      <c r="B16" s="95" t="s">
        <v>35</v>
      </c>
      <c r="C16" s="95" t="s">
        <v>98</v>
      </c>
      <c r="D16" s="95" t="s">
        <v>99</v>
      </c>
      <c r="E16" s="95" t="s">
        <v>100</v>
      </c>
      <c r="F16" s="92" t="s">
        <v>101</v>
      </c>
      <c r="G16" s="92" t="s">
        <v>102</v>
      </c>
      <c r="H16" s="92" t="s">
        <v>103</v>
      </c>
      <c r="I16" s="107">
        <v>45200</v>
      </c>
      <c r="J16" s="107">
        <v>45536</v>
      </c>
      <c r="K16" s="94" t="s">
        <v>74</v>
      </c>
      <c r="L16" s="92" t="s">
        <v>104</v>
      </c>
      <c r="M16" s="108">
        <v>100</v>
      </c>
      <c r="N16" s="92">
        <v>100</v>
      </c>
      <c r="O16" s="92">
        <v>0</v>
      </c>
      <c r="P16" s="95">
        <v>1</v>
      </c>
      <c r="Q16" s="95">
        <v>170</v>
      </c>
      <c r="R16" s="95">
        <v>513</v>
      </c>
      <c r="S16" s="95">
        <v>0</v>
      </c>
      <c r="T16" s="95">
        <v>40</v>
      </c>
      <c r="U16" s="95">
        <v>147</v>
      </c>
      <c r="V16" s="91" t="s">
        <v>46</v>
      </c>
      <c r="W16" s="95" t="s">
        <v>47</v>
      </c>
      <c r="X16" s="123"/>
      <c r="Y16" s="72" t="s">
        <v>86</v>
      </c>
      <c r="Z16" s="73" t="s">
        <v>87</v>
      </c>
      <c r="AA16" s="73" t="s">
        <v>50</v>
      </c>
    </row>
    <row r="17" s="13" customFormat="1" ht="42" spans="1:27">
      <c r="A17" s="95">
        <v>5</v>
      </c>
      <c r="B17" s="95" t="s">
        <v>35</v>
      </c>
      <c r="C17" s="95" t="s">
        <v>98</v>
      </c>
      <c r="D17" s="95" t="s">
        <v>105</v>
      </c>
      <c r="E17" s="95" t="s">
        <v>81</v>
      </c>
      <c r="F17" s="92" t="s">
        <v>106</v>
      </c>
      <c r="G17" s="92" t="s">
        <v>107</v>
      </c>
      <c r="H17" s="92" t="s">
        <v>108</v>
      </c>
      <c r="I17" s="107">
        <v>45200</v>
      </c>
      <c r="J17" s="107">
        <v>45536</v>
      </c>
      <c r="K17" s="94" t="s">
        <v>74</v>
      </c>
      <c r="L17" s="92" t="s">
        <v>109</v>
      </c>
      <c r="M17" s="108">
        <v>25</v>
      </c>
      <c r="N17" s="92">
        <v>25</v>
      </c>
      <c r="O17" s="92">
        <v>0</v>
      </c>
      <c r="P17" s="95">
        <v>1</v>
      </c>
      <c r="Q17" s="95">
        <v>192</v>
      </c>
      <c r="R17" s="95">
        <v>585</v>
      </c>
      <c r="S17" s="95">
        <v>0</v>
      </c>
      <c r="T17" s="95">
        <v>53</v>
      </c>
      <c r="U17" s="95">
        <v>181</v>
      </c>
      <c r="V17" s="91" t="s">
        <v>46</v>
      </c>
      <c r="W17" s="95" t="s">
        <v>47</v>
      </c>
      <c r="X17" s="123"/>
      <c r="Y17" s="72" t="s">
        <v>86</v>
      </c>
      <c r="Z17" s="73" t="s">
        <v>87</v>
      </c>
      <c r="AA17" s="73" t="s">
        <v>50</v>
      </c>
    </row>
    <row r="18" s="13" customFormat="1" ht="42" spans="1:27">
      <c r="A18" s="95">
        <v>6</v>
      </c>
      <c r="B18" s="95" t="s">
        <v>35</v>
      </c>
      <c r="C18" s="95" t="s">
        <v>98</v>
      </c>
      <c r="D18" s="95" t="s">
        <v>105</v>
      </c>
      <c r="E18" s="95" t="s">
        <v>93</v>
      </c>
      <c r="F18" s="92" t="s">
        <v>110</v>
      </c>
      <c r="G18" s="92" t="s">
        <v>111</v>
      </c>
      <c r="H18" s="92" t="s">
        <v>112</v>
      </c>
      <c r="I18" s="107">
        <v>45200</v>
      </c>
      <c r="J18" s="107">
        <v>45536</v>
      </c>
      <c r="K18" s="94" t="s">
        <v>74</v>
      </c>
      <c r="L18" s="92" t="s">
        <v>113</v>
      </c>
      <c r="M18" s="108">
        <v>25</v>
      </c>
      <c r="N18" s="92">
        <v>25</v>
      </c>
      <c r="O18" s="92">
        <v>0</v>
      </c>
      <c r="P18" s="95">
        <v>1</v>
      </c>
      <c r="Q18" s="95">
        <v>135</v>
      </c>
      <c r="R18" s="95">
        <v>410</v>
      </c>
      <c r="S18" s="95">
        <v>0</v>
      </c>
      <c r="T18" s="95">
        <v>45</v>
      </c>
      <c r="U18" s="95">
        <v>153</v>
      </c>
      <c r="V18" s="91" t="s">
        <v>46</v>
      </c>
      <c r="W18" s="95" t="s">
        <v>47</v>
      </c>
      <c r="X18" s="123"/>
      <c r="Y18" s="72" t="s">
        <v>86</v>
      </c>
      <c r="Z18" s="73" t="s">
        <v>87</v>
      </c>
      <c r="AA18" s="73" t="s">
        <v>50</v>
      </c>
    </row>
    <row r="19" s="13" customFormat="1" ht="51" customHeight="1" spans="1:27">
      <c r="A19" s="95">
        <v>7</v>
      </c>
      <c r="B19" s="95" t="s">
        <v>35</v>
      </c>
      <c r="C19" s="95" t="s">
        <v>79</v>
      </c>
      <c r="D19" s="95" t="s">
        <v>80</v>
      </c>
      <c r="E19" s="95" t="s">
        <v>114</v>
      </c>
      <c r="F19" s="92" t="s">
        <v>115</v>
      </c>
      <c r="G19" s="92" t="s">
        <v>116</v>
      </c>
      <c r="H19" s="92" t="s">
        <v>117</v>
      </c>
      <c r="I19" s="107">
        <v>45200</v>
      </c>
      <c r="J19" s="107">
        <v>45536</v>
      </c>
      <c r="K19" s="94" t="s">
        <v>74</v>
      </c>
      <c r="L19" s="92" t="s">
        <v>118</v>
      </c>
      <c r="M19" s="108">
        <v>20</v>
      </c>
      <c r="N19" s="92">
        <v>20</v>
      </c>
      <c r="O19" s="92">
        <v>0</v>
      </c>
      <c r="P19" s="95">
        <v>1</v>
      </c>
      <c r="Q19" s="95">
        <v>105</v>
      </c>
      <c r="R19" s="95">
        <v>320</v>
      </c>
      <c r="S19" s="95">
        <v>0</v>
      </c>
      <c r="T19" s="95">
        <v>30</v>
      </c>
      <c r="U19" s="95">
        <v>125</v>
      </c>
      <c r="V19" s="91" t="s">
        <v>46</v>
      </c>
      <c r="W19" s="95" t="s">
        <v>47</v>
      </c>
      <c r="X19" s="123"/>
      <c r="Y19" s="72" t="s">
        <v>86</v>
      </c>
      <c r="Z19" s="73" t="s">
        <v>87</v>
      </c>
      <c r="AA19" s="73" t="s">
        <v>50</v>
      </c>
    </row>
    <row r="20" ht="51" customHeight="1" spans="1:27">
      <c r="A20" s="94">
        <v>1</v>
      </c>
      <c r="B20" s="94" t="s">
        <v>35</v>
      </c>
      <c r="C20" s="94" t="s">
        <v>36</v>
      </c>
      <c r="D20" s="94" t="s">
        <v>37</v>
      </c>
      <c r="E20" s="94" t="s">
        <v>119</v>
      </c>
      <c r="F20" s="94" t="s">
        <v>120</v>
      </c>
      <c r="G20" s="94" t="s">
        <v>121</v>
      </c>
      <c r="H20" s="96" t="s">
        <v>122</v>
      </c>
      <c r="I20" s="96" t="s">
        <v>42</v>
      </c>
      <c r="J20" s="96" t="s">
        <v>43</v>
      </c>
      <c r="K20" s="94" t="s">
        <v>123</v>
      </c>
      <c r="L20" s="97" t="s">
        <v>124</v>
      </c>
      <c r="M20" s="94">
        <v>18</v>
      </c>
      <c r="N20" s="94">
        <v>18</v>
      </c>
      <c r="O20" s="109">
        <v>0</v>
      </c>
      <c r="P20" s="94">
        <v>0</v>
      </c>
      <c r="Q20" s="94">
        <v>912</v>
      </c>
      <c r="R20" s="109">
        <v>2771</v>
      </c>
      <c r="S20" s="94">
        <v>1</v>
      </c>
      <c r="T20" s="94" t="s">
        <v>125</v>
      </c>
      <c r="U20" s="94">
        <v>295</v>
      </c>
      <c r="V20" s="91" t="s">
        <v>46</v>
      </c>
      <c r="W20" s="95" t="s">
        <v>47</v>
      </c>
      <c r="X20" s="124"/>
      <c r="Y20" s="41" t="s">
        <v>76</v>
      </c>
      <c r="Z20" s="68" t="s">
        <v>126</v>
      </c>
      <c r="AA20" s="68" t="s">
        <v>50</v>
      </c>
    </row>
    <row r="21" ht="42" customHeight="1" spans="1:27">
      <c r="A21" s="94">
        <v>2</v>
      </c>
      <c r="B21" s="94" t="s">
        <v>35</v>
      </c>
      <c r="C21" s="94" t="s">
        <v>36</v>
      </c>
      <c r="D21" s="94" t="s">
        <v>37</v>
      </c>
      <c r="E21" s="94" t="s">
        <v>119</v>
      </c>
      <c r="F21" s="94" t="s">
        <v>120</v>
      </c>
      <c r="G21" s="97" t="s">
        <v>127</v>
      </c>
      <c r="H21" s="96" t="s">
        <v>122</v>
      </c>
      <c r="I21" s="96" t="s">
        <v>42</v>
      </c>
      <c r="J21" s="96" t="s">
        <v>43</v>
      </c>
      <c r="K21" s="94" t="s">
        <v>123</v>
      </c>
      <c r="L21" s="97" t="s">
        <v>128</v>
      </c>
      <c r="M21" s="94">
        <v>18</v>
      </c>
      <c r="N21" s="94">
        <v>18</v>
      </c>
      <c r="O21" s="109">
        <v>0</v>
      </c>
      <c r="P21" s="94">
        <v>0</v>
      </c>
      <c r="Q21" s="94">
        <v>912</v>
      </c>
      <c r="R21" s="109">
        <v>2771</v>
      </c>
      <c r="S21" s="94">
        <v>1</v>
      </c>
      <c r="T21" s="94">
        <v>81</v>
      </c>
      <c r="U21" s="94">
        <v>295</v>
      </c>
      <c r="V21" s="91" t="s">
        <v>46</v>
      </c>
      <c r="W21" s="95" t="s">
        <v>47</v>
      </c>
      <c r="X21" s="124"/>
      <c r="Y21" s="41" t="s">
        <v>76</v>
      </c>
      <c r="Z21" s="68" t="s">
        <v>126</v>
      </c>
      <c r="AA21" s="68" t="s">
        <v>50</v>
      </c>
    </row>
    <row r="22" ht="49" customHeight="1" spans="1:27">
      <c r="A22" s="94">
        <v>3</v>
      </c>
      <c r="B22" s="94" t="s">
        <v>35</v>
      </c>
      <c r="C22" s="94" t="s">
        <v>36</v>
      </c>
      <c r="D22" s="94" t="s">
        <v>37</v>
      </c>
      <c r="E22" s="94" t="s">
        <v>119</v>
      </c>
      <c r="F22" s="94" t="s">
        <v>120</v>
      </c>
      <c r="G22" s="94" t="s">
        <v>129</v>
      </c>
      <c r="H22" s="96" t="s">
        <v>122</v>
      </c>
      <c r="I22" s="96" t="s">
        <v>42</v>
      </c>
      <c r="J22" s="96" t="s">
        <v>43</v>
      </c>
      <c r="K22" s="94" t="s">
        <v>123</v>
      </c>
      <c r="L22" s="97" t="s">
        <v>130</v>
      </c>
      <c r="M22" s="109">
        <v>19</v>
      </c>
      <c r="N22" s="109">
        <v>19</v>
      </c>
      <c r="O22" s="109">
        <v>0</v>
      </c>
      <c r="P22" s="94">
        <v>0</v>
      </c>
      <c r="Q22" s="94">
        <v>912</v>
      </c>
      <c r="R22" s="109">
        <v>2771</v>
      </c>
      <c r="S22" s="94">
        <v>1</v>
      </c>
      <c r="T22" s="94">
        <v>81</v>
      </c>
      <c r="U22" s="94">
        <v>295</v>
      </c>
      <c r="V22" s="91" t="s">
        <v>46</v>
      </c>
      <c r="W22" s="95" t="s">
        <v>47</v>
      </c>
      <c r="X22" s="124"/>
      <c r="Y22" s="41" t="s">
        <v>76</v>
      </c>
      <c r="Z22" s="68" t="s">
        <v>126</v>
      </c>
      <c r="AA22" s="68" t="s">
        <v>50</v>
      </c>
    </row>
    <row r="23" ht="41" customHeight="1" spans="1:27">
      <c r="A23" s="94">
        <v>4</v>
      </c>
      <c r="B23" s="94" t="s">
        <v>35</v>
      </c>
      <c r="C23" s="94" t="s">
        <v>36</v>
      </c>
      <c r="D23" s="94" t="s">
        <v>37</v>
      </c>
      <c r="E23" s="94" t="s">
        <v>119</v>
      </c>
      <c r="F23" s="94" t="s">
        <v>120</v>
      </c>
      <c r="G23" s="97" t="s">
        <v>131</v>
      </c>
      <c r="H23" s="96" t="s">
        <v>122</v>
      </c>
      <c r="I23" s="96" t="s">
        <v>42</v>
      </c>
      <c r="J23" s="96" t="s">
        <v>43</v>
      </c>
      <c r="K23" s="94" t="s">
        <v>123</v>
      </c>
      <c r="L23" s="97" t="s">
        <v>132</v>
      </c>
      <c r="M23" s="109">
        <v>18</v>
      </c>
      <c r="N23" s="109">
        <v>18</v>
      </c>
      <c r="O23" s="109">
        <v>0</v>
      </c>
      <c r="P23" s="94">
        <v>0</v>
      </c>
      <c r="Q23" s="94">
        <v>912</v>
      </c>
      <c r="R23" s="109">
        <v>2771</v>
      </c>
      <c r="S23" s="94">
        <v>1</v>
      </c>
      <c r="T23" s="94">
        <v>81</v>
      </c>
      <c r="U23" s="94">
        <v>295</v>
      </c>
      <c r="V23" s="91" t="s">
        <v>46</v>
      </c>
      <c r="W23" s="95" t="s">
        <v>47</v>
      </c>
      <c r="X23" s="124"/>
      <c r="Y23" s="41" t="s">
        <v>76</v>
      </c>
      <c r="Z23" s="68" t="s">
        <v>126</v>
      </c>
      <c r="AA23" s="68" t="s">
        <v>50</v>
      </c>
    </row>
    <row r="24" ht="31.5" spans="1:27">
      <c r="A24" s="94">
        <v>5</v>
      </c>
      <c r="B24" s="94" t="s">
        <v>35</v>
      </c>
      <c r="C24" s="94" t="s">
        <v>98</v>
      </c>
      <c r="D24" s="94" t="s">
        <v>99</v>
      </c>
      <c r="E24" s="94" t="s">
        <v>119</v>
      </c>
      <c r="F24" s="94" t="s">
        <v>120</v>
      </c>
      <c r="G24" s="94" t="s">
        <v>133</v>
      </c>
      <c r="H24" s="96" t="s">
        <v>122</v>
      </c>
      <c r="I24" s="96" t="s">
        <v>42</v>
      </c>
      <c r="J24" s="96" t="s">
        <v>43</v>
      </c>
      <c r="K24" s="94" t="s">
        <v>123</v>
      </c>
      <c r="L24" s="97" t="s">
        <v>134</v>
      </c>
      <c r="M24" s="109">
        <v>33</v>
      </c>
      <c r="N24" s="109">
        <v>27</v>
      </c>
      <c r="O24" s="109">
        <v>6</v>
      </c>
      <c r="P24" s="94">
        <v>0</v>
      </c>
      <c r="Q24" s="94">
        <v>912</v>
      </c>
      <c r="R24" s="109">
        <v>2771</v>
      </c>
      <c r="S24" s="94">
        <v>1</v>
      </c>
      <c r="T24" s="94">
        <v>81</v>
      </c>
      <c r="U24" s="94">
        <v>295</v>
      </c>
      <c r="V24" s="91" t="s">
        <v>46</v>
      </c>
      <c r="W24" s="95" t="s">
        <v>47</v>
      </c>
      <c r="X24" s="124"/>
      <c r="Y24" s="41" t="s">
        <v>76</v>
      </c>
      <c r="Z24" s="68" t="s">
        <v>126</v>
      </c>
      <c r="AA24" s="68" t="s">
        <v>50</v>
      </c>
    </row>
    <row r="25" ht="31.5" spans="1:27">
      <c r="A25" s="94">
        <v>1</v>
      </c>
      <c r="B25" s="94" t="s">
        <v>35</v>
      </c>
      <c r="C25" s="94" t="s">
        <v>36</v>
      </c>
      <c r="D25" s="94" t="s">
        <v>135</v>
      </c>
      <c r="E25" s="94" t="s">
        <v>136</v>
      </c>
      <c r="F25" s="94" t="s">
        <v>137</v>
      </c>
      <c r="G25" s="94" t="s">
        <v>138</v>
      </c>
      <c r="H25" s="94" t="s">
        <v>139</v>
      </c>
      <c r="I25" s="96" t="s">
        <v>42</v>
      </c>
      <c r="J25" s="96" t="s">
        <v>43</v>
      </c>
      <c r="K25" s="94" t="s">
        <v>140</v>
      </c>
      <c r="L25" s="96" t="s">
        <v>141</v>
      </c>
      <c r="M25" s="94">
        <v>44</v>
      </c>
      <c r="N25" s="94">
        <v>44</v>
      </c>
      <c r="O25" s="94">
        <v>0</v>
      </c>
      <c r="P25" s="94">
        <v>1</v>
      </c>
      <c r="Q25" s="94">
        <v>1071</v>
      </c>
      <c r="R25" s="94">
        <v>3665</v>
      </c>
      <c r="S25" s="94">
        <v>1</v>
      </c>
      <c r="T25" s="94">
        <v>149</v>
      </c>
      <c r="U25" s="94">
        <v>476</v>
      </c>
      <c r="V25" s="91" t="s">
        <v>46</v>
      </c>
      <c r="W25" s="95" t="s">
        <v>47</v>
      </c>
      <c r="X25" s="124"/>
      <c r="Y25" s="41" t="s">
        <v>76</v>
      </c>
      <c r="Z25" s="68" t="s">
        <v>126</v>
      </c>
      <c r="AA25" s="68" t="s">
        <v>50</v>
      </c>
    </row>
    <row r="26" ht="31.5" spans="1:27">
      <c r="A26" s="94">
        <v>2</v>
      </c>
      <c r="B26" s="94" t="s">
        <v>35</v>
      </c>
      <c r="C26" s="94" t="s">
        <v>36</v>
      </c>
      <c r="D26" s="94" t="s">
        <v>135</v>
      </c>
      <c r="E26" s="94" t="s">
        <v>136</v>
      </c>
      <c r="F26" s="94" t="s">
        <v>137</v>
      </c>
      <c r="G26" s="94" t="s">
        <v>142</v>
      </c>
      <c r="H26" s="94" t="s">
        <v>139</v>
      </c>
      <c r="I26" s="96" t="s">
        <v>42</v>
      </c>
      <c r="J26" s="96" t="s">
        <v>43</v>
      </c>
      <c r="K26" s="94" t="s">
        <v>140</v>
      </c>
      <c r="L26" s="96" t="s">
        <v>143</v>
      </c>
      <c r="M26" s="94">
        <v>10</v>
      </c>
      <c r="N26" s="94">
        <v>10</v>
      </c>
      <c r="O26" s="94">
        <v>0</v>
      </c>
      <c r="P26" s="94">
        <v>1</v>
      </c>
      <c r="Q26" s="94">
        <v>771</v>
      </c>
      <c r="R26" s="94">
        <v>2465</v>
      </c>
      <c r="S26" s="94">
        <v>1</v>
      </c>
      <c r="T26" s="94">
        <v>111</v>
      </c>
      <c r="U26" s="94">
        <v>379</v>
      </c>
      <c r="V26" s="91" t="s">
        <v>46</v>
      </c>
      <c r="W26" s="95" t="s">
        <v>47</v>
      </c>
      <c r="X26" s="124"/>
      <c r="Y26" s="41" t="s">
        <v>76</v>
      </c>
      <c r="Z26" s="68" t="s">
        <v>126</v>
      </c>
      <c r="AA26" s="68" t="s">
        <v>50</v>
      </c>
    </row>
    <row r="27" ht="31.5" spans="1:27">
      <c r="A27" s="94">
        <v>3</v>
      </c>
      <c r="B27" s="94" t="s">
        <v>35</v>
      </c>
      <c r="C27" s="94" t="s">
        <v>36</v>
      </c>
      <c r="D27" s="94" t="s">
        <v>135</v>
      </c>
      <c r="E27" s="94" t="s">
        <v>136</v>
      </c>
      <c r="F27" s="94" t="s">
        <v>137</v>
      </c>
      <c r="G27" s="94" t="s">
        <v>144</v>
      </c>
      <c r="H27" s="94" t="s">
        <v>139</v>
      </c>
      <c r="I27" s="96" t="s">
        <v>42</v>
      </c>
      <c r="J27" s="96" t="s">
        <v>43</v>
      </c>
      <c r="K27" s="94" t="s">
        <v>140</v>
      </c>
      <c r="L27" s="96" t="s">
        <v>145</v>
      </c>
      <c r="M27" s="94">
        <v>4</v>
      </c>
      <c r="N27" s="94">
        <v>4</v>
      </c>
      <c r="O27" s="94">
        <v>0</v>
      </c>
      <c r="P27" s="94">
        <v>1</v>
      </c>
      <c r="Q27" s="94">
        <v>74</v>
      </c>
      <c r="R27" s="94">
        <v>292</v>
      </c>
      <c r="S27" s="94">
        <v>1</v>
      </c>
      <c r="T27" s="94">
        <v>11</v>
      </c>
      <c r="U27" s="94">
        <v>37</v>
      </c>
      <c r="V27" s="91" t="s">
        <v>46</v>
      </c>
      <c r="W27" s="95" t="s">
        <v>47</v>
      </c>
      <c r="X27" s="124"/>
      <c r="Y27" s="41" t="s">
        <v>76</v>
      </c>
      <c r="Z27" s="68" t="s">
        <v>126</v>
      </c>
      <c r="AA27" s="68" t="s">
        <v>50</v>
      </c>
    </row>
    <row r="28" ht="31.5" spans="1:27">
      <c r="A28" s="94">
        <v>4</v>
      </c>
      <c r="B28" s="94" t="s">
        <v>35</v>
      </c>
      <c r="C28" s="94" t="s">
        <v>36</v>
      </c>
      <c r="D28" s="94" t="s">
        <v>135</v>
      </c>
      <c r="E28" s="94" t="s">
        <v>136</v>
      </c>
      <c r="F28" s="94" t="s">
        <v>137</v>
      </c>
      <c r="G28" s="94" t="s">
        <v>146</v>
      </c>
      <c r="H28" s="94" t="s">
        <v>139</v>
      </c>
      <c r="I28" s="96" t="s">
        <v>42</v>
      </c>
      <c r="J28" s="96" t="s">
        <v>43</v>
      </c>
      <c r="K28" s="94" t="s">
        <v>140</v>
      </c>
      <c r="L28" s="96" t="s">
        <v>147</v>
      </c>
      <c r="M28" s="94">
        <v>34</v>
      </c>
      <c r="N28" s="94">
        <v>34</v>
      </c>
      <c r="O28" s="94">
        <v>0</v>
      </c>
      <c r="P28" s="94">
        <v>1</v>
      </c>
      <c r="Q28" s="94">
        <v>108</v>
      </c>
      <c r="R28" s="94">
        <v>412</v>
      </c>
      <c r="S28" s="94">
        <v>1</v>
      </c>
      <c r="T28" s="94">
        <v>24</v>
      </c>
      <c r="U28" s="94">
        <v>85</v>
      </c>
      <c r="V28" s="91" t="s">
        <v>46</v>
      </c>
      <c r="W28" s="95" t="s">
        <v>47</v>
      </c>
      <c r="X28" s="124"/>
      <c r="Y28" s="41" t="s">
        <v>76</v>
      </c>
      <c r="Z28" s="68" t="s">
        <v>126</v>
      </c>
      <c r="AA28" s="68" t="s">
        <v>50</v>
      </c>
    </row>
    <row r="29" ht="31.5" spans="1:27">
      <c r="A29" s="94">
        <v>5</v>
      </c>
      <c r="B29" s="94" t="s">
        <v>51</v>
      </c>
      <c r="C29" s="94" t="s">
        <v>148</v>
      </c>
      <c r="D29" s="94" t="s">
        <v>149</v>
      </c>
      <c r="E29" s="94" t="s">
        <v>136</v>
      </c>
      <c r="F29" s="94" t="s">
        <v>137</v>
      </c>
      <c r="G29" s="94" t="s">
        <v>150</v>
      </c>
      <c r="H29" s="96" t="s">
        <v>139</v>
      </c>
      <c r="I29" s="96" t="s">
        <v>42</v>
      </c>
      <c r="J29" s="96" t="s">
        <v>43</v>
      </c>
      <c r="K29" s="94" t="s">
        <v>140</v>
      </c>
      <c r="L29" s="96" t="s">
        <v>151</v>
      </c>
      <c r="M29" s="94">
        <v>8</v>
      </c>
      <c r="N29" s="94">
        <v>8</v>
      </c>
      <c r="O29" s="94">
        <v>0</v>
      </c>
      <c r="P29" s="94">
        <v>1</v>
      </c>
      <c r="Q29" s="94">
        <v>1071</v>
      </c>
      <c r="R29" s="94">
        <v>3665</v>
      </c>
      <c r="S29" s="94">
        <v>1</v>
      </c>
      <c r="T29" s="94">
        <v>149</v>
      </c>
      <c r="U29" s="94">
        <v>476</v>
      </c>
      <c r="V29" s="91" t="s">
        <v>46</v>
      </c>
      <c r="W29" s="95" t="s">
        <v>47</v>
      </c>
      <c r="X29" s="124"/>
      <c r="Y29" s="41" t="s">
        <v>76</v>
      </c>
      <c r="Z29" s="68" t="s">
        <v>126</v>
      </c>
      <c r="AA29" s="68" t="s">
        <v>50</v>
      </c>
    </row>
    <row r="30" ht="31.5" spans="1:27">
      <c r="A30" s="94">
        <v>1</v>
      </c>
      <c r="B30" s="94" t="s">
        <v>51</v>
      </c>
      <c r="C30" s="94" t="s">
        <v>52</v>
      </c>
      <c r="D30" s="94" t="s">
        <v>65</v>
      </c>
      <c r="E30" s="94" t="s">
        <v>59</v>
      </c>
      <c r="F30" s="94" t="s">
        <v>152</v>
      </c>
      <c r="G30" s="94" t="s">
        <v>153</v>
      </c>
      <c r="H30" s="94" t="s">
        <v>154</v>
      </c>
      <c r="I30" s="96" t="s">
        <v>42</v>
      </c>
      <c r="J30" s="96" t="s">
        <v>43</v>
      </c>
      <c r="K30" s="110" t="s">
        <v>63</v>
      </c>
      <c r="L30" s="94" t="s">
        <v>155</v>
      </c>
      <c r="M30" s="98">
        <v>19.5</v>
      </c>
      <c r="N30" s="98">
        <v>19.5</v>
      </c>
      <c r="O30" s="94">
        <v>0</v>
      </c>
      <c r="P30" s="94">
        <v>1</v>
      </c>
      <c r="Q30" s="94">
        <v>59</v>
      </c>
      <c r="R30" s="94">
        <v>235</v>
      </c>
      <c r="S30" s="94">
        <v>1</v>
      </c>
      <c r="T30" s="108">
        <v>8</v>
      </c>
      <c r="U30" s="108">
        <v>27</v>
      </c>
      <c r="V30" s="91" t="s">
        <v>46</v>
      </c>
      <c r="W30" s="95" t="s">
        <v>47</v>
      </c>
      <c r="X30" s="124"/>
      <c r="Y30" s="41" t="s">
        <v>76</v>
      </c>
      <c r="Z30" s="68" t="s">
        <v>126</v>
      </c>
      <c r="AA30" s="68" t="s">
        <v>50</v>
      </c>
    </row>
    <row r="31" ht="31.5" spans="1:27">
      <c r="A31" s="94">
        <v>2</v>
      </c>
      <c r="B31" s="94" t="s">
        <v>51</v>
      </c>
      <c r="C31" s="94" t="s">
        <v>52</v>
      </c>
      <c r="D31" s="94" t="s">
        <v>65</v>
      </c>
      <c r="E31" s="94" t="s">
        <v>59</v>
      </c>
      <c r="F31" s="94" t="s">
        <v>152</v>
      </c>
      <c r="G31" s="94" t="s">
        <v>156</v>
      </c>
      <c r="H31" s="94" t="s">
        <v>154</v>
      </c>
      <c r="I31" s="96" t="s">
        <v>42</v>
      </c>
      <c r="J31" s="96" t="s">
        <v>43</v>
      </c>
      <c r="K31" s="110" t="s">
        <v>63</v>
      </c>
      <c r="L31" s="94" t="s">
        <v>157</v>
      </c>
      <c r="M31" s="92">
        <v>15</v>
      </c>
      <c r="N31" s="92">
        <v>15</v>
      </c>
      <c r="O31" s="94">
        <v>0</v>
      </c>
      <c r="P31" s="94">
        <v>1</v>
      </c>
      <c r="Q31" s="94">
        <v>60</v>
      </c>
      <c r="R31" s="94">
        <v>220</v>
      </c>
      <c r="S31" s="94">
        <v>1</v>
      </c>
      <c r="T31" s="108">
        <v>3</v>
      </c>
      <c r="U31" s="108">
        <v>16</v>
      </c>
      <c r="V31" s="91" t="s">
        <v>46</v>
      </c>
      <c r="W31" s="95" t="s">
        <v>47</v>
      </c>
      <c r="X31" s="124"/>
      <c r="Y31" s="41" t="s">
        <v>76</v>
      </c>
      <c r="Z31" s="68" t="s">
        <v>126</v>
      </c>
      <c r="AA31" s="68" t="s">
        <v>50</v>
      </c>
    </row>
    <row r="32" ht="31.5" spans="1:27">
      <c r="A32" s="94">
        <v>3</v>
      </c>
      <c r="B32" s="94" t="s">
        <v>35</v>
      </c>
      <c r="C32" s="94" t="s">
        <v>98</v>
      </c>
      <c r="D32" s="94" t="s">
        <v>99</v>
      </c>
      <c r="E32" s="94" t="s">
        <v>59</v>
      </c>
      <c r="F32" s="94" t="s">
        <v>152</v>
      </c>
      <c r="G32" s="94" t="s">
        <v>158</v>
      </c>
      <c r="H32" s="94" t="s">
        <v>154</v>
      </c>
      <c r="I32" s="96" t="s">
        <v>42</v>
      </c>
      <c r="J32" s="96" t="s">
        <v>43</v>
      </c>
      <c r="K32" s="110" t="s">
        <v>63</v>
      </c>
      <c r="L32" s="94" t="s">
        <v>159</v>
      </c>
      <c r="M32" s="92">
        <v>19</v>
      </c>
      <c r="N32" s="92">
        <v>19</v>
      </c>
      <c r="O32" s="94">
        <v>0</v>
      </c>
      <c r="P32" s="94">
        <v>1</v>
      </c>
      <c r="Q32" s="94">
        <v>120</v>
      </c>
      <c r="R32" s="94">
        <v>478</v>
      </c>
      <c r="S32" s="94">
        <v>1</v>
      </c>
      <c r="T32" s="108">
        <v>30</v>
      </c>
      <c r="U32" s="108">
        <v>140</v>
      </c>
      <c r="V32" s="91" t="s">
        <v>46</v>
      </c>
      <c r="W32" s="95" t="s">
        <v>47</v>
      </c>
      <c r="X32" s="124"/>
      <c r="Y32" s="41" t="s">
        <v>76</v>
      </c>
      <c r="Z32" s="68" t="s">
        <v>126</v>
      </c>
      <c r="AA32" s="68" t="s">
        <v>50</v>
      </c>
    </row>
    <row r="33" ht="31.5" spans="1:27">
      <c r="A33" s="94">
        <v>4</v>
      </c>
      <c r="B33" s="94" t="s">
        <v>35</v>
      </c>
      <c r="C33" s="94" t="s">
        <v>98</v>
      </c>
      <c r="D33" s="94" t="s">
        <v>99</v>
      </c>
      <c r="E33" s="94" t="s">
        <v>59</v>
      </c>
      <c r="F33" s="94" t="s">
        <v>152</v>
      </c>
      <c r="G33" s="94" t="s">
        <v>160</v>
      </c>
      <c r="H33" s="94" t="s">
        <v>154</v>
      </c>
      <c r="I33" s="96" t="s">
        <v>42</v>
      </c>
      <c r="J33" s="96" t="s">
        <v>43</v>
      </c>
      <c r="K33" s="110" t="s">
        <v>63</v>
      </c>
      <c r="L33" s="94" t="s">
        <v>161</v>
      </c>
      <c r="M33" s="92">
        <v>19</v>
      </c>
      <c r="N33" s="92">
        <v>19</v>
      </c>
      <c r="O33" s="94">
        <v>0</v>
      </c>
      <c r="P33" s="94">
        <v>1</v>
      </c>
      <c r="Q33" s="94">
        <v>60</v>
      </c>
      <c r="R33" s="94">
        <v>248</v>
      </c>
      <c r="S33" s="94">
        <v>1</v>
      </c>
      <c r="T33" s="108">
        <v>22</v>
      </c>
      <c r="U33" s="108">
        <v>86</v>
      </c>
      <c r="V33" s="91" t="s">
        <v>46</v>
      </c>
      <c r="W33" s="95" t="s">
        <v>47</v>
      </c>
      <c r="X33" s="124"/>
      <c r="Y33" s="41" t="s">
        <v>76</v>
      </c>
      <c r="Z33" s="68" t="s">
        <v>126</v>
      </c>
      <c r="AA33" s="68" t="s">
        <v>50</v>
      </c>
    </row>
    <row r="34" ht="41" customHeight="1" spans="1:27">
      <c r="A34" s="98">
        <v>5</v>
      </c>
      <c r="B34" s="94" t="s">
        <v>35</v>
      </c>
      <c r="C34" s="94" t="s">
        <v>98</v>
      </c>
      <c r="D34" s="94" t="s">
        <v>162</v>
      </c>
      <c r="E34" s="94" t="s">
        <v>59</v>
      </c>
      <c r="F34" s="94" t="s">
        <v>152</v>
      </c>
      <c r="G34" s="94" t="s">
        <v>163</v>
      </c>
      <c r="H34" s="94" t="s">
        <v>154</v>
      </c>
      <c r="I34" s="96" t="s">
        <v>42</v>
      </c>
      <c r="J34" s="96" t="s">
        <v>43</v>
      </c>
      <c r="K34" s="110" t="s">
        <v>63</v>
      </c>
      <c r="L34" s="94" t="s">
        <v>163</v>
      </c>
      <c r="M34" s="98">
        <v>19</v>
      </c>
      <c r="N34" s="92">
        <v>19</v>
      </c>
      <c r="O34" s="98">
        <v>0</v>
      </c>
      <c r="P34" s="98">
        <v>1</v>
      </c>
      <c r="Q34" s="98">
        <v>20</v>
      </c>
      <c r="R34" s="98">
        <v>134</v>
      </c>
      <c r="S34" s="98">
        <v>1</v>
      </c>
      <c r="T34" s="98">
        <v>13</v>
      </c>
      <c r="U34" s="98">
        <v>48</v>
      </c>
      <c r="V34" s="91" t="s">
        <v>46</v>
      </c>
      <c r="W34" s="95" t="s">
        <v>47</v>
      </c>
      <c r="X34" s="124"/>
      <c r="Y34" s="41" t="s">
        <v>76</v>
      </c>
      <c r="Z34" s="68" t="s">
        <v>126</v>
      </c>
      <c r="AA34" s="68" t="s">
        <v>50</v>
      </c>
    </row>
    <row r="35" ht="46" customHeight="1" spans="1:27">
      <c r="A35" s="98">
        <v>6</v>
      </c>
      <c r="B35" s="94" t="s">
        <v>35</v>
      </c>
      <c r="C35" s="94" t="s">
        <v>98</v>
      </c>
      <c r="D35" s="94" t="s">
        <v>105</v>
      </c>
      <c r="E35" s="94" t="s">
        <v>59</v>
      </c>
      <c r="F35" s="94" t="s">
        <v>152</v>
      </c>
      <c r="G35" s="94" t="s">
        <v>164</v>
      </c>
      <c r="H35" s="94" t="s">
        <v>154</v>
      </c>
      <c r="I35" s="96" t="s">
        <v>42</v>
      </c>
      <c r="J35" s="96" t="s">
        <v>43</v>
      </c>
      <c r="K35" s="110" t="s">
        <v>63</v>
      </c>
      <c r="L35" s="94" t="s">
        <v>165</v>
      </c>
      <c r="M35" s="98">
        <v>8.5</v>
      </c>
      <c r="N35" s="98">
        <v>8.5</v>
      </c>
      <c r="O35" s="98">
        <v>0</v>
      </c>
      <c r="P35" s="98">
        <v>1</v>
      </c>
      <c r="Q35" s="98">
        <v>500</v>
      </c>
      <c r="R35" s="98">
        <v>1730</v>
      </c>
      <c r="S35" s="98">
        <v>1</v>
      </c>
      <c r="T35" s="98">
        <v>80</v>
      </c>
      <c r="U35" s="98">
        <v>269</v>
      </c>
      <c r="V35" s="91" t="s">
        <v>46</v>
      </c>
      <c r="W35" s="95" t="s">
        <v>47</v>
      </c>
      <c r="X35" s="124"/>
      <c r="Y35" s="41" t="s">
        <v>76</v>
      </c>
      <c r="Z35" s="68" t="s">
        <v>126</v>
      </c>
      <c r="AA35" s="68" t="s">
        <v>50</v>
      </c>
    </row>
    <row r="36" s="84" customFormat="1" ht="63" spans="1:27">
      <c r="A36" s="92">
        <v>1</v>
      </c>
      <c r="B36" s="94" t="s">
        <v>35</v>
      </c>
      <c r="C36" s="94" t="s">
        <v>98</v>
      </c>
      <c r="D36" s="45" t="s">
        <v>166</v>
      </c>
      <c r="E36" s="95" t="s">
        <v>167</v>
      </c>
      <c r="F36" s="95" t="s">
        <v>168</v>
      </c>
      <c r="G36" s="95" t="s">
        <v>169</v>
      </c>
      <c r="H36" s="95" t="s">
        <v>170</v>
      </c>
      <c r="I36" s="96" t="s">
        <v>42</v>
      </c>
      <c r="J36" s="96" t="s">
        <v>43</v>
      </c>
      <c r="K36" s="95" t="s">
        <v>167</v>
      </c>
      <c r="L36" s="95" t="s">
        <v>171</v>
      </c>
      <c r="M36" s="95">
        <v>40</v>
      </c>
      <c r="N36" s="95">
        <v>40</v>
      </c>
      <c r="O36" s="95">
        <v>0</v>
      </c>
      <c r="P36" s="95">
        <v>2</v>
      </c>
      <c r="Q36" s="95">
        <v>60</v>
      </c>
      <c r="R36" s="95">
        <v>150</v>
      </c>
      <c r="S36" s="95">
        <v>2</v>
      </c>
      <c r="T36" s="95">
        <v>3</v>
      </c>
      <c r="U36" s="107">
        <v>7</v>
      </c>
      <c r="V36" s="94" t="s">
        <v>46</v>
      </c>
      <c r="W36" s="95" t="s">
        <v>47</v>
      </c>
      <c r="X36" s="100"/>
      <c r="Y36" s="44" t="s">
        <v>86</v>
      </c>
      <c r="Z36" s="45" t="s">
        <v>87</v>
      </c>
      <c r="AA36" s="68" t="s">
        <v>50</v>
      </c>
    </row>
    <row r="37" hidden="1" spans="1:25">
      <c r="A37" s="72"/>
      <c r="B37" s="94"/>
      <c r="C37" s="94"/>
      <c r="D37" s="94"/>
      <c r="E37" s="94"/>
      <c r="F37" s="94"/>
      <c r="G37" s="94"/>
      <c r="H37" s="94"/>
      <c r="I37" s="96"/>
      <c r="J37" s="96"/>
      <c r="K37" s="110"/>
      <c r="L37" s="94"/>
      <c r="M37" s="98"/>
      <c r="N37" s="98"/>
      <c r="O37" s="98"/>
      <c r="P37" s="98"/>
      <c r="Q37" s="98"/>
      <c r="R37" s="98"/>
      <c r="S37" s="98"/>
      <c r="T37" s="98"/>
      <c r="U37" s="98"/>
      <c r="V37" s="91"/>
      <c r="W37" s="95"/>
      <c r="X37" s="124"/>
      <c r="Y37" s="41"/>
    </row>
    <row r="38" ht="61" customHeight="1" spans="1:27">
      <c r="A38" s="41">
        <v>1</v>
      </c>
      <c r="B38" s="94" t="s">
        <v>172</v>
      </c>
      <c r="C38" s="94" t="s">
        <v>172</v>
      </c>
      <c r="D38" s="94" t="s">
        <v>173</v>
      </c>
      <c r="E38" s="94" t="s">
        <v>174</v>
      </c>
      <c r="F38" s="94" t="s">
        <v>175</v>
      </c>
      <c r="G38" s="94" t="s">
        <v>176</v>
      </c>
      <c r="H38" s="94" t="s">
        <v>177</v>
      </c>
      <c r="I38" s="106">
        <v>45170</v>
      </c>
      <c r="J38" s="106">
        <v>45231</v>
      </c>
      <c r="K38" s="94" t="s">
        <v>178</v>
      </c>
      <c r="L38" s="94" t="s">
        <v>179</v>
      </c>
      <c r="M38" s="94">
        <v>19.5</v>
      </c>
      <c r="N38" s="94">
        <v>19.5</v>
      </c>
      <c r="O38" s="94">
        <v>0</v>
      </c>
      <c r="P38" s="111">
        <v>1</v>
      </c>
      <c r="Q38" s="111">
        <v>10</v>
      </c>
      <c r="R38" s="111">
        <v>35</v>
      </c>
      <c r="S38" s="111">
        <v>1</v>
      </c>
      <c r="T38" s="111">
        <v>10</v>
      </c>
      <c r="U38" s="111">
        <v>35</v>
      </c>
      <c r="V38" s="91" t="s">
        <v>46</v>
      </c>
      <c r="W38" s="95" t="s">
        <v>47</v>
      </c>
      <c r="X38" s="124"/>
      <c r="Y38" s="41" t="s">
        <v>76</v>
      </c>
      <c r="Z38" s="68" t="s">
        <v>180</v>
      </c>
      <c r="AA38" s="68" t="s">
        <v>181</v>
      </c>
    </row>
    <row r="39" ht="48" customHeight="1" spans="1:27">
      <c r="A39" s="41">
        <v>2</v>
      </c>
      <c r="B39" s="94" t="s">
        <v>172</v>
      </c>
      <c r="C39" s="94" t="s">
        <v>172</v>
      </c>
      <c r="D39" s="94" t="s">
        <v>173</v>
      </c>
      <c r="E39" s="94" t="s">
        <v>38</v>
      </c>
      <c r="F39" s="94" t="s">
        <v>182</v>
      </c>
      <c r="G39" s="94" t="s">
        <v>183</v>
      </c>
      <c r="H39" s="94" t="s">
        <v>184</v>
      </c>
      <c r="I39" s="106">
        <v>45170</v>
      </c>
      <c r="J39" s="106">
        <v>45231</v>
      </c>
      <c r="K39" s="94" t="s">
        <v>178</v>
      </c>
      <c r="L39" s="94" t="s">
        <v>185</v>
      </c>
      <c r="M39" s="94">
        <v>9</v>
      </c>
      <c r="N39" s="94">
        <v>9</v>
      </c>
      <c r="O39" s="94">
        <v>0</v>
      </c>
      <c r="P39" s="94">
        <v>1</v>
      </c>
      <c r="Q39" s="94">
        <v>20</v>
      </c>
      <c r="R39" s="94">
        <v>54</v>
      </c>
      <c r="S39" s="94">
        <v>1</v>
      </c>
      <c r="T39" s="94">
        <v>20</v>
      </c>
      <c r="U39" s="94">
        <v>54</v>
      </c>
      <c r="V39" s="91" t="s">
        <v>46</v>
      </c>
      <c r="W39" s="95" t="s">
        <v>47</v>
      </c>
      <c r="X39" s="124"/>
      <c r="Y39" s="44" t="s">
        <v>86</v>
      </c>
      <c r="Z39" s="68" t="s">
        <v>186</v>
      </c>
      <c r="AA39" s="68" t="s">
        <v>187</v>
      </c>
    </row>
    <row r="40" ht="45" customHeight="1" spans="1:27">
      <c r="A40" s="41">
        <v>3</v>
      </c>
      <c r="B40" s="94" t="s">
        <v>172</v>
      </c>
      <c r="C40" s="94" t="s">
        <v>172</v>
      </c>
      <c r="D40" s="94" t="s">
        <v>173</v>
      </c>
      <c r="E40" s="94" t="s">
        <v>188</v>
      </c>
      <c r="F40" s="94" t="s">
        <v>189</v>
      </c>
      <c r="G40" s="94" t="s">
        <v>190</v>
      </c>
      <c r="H40" s="94" t="s">
        <v>191</v>
      </c>
      <c r="I40" s="106">
        <v>45170</v>
      </c>
      <c r="J40" s="106">
        <v>45231</v>
      </c>
      <c r="K40" s="94" t="s">
        <v>178</v>
      </c>
      <c r="L40" s="94" t="s">
        <v>192</v>
      </c>
      <c r="M40" s="94">
        <v>38</v>
      </c>
      <c r="N40" s="94">
        <v>38</v>
      </c>
      <c r="O40" s="94">
        <v>0</v>
      </c>
      <c r="P40" s="94">
        <v>1</v>
      </c>
      <c r="Q40" s="94">
        <v>80</v>
      </c>
      <c r="R40" s="94">
        <v>276</v>
      </c>
      <c r="S40" s="94">
        <v>1</v>
      </c>
      <c r="T40" s="94">
        <v>80</v>
      </c>
      <c r="U40" s="94">
        <v>276</v>
      </c>
      <c r="V40" s="91" t="s">
        <v>46</v>
      </c>
      <c r="W40" s="95" t="s">
        <v>47</v>
      </c>
      <c r="X40" s="124"/>
      <c r="Y40" s="41" t="s">
        <v>76</v>
      </c>
      <c r="Z40" s="68" t="s">
        <v>180</v>
      </c>
      <c r="AA40" s="68" t="s">
        <v>181</v>
      </c>
    </row>
    <row r="41" ht="43" customHeight="1" spans="1:27">
      <c r="A41" s="41">
        <v>4</v>
      </c>
      <c r="B41" s="94" t="s">
        <v>172</v>
      </c>
      <c r="C41" s="94" t="s">
        <v>172</v>
      </c>
      <c r="D41" s="94" t="s">
        <v>173</v>
      </c>
      <c r="E41" s="94" t="s">
        <v>119</v>
      </c>
      <c r="F41" s="94" t="s">
        <v>193</v>
      </c>
      <c r="G41" s="94" t="s">
        <v>194</v>
      </c>
      <c r="H41" s="94" t="s">
        <v>195</v>
      </c>
      <c r="I41" s="106">
        <v>45170</v>
      </c>
      <c r="J41" s="106">
        <v>45231</v>
      </c>
      <c r="K41" s="94" t="s">
        <v>178</v>
      </c>
      <c r="L41" s="94" t="s">
        <v>196</v>
      </c>
      <c r="M41" s="94">
        <v>8</v>
      </c>
      <c r="N41" s="94">
        <v>8</v>
      </c>
      <c r="O41" s="94">
        <v>0</v>
      </c>
      <c r="P41" s="94">
        <v>1</v>
      </c>
      <c r="Q41" s="94">
        <v>22</v>
      </c>
      <c r="R41" s="94">
        <v>65</v>
      </c>
      <c r="S41" s="94">
        <v>0</v>
      </c>
      <c r="T41" s="94">
        <v>22</v>
      </c>
      <c r="U41" s="94">
        <v>65</v>
      </c>
      <c r="V41" s="91" t="s">
        <v>46</v>
      </c>
      <c r="W41" s="95" t="s">
        <v>47</v>
      </c>
      <c r="X41" s="124"/>
      <c r="Y41" s="44" t="s">
        <v>86</v>
      </c>
      <c r="Z41" s="68" t="s">
        <v>186</v>
      </c>
      <c r="AA41" s="68" t="s">
        <v>187</v>
      </c>
    </row>
    <row r="42" ht="54" customHeight="1" spans="1:27">
      <c r="A42" s="41">
        <v>5</v>
      </c>
      <c r="B42" s="94" t="s">
        <v>172</v>
      </c>
      <c r="C42" s="94" t="s">
        <v>172</v>
      </c>
      <c r="D42" s="94" t="s">
        <v>173</v>
      </c>
      <c r="E42" s="94" t="s">
        <v>136</v>
      </c>
      <c r="F42" s="94" t="s">
        <v>197</v>
      </c>
      <c r="G42" s="94" t="s">
        <v>198</v>
      </c>
      <c r="H42" s="94" t="s">
        <v>199</v>
      </c>
      <c r="I42" s="106">
        <v>45170</v>
      </c>
      <c r="J42" s="106">
        <v>45231</v>
      </c>
      <c r="K42" s="94" t="s">
        <v>178</v>
      </c>
      <c r="L42" s="94" t="s">
        <v>200</v>
      </c>
      <c r="M42" s="94">
        <v>19.9</v>
      </c>
      <c r="N42" s="94">
        <v>19.9</v>
      </c>
      <c r="O42" s="94">
        <v>0</v>
      </c>
      <c r="P42" s="94">
        <v>1</v>
      </c>
      <c r="Q42" s="94">
        <v>94</v>
      </c>
      <c r="R42" s="94">
        <v>316</v>
      </c>
      <c r="S42" s="94">
        <v>1</v>
      </c>
      <c r="T42" s="94">
        <v>94</v>
      </c>
      <c r="U42" s="94">
        <v>316</v>
      </c>
      <c r="V42" s="91" t="s">
        <v>46</v>
      </c>
      <c r="W42" s="95" t="s">
        <v>47</v>
      </c>
      <c r="X42" s="124"/>
      <c r="Y42" s="41" t="s">
        <v>76</v>
      </c>
      <c r="Z42" s="68" t="s">
        <v>180</v>
      </c>
      <c r="AA42" s="68" t="s">
        <v>181</v>
      </c>
    </row>
    <row r="43" ht="51" customHeight="1" spans="1:27">
      <c r="A43" s="41">
        <v>6</v>
      </c>
      <c r="B43" s="94" t="s">
        <v>172</v>
      </c>
      <c r="C43" s="94" t="s">
        <v>172</v>
      </c>
      <c r="D43" s="94" t="s">
        <v>173</v>
      </c>
      <c r="E43" s="94" t="s">
        <v>136</v>
      </c>
      <c r="F43" s="94" t="s">
        <v>201</v>
      </c>
      <c r="G43" s="94" t="s">
        <v>202</v>
      </c>
      <c r="H43" s="94" t="s">
        <v>203</v>
      </c>
      <c r="I43" s="106">
        <v>45170</v>
      </c>
      <c r="J43" s="106">
        <v>45231</v>
      </c>
      <c r="K43" s="94" t="s">
        <v>178</v>
      </c>
      <c r="L43" s="94" t="s">
        <v>204</v>
      </c>
      <c r="M43" s="94">
        <v>37</v>
      </c>
      <c r="N43" s="94">
        <v>37</v>
      </c>
      <c r="O43" s="94">
        <v>0</v>
      </c>
      <c r="P43" s="94">
        <v>1</v>
      </c>
      <c r="Q43" s="94">
        <v>11</v>
      </c>
      <c r="R43" s="94">
        <v>31</v>
      </c>
      <c r="S43" s="94">
        <v>1</v>
      </c>
      <c r="T43" s="94">
        <v>11</v>
      </c>
      <c r="U43" s="94">
        <v>31</v>
      </c>
      <c r="V43" s="91" t="s">
        <v>46</v>
      </c>
      <c r="W43" s="95" t="s">
        <v>47</v>
      </c>
      <c r="X43" s="124"/>
      <c r="Y43" s="41" t="s">
        <v>76</v>
      </c>
      <c r="Z43" s="68" t="s">
        <v>180</v>
      </c>
      <c r="AA43" s="68" t="s">
        <v>181</v>
      </c>
    </row>
    <row r="44" ht="63" spans="1:27">
      <c r="A44" s="41">
        <v>7</v>
      </c>
      <c r="B44" s="94" t="s">
        <v>172</v>
      </c>
      <c r="C44" s="94" t="s">
        <v>172</v>
      </c>
      <c r="D44" s="94" t="s">
        <v>173</v>
      </c>
      <c r="E44" s="94" t="s">
        <v>100</v>
      </c>
      <c r="F44" s="94" t="s">
        <v>205</v>
      </c>
      <c r="G44" s="94" t="s">
        <v>206</v>
      </c>
      <c r="H44" s="94" t="s">
        <v>207</v>
      </c>
      <c r="I44" s="106">
        <v>45170</v>
      </c>
      <c r="J44" s="106">
        <v>45231</v>
      </c>
      <c r="K44" s="94" t="s">
        <v>178</v>
      </c>
      <c r="L44" s="94" t="s">
        <v>208</v>
      </c>
      <c r="M44" s="94">
        <v>50</v>
      </c>
      <c r="N44" s="94">
        <v>50</v>
      </c>
      <c r="O44" s="94">
        <v>0</v>
      </c>
      <c r="P44" s="94">
        <v>8</v>
      </c>
      <c r="Q44" s="94">
        <v>132</v>
      </c>
      <c r="R44" s="94">
        <v>486</v>
      </c>
      <c r="S44" s="94">
        <v>8</v>
      </c>
      <c r="T44" s="94">
        <v>132</v>
      </c>
      <c r="U44" s="94">
        <v>486</v>
      </c>
      <c r="V44" s="91" t="s">
        <v>46</v>
      </c>
      <c r="W44" s="95" t="s">
        <v>47</v>
      </c>
      <c r="X44" s="124"/>
      <c r="Y44" s="44" t="s">
        <v>86</v>
      </c>
      <c r="Z44" s="68" t="s">
        <v>186</v>
      </c>
      <c r="AA44" s="68" t="s">
        <v>187</v>
      </c>
    </row>
    <row r="45" ht="21" hidden="1" spans="1:25">
      <c r="A45" s="41">
        <v>8</v>
      </c>
      <c r="B45" s="99" t="s">
        <v>209</v>
      </c>
      <c r="C45" s="100"/>
      <c r="D45" s="100"/>
      <c r="E45" s="100"/>
      <c r="F45" s="100"/>
      <c r="G45" s="100"/>
      <c r="H45" s="100"/>
      <c r="I45" s="100"/>
      <c r="J45" s="100"/>
      <c r="K45" s="100"/>
      <c r="L45" s="100"/>
      <c r="M45" s="100"/>
      <c r="N45" s="100"/>
      <c r="O45" s="100"/>
      <c r="P45" s="100"/>
      <c r="Q45" s="100"/>
      <c r="R45" s="100"/>
      <c r="S45" s="100"/>
      <c r="T45" s="100"/>
      <c r="U45" s="100"/>
      <c r="V45" s="91"/>
      <c r="W45" s="95"/>
      <c r="X45" s="124"/>
      <c r="Y45" s="41"/>
    </row>
    <row r="46" ht="31.5" spans="1:27">
      <c r="A46" s="41">
        <v>9</v>
      </c>
      <c r="B46" s="91" t="s">
        <v>35</v>
      </c>
      <c r="C46" s="91" t="s">
        <v>98</v>
      </c>
      <c r="D46" s="91" t="s">
        <v>105</v>
      </c>
      <c r="E46" s="91" t="s">
        <v>210</v>
      </c>
      <c r="F46" s="91" t="s">
        <v>211</v>
      </c>
      <c r="G46" s="91" t="s">
        <v>212</v>
      </c>
      <c r="H46" s="94" t="s">
        <v>213</v>
      </c>
      <c r="I46" s="106">
        <v>45170</v>
      </c>
      <c r="J46" s="112">
        <v>45261</v>
      </c>
      <c r="K46" s="91" t="s">
        <v>214</v>
      </c>
      <c r="L46" s="91" t="s">
        <v>215</v>
      </c>
      <c r="M46" s="91">
        <v>5</v>
      </c>
      <c r="N46" s="91">
        <v>5</v>
      </c>
      <c r="O46" s="91">
        <v>0</v>
      </c>
      <c r="P46" s="91">
        <v>4</v>
      </c>
      <c r="Q46" s="91">
        <v>230</v>
      </c>
      <c r="R46" s="91">
        <v>600</v>
      </c>
      <c r="S46" s="91">
        <v>2</v>
      </c>
      <c r="T46" s="91">
        <v>4</v>
      </c>
      <c r="U46" s="91">
        <v>18</v>
      </c>
      <c r="V46" s="91" t="s">
        <v>46</v>
      </c>
      <c r="W46" s="95" t="s">
        <v>47</v>
      </c>
      <c r="X46" s="124"/>
      <c r="Y46" s="41" t="s">
        <v>76</v>
      </c>
      <c r="Z46" s="68" t="s">
        <v>180</v>
      </c>
      <c r="AA46" s="68" t="s">
        <v>181</v>
      </c>
    </row>
    <row r="47" ht="31.5" spans="1:27">
      <c r="A47" s="41">
        <v>10</v>
      </c>
      <c r="B47" s="101" t="s">
        <v>35</v>
      </c>
      <c r="C47" s="101" t="s">
        <v>216</v>
      </c>
      <c r="D47" s="101" t="s">
        <v>37</v>
      </c>
      <c r="E47" s="101" t="s">
        <v>210</v>
      </c>
      <c r="F47" s="101" t="s">
        <v>217</v>
      </c>
      <c r="G47" s="101" t="s">
        <v>218</v>
      </c>
      <c r="H47" s="102" t="s">
        <v>219</v>
      </c>
      <c r="I47" s="113">
        <v>45170</v>
      </c>
      <c r="J47" s="114">
        <v>45261</v>
      </c>
      <c r="K47" s="101" t="s">
        <v>214</v>
      </c>
      <c r="L47" s="101" t="s">
        <v>220</v>
      </c>
      <c r="M47" s="101">
        <v>5</v>
      </c>
      <c r="N47" s="101">
        <v>5</v>
      </c>
      <c r="O47" s="101">
        <v>0</v>
      </c>
      <c r="P47" s="101">
        <v>1</v>
      </c>
      <c r="Q47" s="101">
        <v>130</v>
      </c>
      <c r="R47" s="101">
        <v>530</v>
      </c>
      <c r="S47" s="101">
        <v>1</v>
      </c>
      <c r="T47" s="101">
        <v>12</v>
      </c>
      <c r="U47" s="101">
        <v>47</v>
      </c>
      <c r="V47" s="101" t="s">
        <v>46</v>
      </c>
      <c r="W47" s="125" t="s">
        <v>47</v>
      </c>
      <c r="X47" s="124"/>
      <c r="Y47" s="41" t="s">
        <v>76</v>
      </c>
      <c r="Z47" s="68" t="s">
        <v>180</v>
      </c>
      <c r="AA47" s="68" t="s">
        <v>181</v>
      </c>
    </row>
    <row r="48" s="14" customFormat="1" ht="75" customHeight="1" spans="1:27">
      <c r="A48" s="91">
        <v>1</v>
      </c>
      <c r="B48" s="91" t="s">
        <v>51</v>
      </c>
      <c r="C48" s="91" t="s">
        <v>52</v>
      </c>
      <c r="D48" s="91" t="s">
        <v>65</v>
      </c>
      <c r="E48" s="91" t="s">
        <v>221</v>
      </c>
      <c r="F48" s="91" t="s">
        <v>222</v>
      </c>
      <c r="G48" s="91" t="s">
        <v>223</v>
      </c>
      <c r="H48" s="94" t="s">
        <v>224</v>
      </c>
      <c r="I48" s="106">
        <v>45170</v>
      </c>
      <c r="J48" s="112">
        <v>45261</v>
      </c>
      <c r="K48" s="91" t="s">
        <v>225</v>
      </c>
      <c r="L48" s="91" t="s">
        <v>226</v>
      </c>
      <c r="M48" s="91">
        <v>36.75</v>
      </c>
      <c r="N48" s="91">
        <v>33.75</v>
      </c>
      <c r="O48" s="91">
        <v>3</v>
      </c>
      <c r="P48" s="91">
        <v>1</v>
      </c>
      <c r="Q48" s="91">
        <v>25</v>
      </c>
      <c r="R48" s="91">
        <v>126</v>
      </c>
      <c r="S48" s="91">
        <v>1</v>
      </c>
      <c r="T48" s="91">
        <v>0</v>
      </c>
      <c r="U48" s="91">
        <v>25</v>
      </c>
      <c r="V48" s="91" t="s">
        <v>46</v>
      </c>
      <c r="W48" s="95" t="s">
        <v>47</v>
      </c>
      <c r="X48" s="91"/>
      <c r="Y48" s="43" t="s">
        <v>48</v>
      </c>
      <c r="Z48" s="40" t="s">
        <v>49</v>
      </c>
      <c r="AA48" s="40" t="s">
        <v>50</v>
      </c>
    </row>
    <row r="49" s="14" customFormat="1" ht="71" customHeight="1" spans="1:27">
      <c r="A49" s="91">
        <v>2</v>
      </c>
      <c r="B49" s="91" t="s">
        <v>51</v>
      </c>
      <c r="C49" s="91" t="s">
        <v>52</v>
      </c>
      <c r="D49" s="91" t="s">
        <v>56</v>
      </c>
      <c r="E49" s="91" t="s">
        <v>221</v>
      </c>
      <c r="F49" s="91" t="s">
        <v>222</v>
      </c>
      <c r="G49" s="91" t="s">
        <v>227</v>
      </c>
      <c r="H49" s="94" t="s">
        <v>224</v>
      </c>
      <c r="I49" s="106">
        <v>45170</v>
      </c>
      <c r="J49" s="112">
        <v>45261</v>
      </c>
      <c r="K49" s="91" t="s">
        <v>225</v>
      </c>
      <c r="L49" s="91" t="s">
        <v>228</v>
      </c>
      <c r="M49" s="91">
        <v>3.85</v>
      </c>
      <c r="N49" s="91">
        <v>2.95</v>
      </c>
      <c r="O49" s="91">
        <v>0.9</v>
      </c>
      <c r="P49" s="91">
        <v>1</v>
      </c>
      <c r="Q49" s="91">
        <v>20</v>
      </c>
      <c r="R49" s="91">
        <v>108</v>
      </c>
      <c r="S49" s="91">
        <v>1</v>
      </c>
      <c r="T49" s="91">
        <v>0</v>
      </c>
      <c r="U49" s="91">
        <v>4</v>
      </c>
      <c r="V49" s="91" t="s">
        <v>46</v>
      </c>
      <c r="W49" s="95" t="s">
        <v>47</v>
      </c>
      <c r="X49" s="91"/>
      <c r="Y49" s="43" t="s">
        <v>48</v>
      </c>
      <c r="Z49" s="40" t="s">
        <v>49</v>
      </c>
      <c r="AA49" s="40" t="s">
        <v>50</v>
      </c>
    </row>
    <row r="50" s="14" customFormat="1" ht="75" customHeight="1" spans="1:27">
      <c r="A50" s="91">
        <v>3</v>
      </c>
      <c r="B50" s="91" t="s">
        <v>51</v>
      </c>
      <c r="C50" s="91" t="s">
        <v>52</v>
      </c>
      <c r="D50" s="91" t="s">
        <v>56</v>
      </c>
      <c r="E50" s="91" t="s">
        <v>221</v>
      </c>
      <c r="F50" s="91" t="s">
        <v>222</v>
      </c>
      <c r="G50" s="91" t="s">
        <v>229</v>
      </c>
      <c r="H50" s="94" t="s">
        <v>224</v>
      </c>
      <c r="I50" s="106">
        <v>45170</v>
      </c>
      <c r="J50" s="112">
        <v>45261</v>
      </c>
      <c r="K50" s="91" t="s">
        <v>225</v>
      </c>
      <c r="L50" s="91" t="s">
        <v>230</v>
      </c>
      <c r="M50" s="91">
        <v>12.5</v>
      </c>
      <c r="N50" s="91">
        <v>9.5</v>
      </c>
      <c r="O50" s="91">
        <v>3</v>
      </c>
      <c r="P50" s="91">
        <v>1</v>
      </c>
      <c r="Q50" s="91">
        <v>21</v>
      </c>
      <c r="R50" s="91">
        <v>112</v>
      </c>
      <c r="S50" s="91">
        <v>1</v>
      </c>
      <c r="T50" s="91">
        <v>0</v>
      </c>
      <c r="U50" s="91">
        <v>11</v>
      </c>
      <c r="V50" s="91" t="s">
        <v>46</v>
      </c>
      <c r="W50" s="95" t="s">
        <v>47</v>
      </c>
      <c r="X50" s="91"/>
      <c r="Y50" s="43" t="s">
        <v>48</v>
      </c>
      <c r="Z50" s="40" t="s">
        <v>49</v>
      </c>
      <c r="AA50" s="40" t="s">
        <v>50</v>
      </c>
    </row>
    <row r="51" s="14" customFormat="1" ht="81" customHeight="1" spans="1:27">
      <c r="A51" s="91">
        <v>4</v>
      </c>
      <c r="B51" s="91" t="s">
        <v>51</v>
      </c>
      <c r="C51" s="91" t="s">
        <v>52</v>
      </c>
      <c r="D51" s="91" t="s">
        <v>56</v>
      </c>
      <c r="E51" s="91" t="s">
        <v>221</v>
      </c>
      <c r="F51" s="91" t="s">
        <v>222</v>
      </c>
      <c r="G51" s="91" t="s">
        <v>231</v>
      </c>
      <c r="H51" s="94" t="s">
        <v>224</v>
      </c>
      <c r="I51" s="106">
        <v>45170</v>
      </c>
      <c r="J51" s="112">
        <v>45261</v>
      </c>
      <c r="K51" s="91" t="s">
        <v>225</v>
      </c>
      <c r="L51" s="91" t="s">
        <v>232</v>
      </c>
      <c r="M51" s="111">
        <v>4.9</v>
      </c>
      <c r="N51" s="91">
        <v>3.8</v>
      </c>
      <c r="O51" s="91">
        <v>1.1</v>
      </c>
      <c r="P51" s="91">
        <v>1</v>
      </c>
      <c r="Q51" s="91">
        <v>21</v>
      </c>
      <c r="R51" s="91">
        <v>121</v>
      </c>
      <c r="S51" s="91">
        <v>1</v>
      </c>
      <c r="T51" s="91">
        <v>0</v>
      </c>
      <c r="U51" s="91">
        <v>9</v>
      </c>
      <c r="V51" s="91" t="s">
        <v>46</v>
      </c>
      <c r="W51" s="95" t="s">
        <v>47</v>
      </c>
      <c r="X51" s="91"/>
      <c r="Y51" s="43" t="s">
        <v>48</v>
      </c>
      <c r="Z51" s="40" t="s">
        <v>49</v>
      </c>
      <c r="AA51" s="40" t="s">
        <v>50</v>
      </c>
    </row>
    <row r="52" s="14" customFormat="1" ht="74" customHeight="1" spans="1:27">
      <c r="A52" s="91">
        <v>1</v>
      </c>
      <c r="B52" s="91" t="s">
        <v>51</v>
      </c>
      <c r="C52" s="91" t="s">
        <v>148</v>
      </c>
      <c r="D52" s="91" t="s">
        <v>233</v>
      </c>
      <c r="E52" s="91" t="s">
        <v>234</v>
      </c>
      <c r="F52" s="91" t="s">
        <v>235</v>
      </c>
      <c r="G52" s="91" t="s">
        <v>236</v>
      </c>
      <c r="H52" s="94" t="s">
        <v>237</v>
      </c>
      <c r="I52" s="106">
        <v>45170</v>
      </c>
      <c r="J52" s="112">
        <v>45261</v>
      </c>
      <c r="K52" s="91" t="s">
        <v>238</v>
      </c>
      <c r="L52" s="91" t="s">
        <v>239</v>
      </c>
      <c r="M52" s="91">
        <v>40</v>
      </c>
      <c r="N52" s="91">
        <v>40</v>
      </c>
      <c r="O52" s="91">
        <v>0</v>
      </c>
      <c r="P52" s="91">
        <v>1</v>
      </c>
      <c r="Q52" s="91">
        <v>750</v>
      </c>
      <c r="R52" s="91">
        <v>2665</v>
      </c>
      <c r="S52" s="91">
        <v>0</v>
      </c>
      <c r="T52" s="91">
        <v>0</v>
      </c>
      <c r="U52" s="91">
        <v>129</v>
      </c>
      <c r="V52" s="91" t="s">
        <v>46</v>
      </c>
      <c r="W52" s="95" t="s">
        <v>47</v>
      </c>
      <c r="X52" s="91"/>
      <c r="Y52" s="43" t="s">
        <v>76</v>
      </c>
      <c r="Z52" s="40" t="s">
        <v>240</v>
      </c>
      <c r="AA52" s="40" t="s">
        <v>241</v>
      </c>
    </row>
    <row r="53" s="14" customFormat="1" ht="75" customHeight="1" spans="1:27">
      <c r="A53" s="91">
        <v>2</v>
      </c>
      <c r="B53" s="91" t="s">
        <v>35</v>
      </c>
      <c r="C53" s="91" t="s">
        <v>98</v>
      </c>
      <c r="D53" s="91" t="s">
        <v>162</v>
      </c>
      <c r="E53" s="91" t="s">
        <v>234</v>
      </c>
      <c r="F53" s="91" t="s">
        <v>235</v>
      </c>
      <c r="G53" s="91" t="s">
        <v>242</v>
      </c>
      <c r="H53" s="94" t="s">
        <v>237</v>
      </c>
      <c r="I53" s="106">
        <v>45170</v>
      </c>
      <c r="J53" s="112">
        <v>45261</v>
      </c>
      <c r="K53" s="91" t="s">
        <v>238</v>
      </c>
      <c r="L53" s="91" t="s">
        <v>243</v>
      </c>
      <c r="M53" s="91">
        <v>60</v>
      </c>
      <c r="N53" s="91">
        <v>60</v>
      </c>
      <c r="O53" s="91">
        <v>0</v>
      </c>
      <c r="P53" s="91">
        <v>1</v>
      </c>
      <c r="Q53" s="91">
        <v>750</v>
      </c>
      <c r="R53" s="91">
        <v>2665</v>
      </c>
      <c r="S53" s="91">
        <v>0</v>
      </c>
      <c r="T53" s="91">
        <v>0</v>
      </c>
      <c r="U53" s="91">
        <v>129</v>
      </c>
      <c r="V53" s="91" t="s">
        <v>46</v>
      </c>
      <c r="W53" s="95" t="s">
        <v>47</v>
      </c>
      <c r="X53" s="91"/>
      <c r="Y53" s="43" t="s">
        <v>76</v>
      </c>
      <c r="Z53" s="40" t="s">
        <v>240</v>
      </c>
      <c r="AA53" s="40" t="s">
        <v>241</v>
      </c>
    </row>
    <row r="54" s="14" customFormat="1" ht="46" customHeight="1" spans="1:27">
      <c r="A54" s="91">
        <v>1</v>
      </c>
      <c r="B54" s="91" t="s">
        <v>35</v>
      </c>
      <c r="C54" s="91" t="s">
        <v>35</v>
      </c>
      <c r="D54" s="91" t="s">
        <v>37</v>
      </c>
      <c r="E54" s="91" t="s">
        <v>244</v>
      </c>
      <c r="F54" s="91" t="s">
        <v>245</v>
      </c>
      <c r="G54" s="91" t="s">
        <v>246</v>
      </c>
      <c r="H54" s="94" t="s">
        <v>247</v>
      </c>
      <c r="I54" s="106">
        <v>45170</v>
      </c>
      <c r="J54" s="112">
        <v>45261</v>
      </c>
      <c r="K54" s="91" t="s">
        <v>248</v>
      </c>
      <c r="L54" s="91" t="s">
        <v>249</v>
      </c>
      <c r="M54" s="91">
        <v>10</v>
      </c>
      <c r="N54" s="91">
        <v>10</v>
      </c>
      <c r="O54" s="91">
        <v>0</v>
      </c>
      <c r="P54" s="91">
        <v>1</v>
      </c>
      <c r="Q54" s="91">
        <v>98</v>
      </c>
      <c r="R54" s="91">
        <v>365</v>
      </c>
      <c r="S54" s="91">
        <v>0</v>
      </c>
      <c r="T54" s="91">
        <v>5</v>
      </c>
      <c r="U54" s="91">
        <v>18</v>
      </c>
      <c r="V54" s="91" t="s">
        <v>46</v>
      </c>
      <c r="W54" s="95" t="s">
        <v>47</v>
      </c>
      <c r="X54" s="91"/>
      <c r="Y54" s="43" t="s">
        <v>48</v>
      </c>
      <c r="Z54" s="40" t="s">
        <v>49</v>
      </c>
      <c r="AA54" s="40" t="s">
        <v>50</v>
      </c>
    </row>
    <row r="55" s="14" customFormat="1" ht="48" customHeight="1" spans="1:27">
      <c r="A55" s="91">
        <v>2</v>
      </c>
      <c r="B55" s="91" t="s">
        <v>35</v>
      </c>
      <c r="C55" s="91" t="s">
        <v>35</v>
      </c>
      <c r="D55" s="91" t="s">
        <v>37</v>
      </c>
      <c r="E55" s="91" t="s">
        <v>244</v>
      </c>
      <c r="F55" s="91" t="s">
        <v>250</v>
      </c>
      <c r="G55" s="91" t="s">
        <v>246</v>
      </c>
      <c r="H55" s="94" t="s">
        <v>251</v>
      </c>
      <c r="I55" s="106">
        <v>45170</v>
      </c>
      <c r="J55" s="112">
        <v>45261</v>
      </c>
      <c r="K55" s="91" t="s">
        <v>248</v>
      </c>
      <c r="L55" s="91" t="s">
        <v>252</v>
      </c>
      <c r="M55" s="91">
        <v>10</v>
      </c>
      <c r="N55" s="91">
        <v>10</v>
      </c>
      <c r="O55" s="91">
        <v>0</v>
      </c>
      <c r="P55" s="91">
        <v>1</v>
      </c>
      <c r="Q55" s="91">
        <v>150</v>
      </c>
      <c r="R55" s="91">
        <v>485</v>
      </c>
      <c r="S55" s="91">
        <v>0</v>
      </c>
      <c r="T55" s="91">
        <v>8</v>
      </c>
      <c r="U55" s="91">
        <v>30</v>
      </c>
      <c r="V55" s="91" t="s">
        <v>46</v>
      </c>
      <c r="W55" s="95" t="s">
        <v>47</v>
      </c>
      <c r="X55" s="91"/>
      <c r="Y55" s="43" t="s">
        <v>48</v>
      </c>
      <c r="Z55" s="40" t="s">
        <v>49</v>
      </c>
      <c r="AA55" s="40" t="s">
        <v>50</v>
      </c>
    </row>
    <row r="56" s="14" customFormat="1" ht="54" customHeight="1" spans="1:27">
      <c r="A56" s="95">
        <v>1</v>
      </c>
      <c r="B56" s="95" t="s">
        <v>35</v>
      </c>
      <c r="C56" s="95" t="s">
        <v>253</v>
      </c>
      <c r="D56" s="95" t="s">
        <v>253</v>
      </c>
      <c r="E56" s="95" t="s">
        <v>174</v>
      </c>
      <c r="F56" s="93" t="s">
        <v>254</v>
      </c>
      <c r="G56" s="95" t="s">
        <v>255</v>
      </c>
      <c r="H56" s="93" t="s">
        <v>254</v>
      </c>
      <c r="I56" s="106">
        <v>45170</v>
      </c>
      <c r="J56" s="112">
        <v>45352</v>
      </c>
      <c r="K56" s="95" t="s">
        <v>256</v>
      </c>
      <c r="L56" s="93" t="s">
        <v>257</v>
      </c>
      <c r="M56" s="92">
        <v>80</v>
      </c>
      <c r="N56" s="115">
        <v>50</v>
      </c>
      <c r="O56" s="115">
        <v>30</v>
      </c>
      <c r="P56" s="95">
        <v>1</v>
      </c>
      <c r="Q56" s="95">
        <v>876</v>
      </c>
      <c r="R56" s="115">
        <v>3076</v>
      </c>
      <c r="S56" s="95">
        <v>1</v>
      </c>
      <c r="T56" s="115">
        <v>147</v>
      </c>
      <c r="U56" s="115">
        <v>514</v>
      </c>
      <c r="V56" s="91" t="s">
        <v>46</v>
      </c>
      <c r="W56" s="95" t="s">
        <v>47</v>
      </c>
      <c r="X56" s="95"/>
      <c r="Y56" s="43" t="s">
        <v>86</v>
      </c>
      <c r="Z56" s="40" t="s">
        <v>87</v>
      </c>
      <c r="AA56" s="40" t="s">
        <v>50</v>
      </c>
    </row>
    <row r="57" s="14" customFormat="1" ht="60" customHeight="1" spans="1:27">
      <c r="A57" s="95">
        <v>2</v>
      </c>
      <c r="B57" s="95" t="s">
        <v>35</v>
      </c>
      <c r="C57" s="95" t="s">
        <v>253</v>
      </c>
      <c r="D57" s="95" t="s">
        <v>253</v>
      </c>
      <c r="E57" s="95" t="s">
        <v>258</v>
      </c>
      <c r="F57" s="93" t="s">
        <v>259</v>
      </c>
      <c r="G57" s="95" t="s">
        <v>260</v>
      </c>
      <c r="H57" s="93" t="s">
        <v>261</v>
      </c>
      <c r="I57" s="106">
        <v>45170</v>
      </c>
      <c r="J57" s="112">
        <v>45352</v>
      </c>
      <c r="K57" s="95" t="s">
        <v>256</v>
      </c>
      <c r="L57" s="116" t="s">
        <v>262</v>
      </c>
      <c r="M57" s="117">
        <v>300</v>
      </c>
      <c r="N57" s="115">
        <v>50</v>
      </c>
      <c r="O57" s="115">
        <v>250</v>
      </c>
      <c r="P57" s="95">
        <v>1</v>
      </c>
      <c r="Q57" s="95">
        <v>428</v>
      </c>
      <c r="R57" s="115">
        <v>1138</v>
      </c>
      <c r="S57" s="95">
        <v>0</v>
      </c>
      <c r="T57" s="115">
        <v>20</v>
      </c>
      <c r="U57" s="115">
        <v>49</v>
      </c>
      <c r="V57" s="91" t="s">
        <v>46</v>
      </c>
      <c r="W57" s="95" t="s">
        <v>47</v>
      </c>
      <c r="X57" s="95"/>
      <c r="Y57" s="43" t="s">
        <v>86</v>
      </c>
      <c r="Z57" s="40" t="s">
        <v>87</v>
      </c>
      <c r="AA57" s="40" t="s">
        <v>50</v>
      </c>
    </row>
    <row r="58" ht="40" customHeight="1" spans="1:27">
      <c r="A58" s="95">
        <v>3</v>
      </c>
      <c r="B58" s="95" t="s">
        <v>35</v>
      </c>
      <c r="C58" s="95" t="s">
        <v>253</v>
      </c>
      <c r="D58" s="95" t="s">
        <v>253</v>
      </c>
      <c r="E58" s="95" t="s">
        <v>59</v>
      </c>
      <c r="F58" s="95" t="s">
        <v>263</v>
      </c>
      <c r="G58" s="95" t="s">
        <v>264</v>
      </c>
      <c r="H58" s="95" t="s">
        <v>263</v>
      </c>
      <c r="I58" s="106">
        <v>45170</v>
      </c>
      <c r="J58" s="112">
        <v>45200</v>
      </c>
      <c r="K58" s="95" t="s">
        <v>256</v>
      </c>
      <c r="L58" s="116" t="s">
        <v>265</v>
      </c>
      <c r="M58" s="95">
        <v>70</v>
      </c>
      <c r="N58" s="95">
        <v>50</v>
      </c>
      <c r="O58" s="95">
        <v>20</v>
      </c>
      <c r="P58" s="95">
        <v>1</v>
      </c>
      <c r="Q58" s="95">
        <v>708</v>
      </c>
      <c r="R58" s="95">
        <v>2176</v>
      </c>
      <c r="S58" s="95">
        <v>0</v>
      </c>
      <c r="T58" s="95">
        <v>30</v>
      </c>
      <c r="U58" s="95">
        <v>68</v>
      </c>
      <c r="V58" s="91" t="s">
        <v>46</v>
      </c>
      <c r="W58" s="95" t="s">
        <v>47</v>
      </c>
      <c r="X58" s="95"/>
      <c r="Y58" s="43" t="s">
        <v>86</v>
      </c>
      <c r="Z58" s="40" t="s">
        <v>87</v>
      </c>
      <c r="AA58" s="40" t="s">
        <v>50</v>
      </c>
    </row>
    <row r="59" ht="60" customHeight="1" spans="1:27">
      <c r="A59" s="95">
        <v>4</v>
      </c>
      <c r="B59" s="95" t="s">
        <v>35</v>
      </c>
      <c r="C59" s="95" t="s">
        <v>253</v>
      </c>
      <c r="D59" s="95" t="s">
        <v>253</v>
      </c>
      <c r="E59" s="95" t="s">
        <v>266</v>
      </c>
      <c r="F59" s="93" t="s">
        <v>267</v>
      </c>
      <c r="G59" s="92" t="s">
        <v>268</v>
      </c>
      <c r="H59" s="93" t="s">
        <v>269</v>
      </c>
      <c r="I59" s="106">
        <v>45170</v>
      </c>
      <c r="J59" s="112">
        <v>45383</v>
      </c>
      <c r="K59" s="95" t="s">
        <v>256</v>
      </c>
      <c r="L59" s="118" t="s">
        <v>270</v>
      </c>
      <c r="M59" s="92">
        <v>56</v>
      </c>
      <c r="N59" s="115">
        <v>50</v>
      </c>
      <c r="O59" s="115">
        <v>6</v>
      </c>
      <c r="P59" s="95">
        <v>1</v>
      </c>
      <c r="Q59" s="95">
        <v>205</v>
      </c>
      <c r="R59" s="115">
        <v>705</v>
      </c>
      <c r="S59" s="95">
        <v>1</v>
      </c>
      <c r="T59" s="115">
        <v>78</v>
      </c>
      <c r="U59" s="115">
        <v>273</v>
      </c>
      <c r="V59" s="91" t="s">
        <v>46</v>
      </c>
      <c r="W59" s="95" t="s">
        <v>47</v>
      </c>
      <c r="X59" s="108"/>
      <c r="Y59" s="43" t="s">
        <v>86</v>
      </c>
      <c r="Z59" s="40" t="s">
        <v>87</v>
      </c>
      <c r="AA59" s="40" t="s">
        <v>50</v>
      </c>
    </row>
    <row r="60" ht="64" customHeight="1" spans="1:27">
      <c r="A60" s="95">
        <v>5</v>
      </c>
      <c r="B60" s="95" t="s">
        <v>35</v>
      </c>
      <c r="C60" s="95" t="s">
        <v>253</v>
      </c>
      <c r="D60" s="95" t="s">
        <v>253</v>
      </c>
      <c r="E60" s="95" t="s">
        <v>271</v>
      </c>
      <c r="F60" s="93" t="s">
        <v>272</v>
      </c>
      <c r="G60" s="95" t="s">
        <v>273</v>
      </c>
      <c r="H60" s="93" t="s">
        <v>272</v>
      </c>
      <c r="I60" s="106">
        <v>45170</v>
      </c>
      <c r="J60" s="112">
        <v>45261</v>
      </c>
      <c r="K60" s="95" t="s">
        <v>256</v>
      </c>
      <c r="L60" s="116" t="s">
        <v>274</v>
      </c>
      <c r="M60" s="92">
        <v>50</v>
      </c>
      <c r="N60" s="115">
        <v>50</v>
      </c>
      <c r="O60" s="115">
        <v>0</v>
      </c>
      <c r="P60" s="95">
        <v>1</v>
      </c>
      <c r="Q60" s="95">
        <v>1206</v>
      </c>
      <c r="R60" s="115">
        <v>3782</v>
      </c>
      <c r="S60" s="95">
        <v>0</v>
      </c>
      <c r="T60" s="115">
        <v>133</v>
      </c>
      <c r="U60" s="115">
        <v>478</v>
      </c>
      <c r="V60" s="91" t="s">
        <v>46</v>
      </c>
      <c r="W60" s="95" t="s">
        <v>47</v>
      </c>
      <c r="X60" s="95"/>
      <c r="Y60" s="43" t="s">
        <v>86</v>
      </c>
      <c r="Z60" s="40" t="s">
        <v>87</v>
      </c>
      <c r="AA60" s="40" t="s">
        <v>50</v>
      </c>
    </row>
    <row r="61" ht="72" customHeight="1" spans="1:27">
      <c r="A61" s="95">
        <v>6</v>
      </c>
      <c r="B61" s="95" t="s">
        <v>35</v>
      </c>
      <c r="C61" s="95" t="s">
        <v>253</v>
      </c>
      <c r="D61" s="95" t="s">
        <v>253</v>
      </c>
      <c r="E61" s="95" t="s">
        <v>271</v>
      </c>
      <c r="F61" s="95" t="s">
        <v>275</v>
      </c>
      <c r="G61" s="95" t="s">
        <v>276</v>
      </c>
      <c r="H61" s="93" t="s">
        <v>275</v>
      </c>
      <c r="I61" s="106">
        <v>45170</v>
      </c>
      <c r="J61" s="112">
        <v>45261</v>
      </c>
      <c r="K61" s="95" t="s">
        <v>256</v>
      </c>
      <c r="L61" s="118" t="s">
        <v>277</v>
      </c>
      <c r="M61" s="92">
        <v>50</v>
      </c>
      <c r="N61" s="115">
        <v>50</v>
      </c>
      <c r="O61" s="115">
        <v>0</v>
      </c>
      <c r="P61" s="95">
        <v>1</v>
      </c>
      <c r="Q61" s="95">
        <v>1201</v>
      </c>
      <c r="R61" s="115">
        <v>2026</v>
      </c>
      <c r="S61" s="95">
        <v>0</v>
      </c>
      <c r="T61" s="115">
        <v>0</v>
      </c>
      <c r="U61" s="115">
        <v>0</v>
      </c>
      <c r="V61" s="91" t="s">
        <v>46</v>
      </c>
      <c r="W61" s="95" t="s">
        <v>47</v>
      </c>
      <c r="X61" s="95"/>
      <c r="Y61" s="43" t="s">
        <v>86</v>
      </c>
      <c r="Z61" s="40" t="s">
        <v>87</v>
      </c>
      <c r="AA61" s="40" t="s">
        <v>50</v>
      </c>
    </row>
    <row r="62" ht="40" customHeight="1" spans="1:27">
      <c r="A62" s="95">
        <v>7</v>
      </c>
      <c r="B62" s="95" t="s">
        <v>35</v>
      </c>
      <c r="C62" s="95" t="s">
        <v>253</v>
      </c>
      <c r="D62" s="95" t="s">
        <v>253</v>
      </c>
      <c r="E62" s="95" t="s">
        <v>81</v>
      </c>
      <c r="F62" s="93" t="s">
        <v>278</v>
      </c>
      <c r="G62" s="95" t="s">
        <v>279</v>
      </c>
      <c r="H62" s="95" t="s">
        <v>280</v>
      </c>
      <c r="I62" s="106">
        <v>45170</v>
      </c>
      <c r="J62" s="112">
        <v>45231</v>
      </c>
      <c r="K62" s="95" t="s">
        <v>256</v>
      </c>
      <c r="L62" s="119" t="s">
        <v>281</v>
      </c>
      <c r="M62" s="92">
        <v>80</v>
      </c>
      <c r="N62" s="95">
        <v>50</v>
      </c>
      <c r="O62" s="95">
        <v>30</v>
      </c>
      <c r="P62" s="95">
        <v>1</v>
      </c>
      <c r="Q62" s="95">
        <v>300</v>
      </c>
      <c r="R62" s="95">
        <v>1000</v>
      </c>
      <c r="S62" s="95">
        <v>0</v>
      </c>
      <c r="T62" s="95">
        <v>20</v>
      </c>
      <c r="U62" s="95">
        <v>67</v>
      </c>
      <c r="V62" s="91" t="s">
        <v>46</v>
      </c>
      <c r="W62" s="95" t="s">
        <v>47</v>
      </c>
      <c r="X62" s="95"/>
      <c r="Y62" s="43" t="s">
        <v>86</v>
      </c>
      <c r="Z62" s="40" t="s">
        <v>87</v>
      </c>
      <c r="AA62" s="40" t="s">
        <v>50</v>
      </c>
    </row>
    <row r="63" ht="51" customHeight="1" spans="1:27">
      <c r="A63" s="95">
        <v>8</v>
      </c>
      <c r="B63" s="95" t="s">
        <v>35</v>
      </c>
      <c r="C63" s="95" t="s">
        <v>253</v>
      </c>
      <c r="D63" s="95" t="s">
        <v>253</v>
      </c>
      <c r="E63" s="95" t="s">
        <v>244</v>
      </c>
      <c r="F63" s="93" t="s">
        <v>282</v>
      </c>
      <c r="G63" s="92" t="s">
        <v>283</v>
      </c>
      <c r="H63" s="93" t="s">
        <v>282</v>
      </c>
      <c r="I63" s="106">
        <v>45170</v>
      </c>
      <c r="J63" s="112">
        <v>45323</v>
      </c>
      <c r="K63" s="95" t="s">
        <v>256</v>
      </c>
      <c r="L63" s="116" t="s">
        <v>284</v>
      </c>
      <c r="M63" s="92">
        <v>55</v>
      </c>
      <c r="N63" s="115">
        <v>50</v>
      </c>
      <c r="O63" s="115">
        <v>5</v>
      </c>
      <c r="P63" s="95">
        <v>1</v>
      </c>
      <c r="Q63" s="95">
        <v>1173</v>
      </c>
      <c r="R63" s="115">
        <v>4813</v>
      </c>
      <c r="S63" s="95">
        <v>0</v>
      </c>
      <c r="T63" s="115">
        <v>0</v>
      </c>
      <c r="U63" s="115">
        <v>0</v>
      </c>
      <c r="V63" s="91" t="s">
        <v>46</v>
      </c>
      <c r="W63" s="95" t="s">
        <v>47</v>
      </c>
      <c r="X63" s="95"/>
      <c r="Y63" s="43" t="s">
        <v>86</v>
      </c>
      <c r="Z63" s="40" t="s">
        <v>87</v>
      </c>
      <c r="AA63" s="40" t="s">
        <v>50</v>
      </c>
    </row>
    <row r="64" ht="40" customHeight="1" spans="1:27">
      <c r="A64" s="95">
        <v>9</v>
      </c>
      <c r="B64" s="95" t="s">
        <v>35</v>
      </c>
      <c r="C64" s="95" t="s">
        <v>253</v>
      </c>
      <c r="D64" s="95" t="s">
        <v>253</v>
      </c>
      <c r="E64" s="95" t="s">
        <v>221</v>
      </c>
      <c r="F64" s="93" t="s">
        <v>285</v>
      </c>
      <c r="G64" s="95" t="s">
        <v>286</v>
      </c>
      <c r="H64" s="93" t="s">
        <v>285</v>
      </c>
      <c r="I64" s="106">
        <v>45170</v>
      </c>
      <c r="J64" s="112">
        <v>45323</v>
      </c>
      <c r="K64" s="95" t="s">
        <v>256</v>
      </c>
      <c r="L64" s="116" t="s">
        <v>287</v>
      </c>
      <c r="M64" s="92">
        <v>60</v>
      </c>
      <c r="N64" s="115">
        <v>50</v>
      </c>
      <c r="O64" s="115">
        <v>10</v>
      </c>
      <c r="P64" s="95">
        <v>1</v>
      </c>
      <c r="Q64" s="95">
        <v>74</v>
      </c>
      <c r="R64" s="115">
        <v>230</v>
      </c>
      <c r="S64" s="95">
        <v>0</v>
      </c>
      <c r="T64" s="115">
        <v>0</v>
      </c>
      <c r="U64" s="115">
        <v>0</v>
      </c>
      <c r="V64" s="91" t="s">
        <v>46</v>
      </c>
      <c r="W64" s="95" t="s">
        <v>47</v>
      </c>
      <c r="X64" s="95"/>
      <c r="Y64" s="43" t="s">
        <v>86</v>
      </c>
      <c r="Z64" s="40" t="s">
        <v>87</v>
      </c>
      <c r="AA64" s="40" t="s">
        <v>50</v>
      </c>
    </row>
    <row r="65" ht="72" customHeight="1" spans="1:27">
      <c r="A65" s="95">
        <v>10</v>
      </c>
      <c r="B65" s="95" t="s">
        <v>35</v>
      </c>
      <c r="C65" s="95" t="s">
        <v>253</v>
      </c>
      <c r="D65" s="95" t="s">
        <v>253</v>
      </c>
      <c r="E65" s="95" t="s">
        <v>66</v>
      </c>
      <c r="F65" s="93" t="s">
        <v>288</v>
      </c>
      <c r="G65" s="95" t="s">
        <v>289</v>
      </c>
      <c r="H65" s="93" t="s">
        <v>288</v>
      </c>
      <c r="I65" s="106">
        <v>45170</v>
      </c>
      <c r="J65" s="112">
        <v>45566</v>
      </c>
      <c r="K65" s="95" t="s">
        <v>256</v>
      </c>
      <c r="L65" s="118" t="s">
        <v>290</v>
      </c>
      <c r="M65" s="92">
        <v>120</v>
      </c>
      <c r="N65" s="115">
        <v>50</v>
      </c>
      <c r="O65" s="115">
        <v>70</v>
      </c>
      <c r="P65" s="95">
        <v>2</v>
      </c>
      <c r="Q65" s="95">
        <v>32</v>
      </c>
      <c r="R65" s="115">
        <v>160</v>
      </c>
      <c r="S65" s="95">
        <v>0</v>
      </c>
      <c r="T65" s="115">
        <v>10</v>
      </c>
      <c r="U65" s="115">
        <v>13</v>
      </c>
      <c r="V65" s="91" t="s">
        <v>46</v>
      </c>
      <c r="W65" s="95" t="s">
        <v>47</v>
      </c>
      <c r="X65" s="95"/>
      <c r="Y65" s="43" t="s">
        <v>86</v>
      </c>
      <c r="Z65" s="40" t="s">
        <v>87</v>
      </c>
      <c r="AA65" s="40" t="s">
        <v>50</v>
      </c>
    </row>
    <row r="66" ht="44" customHeight="1" spans="1:27">
      <c r="A66" s="95">
        <v>11</v>
      </c>
      <c r="B66" s="95" t="s">
        <v>35</v>
      </c>
      <c r="C66" s="95" t="s">
        <v>253</v>
      </c>
      <c r="D66" s="95" t="s">
        <v>253</v>
      </c>
      <c r="E66" s="95" t="s">
        <v>66</v>
      </c>
      <c r="F66" s="93" t="s">
        <v>291</v>
      </c>
      <c r="G66" s="95" t="s">
        <v>292</v>
      </c>
      <c r="H66" s="93" t="s">
        <v>291</v>
      </c>
      <c r="I66" s="106">
        <v>45170</v>
      </c>
      <c r="J66" s="112">
        <v>45261</v>
      </c>
      <c r="K66" s="95" t="s">
        <v>256</v>
      </c>
      <c r="L66" s="116" t="s">
        <v>293</v>
      </c>
      <c r="M66" s="92">
        <v>100</v>
      </c>
      <c r="N66" s="115">
        <v>50</v>
      </c>
      <c r="O66" s="115">
        <v>50</v>
      </c>
      <c r="P66" s="95">
        <v>1</v>
      </c>
      <c r="Q66" s="95">
        <v>125</v>
      </c>
      <c r="R66" s="115">
        <v>289</v>
      </c>
      <c r="S66" s="95">
        <v>0</v>
      </c>
      <c r="T66" s="115">
        <v>12</v>
      </c>
      <c r="U66" s="115">
        <v>25</v>
      </c>
      <c r="V66" s="91" t="s">
        <v>46</v>
      </c>
      <c r="W66" s="95" t="s">
        <v>47</v>
      </c>
      <c r="X66" s="108"/>
      <c r="Y66" s="43" t="s">
        <v>86</v>
      </c>
      <c r="Z66" s="40" t="s">
        <v>87</v>
      </c>
      <c r="AA66" s="40" t="s">
        <v>50</v>
      </c>
    </row>
    <row r="67" ht="31.5" spans="1:27">
      <c r="A67" s="95">
        <v>12</v>
      </c>
      <c r="B67" s="95" t="s">
        <v>35</v>
      </c>
      <c r="C67" s="95" t="s">
        <v>253</v>
      </c>
      <c r="D67" s="95" t="s">
        <v>253</v>
      </c>
      <c r="E67" s="95" t="s">
        <v>100</v>
      </c>
      <c r="F67" s="93" t="s">
        <v>205</v>
      </c>
      <c r="G67" s="95" t="s">
        <v>294</v>
      </c>
      <c r="H67" s="93" t="s">
        <v>205</v>
      </c>
      <c r="I67" s="106">
        <v>45170</v>
      </c>
      <c r="J67" s="112">
        <v>45231</v>
      </c>
      <c r="K67" s="95" t="s">
        <v>256</v>
      </c>
      <c r="L67" s="116" t="s">
        <v>295</v>
      </c>
      <c r="M67" s="92">
        <v>110</v>
      </c>
      <c r="N67" s="115">
        <v>50</v>
      </c>
      <c r="O67" s="115">
        <v>60</v>
      </c>
      <c r="P67" s="95">
        <v>1</v>
      </c>
      <c r="Q67" s="95">
        <v>940</v>
      </c>
      <c r="R67" s="115">
        <v>3093</v>
      </c>
      <c r="S67" s="95">
        <v>0</v>
      </c>
      <c r="T67" s="115">
        <v>33</v>
      </c>
      <c r="U67" s="115">
        <v>118</v>
      </c>
      <c r="V67" s="91" t="s">
        <v>46</v>
      </c>
      <c r="W67" s="95" t="s">
        <v>47</v>
      </c>
      <c r="X67" s="95"/>
      <c r="Y67" s="43" t="s">
        <v>86</v>
      </c>
      <c r="Z67" s="40" t="s">
        <v>87</v>
      </c>
      <c r="AA67" s="40" t="s">
        <v>50</v>
      </c>
    </row>
    <row r="68" ht="46" customHeight="1" spans="1:27">
      <c r="A68" s="95">
        <v>13</v>
      </c>
      <c r="B68" s="95" t="s">
        <v>35</v>
      </c>
      <c r="C68" s="95" t="s">
        <v>253</v>
      </c>
      <c r="D68" s="95" t="s">
        <v>253</v>
      </c>
      <c r="E68" s="108" t="s">
        <v>100</v>
      </c>
      <c r="F68" s="95" t="s">
        <v>101</v>
      </c>
      <c r="G68" s="95" t="s">
        <v>296</v>
      </c>
      <c r="H68" s="93" t="s">
        <v>101</v>
      </c>
      <c r="I68" s="106">
        <v>45170</v>
      </c>
      <c r="J68" s="112">
        <v>45231</v>
      </c>
      <c r="K68" s="95" t="s">
        <v>256</v>
      </c>
      <c r="L68" s="116" t="s">
        <v>297</v>
      </c>
      <c r="M68" s="92">
        <v>50</v>
      </c>
      <c r="N68" s="115">
        <v>50</v>
      </c>
      <c r="O68" s="115">
        <v>0</v>
      </c>
      <c r="P68" s="95">
        <v>1</v>
      </c>
      <c r="Q68" s="95">
        <v>746</v>
      </c>
      <c r="R68" s="115">
        <v>2135</v>
      </c>
      <c r="S68" s="95">
        <v>0</v>
      </c>
      <c r="T68" s="115">
        <v>34</v>
      </c>
      <c r="U68" s="115">
        <v>141</v>
      </c>
      <c r="V68" s="91" t="s">
        <v>46</v>
      </c>
      <c r="W68" s="95" t="s">
        <v>47</v>
      </c>
      <c r="X68" s="108"/>
      <c r="Y68" s="43" t="s">
        <v>86</v>
      </c>
      <c r="Z68" s="40" t="s">
        <v>87</v>
      </c>
      <c r="AA68" s="40" t="s">
        <v>50</v>
      </c>
    </row>
    <row r="69" ht="55" customHeight="1" spans="1:27">
      <c r="A69" s="95">
        <v>14</v>
      </c>
      <c r="B69" s="95" t="s">
        <v>35</v>
      </c>
      <c r="C69" s="95" t="s">
        <v>253</v>
      </c>
      <c r="D69" s="95" t="s">
        <v>253</v>
      </c>
      <c r="E69" s="95" t="s">
        <v>298</v>
      </c>
      <c r="F69" s="93" t="s">
        <v>299</v>
      </c>
      <c r="G69" s="95" t="s">
        <v>300</v>
      </c>
      <c r="H69" s="93" t="s">
        <v>299</v>
      </c>
      <c r="I69" s="106">
        <v>45170</v>
      </c>
      <c r="J69" s="112">
        <v>45231</v>
      </c>
      <c r="K69" s="95" t="s">
        <v>256</v>
      </c>
      <c r="L69" s="116" t="s">
        <v>301</v>
      </c>
      <c r="M69" s="92">
        <v>50</v>
      </c>
      <c r="N69" s="115">
        <v>50</v>
      </c>
      <c r="O69" s="115">
        <v>0</v>
      </c>
      <c r="P69" s="95">
        <v>1</v>
      </c>
      <c r="Q69" s="95">
        <v>1760</v>
      </c>
      <c r="R69" s="115">
        <v>4609</v>
      </c>
      <c r="S69" s="95">
        <v>0</v>
      </c>
      <c r="T69" s="115">
        <v>35</v>
      </c>
      <c r="U69" s="115">
        <v>78</v>
      </c>
      <c r="V69" s="91" t="s">
        <v>46</v>
      </c>
      <c r="W69" s="95" t="s">
        <v>47</v>
      </c>
      <c r="X69" s="95"/>
      <c r="Y69" s="43" t="s">
        <v>86</v>
      </c>
      <c r="Z69" s="40" t="s">
        <v>87</v>
      </c>
      <c r="AA69" s="40" t="s">
        <v>50</v>
      </c>
    </row>
    <row r="70" ht="42" customHeight="1" spans="1:27">
      <c r="A70" s="95">
        <v>15</v>
      </c>
      <c r="B70" s="95" t="s">
        <v>35</v>
      </c>
      <c r="C70" s="95" t="s">
        <v>253</v>
      </c>
      <c r="D70" s="95" t="s">
        <v>253</v>
      </c>
      <c r="E70" s="95" t="s">
        <v>93</v>
      </c>
      <c r="F70" s="95" t="s">
        <v>302</v>
      </c>
      <c r="G70" s="95" t="s">
        <v>303</v>
      </c>
      <c r="H70" s="95" t="s">
        <v>302</v>
      </c>
      <c r="I70" s="106">
        <v>45170</v>
      </c>
      <c r="J70" s="112">
        <v>45261</v>
      </c>
      <c r="K70" s="95" t="s">
        <v>256</v>
      </c>
      <c r="L70" s="116" t="s">
        <v>304</v>
      </c>
      <c r="M70" s="92">
        <v>50</v>
      </c>
      <c r="N70" s="115">
        <v>50</v>
      </c>
      <c r="O70" s="115">
        <v>0</v>
      </c>
      <c r="P70" s="95">
        <v>1</v>
      </c>
      <c r="Q70" s="95">
        <v>497</v>
      </c>
      <c r="R70" s="115">
        <v>1740</v>
      </c>
      <c r="S70" s="95">
        <v>1</v>
      </c>
      <c r="T70" s="115">
        <v>37</v>
      </c>
      <c r="U70" s="115">
        <v>123</v>
      </c>
      <c r="V70" s="91" t="s">
        <v>46</v>
      </c>
      <c r="W70" s="95" t="s">
        <v>47</v>
      </c>
      <c r="X70" s="108"/>
      <c r="Y70" s="43" t="s">
        <v>86</v>
      </c>
      <c r="Z70" s="40" t="s">
        <v>87</v>
      </c>
      <c r="AA70" s="40" t="s">
        <v>50</v>
      </c>
    </row>
    <row r="71" ht="62" customHeight="1" spans="1:27">
      <c r="A71" s="95">
        <v>16</v>
      </c>
      <c r="B71" s="95" t="s">
        <v>35</v>
      </c>
      <c r="C71" s="95" t="s">
        <v>253</v>
      </c>
      <c r="D71" s="95" t="s">
        <v>253</v>
      </c>
      <c r="E71" s="95" t="s">
        <v>93</v>
      </c>
      <c r="F71" s="95" t="s">
        <v>305</v>
      </c>
      <c r="G71" s="95" t="s">
        <v>306</v>
      </c>
      <c r="H71" s="93" t="s">
        <v>305</v>
      </c>
      <c r="I71" s="106">
        <v>45170</v>
      </c>
      <c r="J71" s="112">
        <v>45566</v>
      </c>
      <c r="K71" s="95" t="s">
        <v>256</v>
      </c>
      <c r="L71" s="116" t="s">
        <v>307</v>
      </c>
      <c r="M71" s="93">
        <v>71</v>
      </c>
      <c r="N71" s="93">
        <v>50</v>
      </c>
      <c r="O71" s="93">
        <v>21</v>
      </c>
      <c r="P71" s="95">
        <v>1</v>
      </c>
      <c r="Q71" s="95">
        <v>577</v>
      </c>
      <c r="R71" s="115">
        <v>1936</v>
      </c>
      <c r="S71" s="95">
        <v>1</v>
      </c>
      <c r="T71" s="115">
        <v>32</v>
      </c>
      <c r="U71" s="115">
        <v>105</v>
      </c>
      <c r="V71" s="91" t="s">
        <v>46</v>
      </c>
      <c r="W71" s="95" t="s">
        <v>47</v>
      </c>
      <c r="X71" s="95"/>
      <c r="Y71" s="43" t="s">
        <v>86</v>
      </c>
      <c r="Z71" s="40" t="s">
        <v>87</v>
      </c>
      <c r="AA71" s="40" t="s">
        <v>50</v>
      </c>
    </row>
    <row r="72" ht="64" customHeight="1" spans="1:27">
      <c r="A72" s="95">
        <v>17</v>
      </c>
      <c r="B72" s="95" t="s">
        <v>35</v>
      </c>
      <c r="C72" s="95" t="s">
        <v>253</v>
      </c>
      <c r="D72" s="95" t="s">
        <v>253</v>
      </c>
      <c r="E72" s="95" t="s">
        <v>308</v>
      </c>
      <c r="F72" s="95" t="s">
        <v>309</v>
      </c>
      <c r="G72" s="95" t="s">
        <v>310</v>
      </c>
      <c r="H72" s="93" t="s">
        <v>309</v>
      </c>
      <c r="I72" s="106">
        <v>45170</v>
      </c>
      <c r="J72" s="112">
        <v>45261</v>
      </c>
      <c r="K72" s="95" t="s">
        <v>256</v>
      </c>
      <c r="L72" s="116" t="s">
        <v>311</v>
      </c>
      <c r="M72" s="92">
        <v>100</v>
      </c>
      <c r="N72" s="115">
        <v>50</v>
      </c>
      <c r="O72" s="115">
        <v>50</v>
      </c>
      <c r="P72" s="95">
        <v>1</v>
      </c>
      <c r="Q72" s="95">
        <v>200</v>
      </c>
      <c r="R72" s="115">
        <v>400</v>
      </c>
      <c r="S72" s="95">
        <v>0</v>
      </c>
      <c r="T72" s="115">
        <v>30</v>
      </c>
      <c r="U72" s="115">
        <v>90</v>
      </c>
      <c r="V72" s="91" t="s">
        <v>46</v>
      </c>
      <c r="W72" s="95" t="s">
        <v>47</v>
      </c>
      <c r="X72" s="108"/>
      <c r="Y72" s="43" t="s">
        <v>86</v>
      </c>
      <c r="Z72" s="40" t="s">
        <v>87</v>
      </c>
      <c r="AA72" s="40" t="s">
        <v>50</v>
      </c>
    </row>
    <row r="73" ht="47" customHeight="1" spans="1:27">
      <c r="A73" s="95">
        <v>18</v>
      </c>
      <c r="B73" s="95" t="s">
        <v>35</v>
      </c>
      <c r="C73" s="95" t="s">
        <v>253</v>
      </c>
      <c r="D73" s="95" t="s">
        <v>253</v>
      </c>
      <c r="E73" s="95" t="s">
        <v>308</v>
      </c>
      <c r="F73" s="95" t="s">
        <v>312</v>
      </c>
      <c r="G73" s="95" t="s">
        <v>313</v>
      </c>
      <c r="H73" s="93" t="s">
        <v>312</v>
      </c>
      <c r="I73" s="106">
        <v>45170</v>
      </c>
      <c r="J73" s="112">
        <v>45261</v>
      </c>
      <c r="K73" s="95" t="s">
        <v>256</v>
      </c>
      <c r="L73" s="116" t="s">
        <v>314</v>
      </c>
      <c r="M73" s="92">
        <v>50</v>
      </c>
      <c r="N73" s="115">
        <v>50</v>
      </c>
      <c r="O73" s="115">
        <v>0</v>
      </c>
      <c r="P73" s="95">
        <v>1</v>
      </c>
      <c r="Q73" s="95">
        <v>20</v>
      </c>
      <c r="R73" s="115">
        <v>60</v>
      </c>
      <c r="S73" s="95">
        <v>0</v>
      </c>
      <c r="T73" s="115">
        <v>12</v>
      </c>
      <c r="U73" s="115">
        <v>36</v>
      </c>
      <c r="V73" s="91" t="s">
        <v>46</v>
      </c>
      <c r="W73" s="95" t="s">
        <v>47</v>
      </c>
      <c r="X73" s="95"/>
      <c r="Y73" s="43" t="s">
        <v>86</v>
      </c>
      <c r="Z73" s="40" t="s">
        <v>87</v>
      </c>
      <c r="AA73" s="40" t="s">
        <v>50</v>
      </c>
    </row>
    <row r="74" ht="53" customHeight="1" spans="1:27">
      <c r="A74" s="95">
        <v>19</v>
      </c>
      <c r="B74" s="95" t="s">
        <v>35</v>
      </c>
      <c r="C74" s="95" t="s">
        <v>253</v>
      </c>
      <c r="D74" s="95" t="s">
        <v>253</v>
      </c>
      <c r="E74" s="95" t="s">
        <v>315</v>
      </c>
      <c r="F74" s="93" t="s">
        <v>316</v>
      </c>
      <c r="G74" s="95" t="s">
        <v>317</v>
      </c>
      <c r="H74" s="93" t="s">
        <v>316</v>
      </c>
      <c r="I74" s="106">
        <v>45170</v>
      </c>
      <c r="J74" s="112">
        <v>45261</v>
      </c>
      <c r="K74" s="95" t="s">
        <v>256</v>
      </c>
      <c r="L74" s="116" t="s">
        <v>318</v>
      </c>
      <c r="M74" s="92">
        <v>136.2</v>
      </c>
      <c r="N74" s="115">
        <v>50</v>
      </c>
      <c r="O74" s="115">
        <v>86.2</v>
      </c>
      <c r="P74" s="95">
        <v>1</v>
      </c>
      <c r="Q74" s="95">
        <v>363</v>
      </c>
      <c r="R74" s="115">
        <v>1282</v>
      </c>
      <c r="S74" s="95">
        <v>1</v>
      </c>
      <c r="T74" s="115">
        <v>32</v>
      </c>
      <c r="U74" s="115">
        <v>102</v>
      </c>
      <c r="V74" s="91" t="s">
        <v>46</v>
      </c>
      <c r="W74" s="95" t="s">
        <v>47</v>
      </c>
      <c r="X74" s="108"/>
      <c r="Y74" s="43" t="s">
        <v>86</v>
      </c>
      <c r="Z74" s="40" t="s">
        <v>87</v>
      </c>
      <c r="AA74" s="40" t="s">
        <v>50</v>
      </c>
    </row>
    <row r="75" ht="49" customHeight="1" spans="1:27">
      <c r="A75" s="95">
        <v>20</v>
      </c>
      <c r="B75" s="95" t="s">
        <v>35</v>
      </c>
      <c r="C75" s="95" t="s">
        <v>253</v>
      </c>
      <c r="D75" s="95" t="s">
        <v>253</v>
      </c>
      <c r="E75" s="95" t="s">
        <v>114</v>
      </c>
      <c r="F75" s="95" t="s">
        <v>319</v>
      </c>
      <c r="G75" s="95" t="s">
        <v>320</v>
      </c>
      <c r="H75" s="93" t="s">
        <v>319</v>
      </c>
      <c r="I75" s="106">
        <v>45170</v>
      </c>
      <c r="J75" s="112">
        <v>45383</v>
      </c>
      <c r="K75" s="95" t="s">
        <v>256</v>
      </c>
      <c r="L75" s="116" t="s">
        <v>321</v>
      </c>
      <c r="M75" s="92">
        <v>50</v>
      </c>
      <c r="N75" s="115">
        <v>50</v>
      </c>
      <c r="O75" s="115">
        <v>0</v>
      </c>
      <c r="P75" s="95">
        <v>1</v>
      </c>
      <c r="Q75" s="95">
        <v>267</v>
      </c>
      <c r="R75" s="115">
        <v>1068</v>
      </c>
      <c r="S75" s="95">
        <v>0</v>
      </c>
      <c r="T75" s="115">
        <v>0</v>
      </c>
      <c r="U75" s="115">
        <v>0</v>
      </c>
      <c r="V75" s="91" t="s">
        <v>46</v>
      </c>
      <c r="W75" s="95" t="s">
        <v>47</v>
      </c>
      <c r="X75" s="95"/>
      <c r="Y75" s="41" t="s">
        <v>76</v>
      </c>
      <c r="Z75" s="68" t="s">
        <v>240</v>
      </c>
      <c r="AA75" s="68" t="s">
        <v>241</v>
      </c>
    </row>
    <row r="76" ht="56" customHeight="1" spans="1:27">
      <c r="A76" s="95">
        <v>21</v>
      </c>
      <c r="B76" s="95" t="s">
        <v>35</v>
      </c>
      <c r="C76" s="95" t="s">
        <v>253</v>
      </c>
      <c r="D76" s="95" t="s">
        <v>253</v>
      </c>
      <c r="E76" s="95" t="s">
        <v>38</v>
      </c>
      <c r="F76" s="93" t="s">
        <v>322</v>
      </c>
      <c r="G76" s="95" t="s">
        <v>323</v>
      </c>
      <c r="H76" s="93" t="s">
        <v>324</v>
      </c>
      <c r="I76" s="106">
        <v>45170</v>
      </c>
      <c r="J76" s="112">
        <v>45261</v>
      </c>
      <c r="K76" s="95" t="s">
        <v>256</v>
      </c>
      <c r="L76" s="118" t="s">
        <v>325</v>
      </c>
      <c r="M76" s="92">
        <v>50</v>
      </c>
      <c r="N76" s="115">
        <v>50</v>
      </c>
      <c r="O76" s="115">
        <v>0</v>
      </c>
      <c r="P76" s="95">
        <v>1</v>
      </c>
      <c r="Q76" s="95">
        <v>980</v>
      </c>
      <c r="R76" s="115">
        <v>4752</v>
      </c>
      <c r="S76" s="95">
        <v>0</v>
      </c>
      <c r="T76" s="115">
        <v>56</v>
      </c>
      <c r="U76" s="115">
        <v>11</v>
      </c>
      <c r="V76" s="91" t="s">
        <v>46</v>
      </c>
      <c r="W76" s="95" t="s">
        <v>47</v>
      </c>
      <c r="X76" s="95"/>
      <c r="Y76" s="41" t="s">
        <v>76</v>
      </c>
      <c r="Z76" s="68" t="s">
        <v>240</v>
      </c>
      <c r="AA76" s="68" t="s">
        <v>241</v>
      </c>
    </row>
    <row r="77" ht="66" customHeight="1" spans="1:27">
      <c r="A77" s="95">
        <v>22</v>
      </c>
      <c r="B77" s="95" t="s">
        <v>35</v>
      </c>
      <c r="C77" s="95" t="s">
        <v>253</v>
      </c>
      <c r="D77" s="95" t="s">
        <v>253</v>
      </c>
      <c r="E77" s="95" t="s">
        <v>326</v>
      </c>
      <c r="F77" s="95" t="s">
        <v>327</v>
      </c>
      <c r="G77" s="92" t="s">
        <v>328</v>
      </c>
      <c r="H77" s="95" t="s">
        <v>327</v>
      </c>
      <c r="I77" s="106">
        <v>45170</v>
      </c>
      <c r="J77" s="112">
        <v>45323</v>
      </c>
      <c r="K77" s="95" t="s">
        <v>256</v>
      </c>
      <c r="L77" s="116" t="s">
        <v>329</v>
      </c>
      <c r="M77" s="92">
        <v>500</v>
      </c>
      <c r="N77" s="92">
        <v>50</v>
      </c>
      <c r="O77" s="115">
        <v>450</v>
      </c>
      <c r="P77" s="95">
        <v>1</v>
      </c>
      <c r="Q77" s="95">
        <v>230</v>
      </c>
      <c r="R77" s="115">
        <v>1080</v>
      </c>
      <c r="S77" s="95">
        <v>1</v>
      </c>
      <c r="T77" s="108">
        <v>25</v>
      </c>
      <c r="U77" s="115">
        <v>73</v>
      </c>
      <c r="V77" s="91" t="s">
        <v>46</v>
      </c>
      <c r="W77" s="95" t="s">
        <v>47</v>
      </c>
      <c r="X77" s="95"/>
      <c r="Y77" s="41" t="s">
        <v>76</v>
      </c>
      <c r="Z77" s="68" t="s">
        <v>240</v>
      </c>
      <c r="AA77" s="68" t="s">
        <v>241</v>
      </c>
    </row>
    <row r="78" s="40" customFormat="1" ht="31.5" hidden="1" spans="1:27">
      <c r="A78" s="127">
        <v>1</v>
      </c>
      <c r="B78" s="127" t="s">
        <v>51</v>
      </c>
      <c r="C78" s="127" t="s">
        <v>148</v>
      </c>
      <c r="D78" s="127" t="s">
        <v>330</v>
      </c>
      <c r="E78" s="127" t="s">
        <v>331</v>
      </c>
      <c r="F78" s="127"/>
      <c r="G78" s="127" t="s">
        <v>332</v>
      </c>
      <c r="H78" s="127" t="s">
        <v>331</v>
      </c>
      <c r="I78" s="131">
        <v>45170</v>
      </c>
      <c r="J78" s="131">
        <v>45261</v>
      </c>
      <c r="K78" s="127" t="s">
        <v>333</v>
      </c>
      <c r="L78" s="132"/>
      <c r="M78" s="127">
        <v>22.46</v>
      </c>
      <c r="N78" s="127">
        <v>22.46</v>
      </c>
      <c r="O78" s="127">
        <v>0</v>
      </c>
      <c r="P78" s="127"/>
      <c r="Q78" s="127"/>
      <c r="R78" s="127"/>
      <c r="S78" s="127"/>
      <c r="T78" s="127"/>
      <c r="U78" s="127"/>
      <c r="V78" s="127" t="s">
        <v>46</v>
      </c>
      <c r="W78" s="135" t="s">
        <v>47</v>
      </c>
      <c r="X78" s="127"/>
      <c r="Y78" s="43" t="s">
        <v>48</v>
      </c>
      <c r="Z78" s="68" t="s">
        <v>334</v>
      </c>
      <c r="AA78" s="40" t="s">
        <v>181</v>
      </c>
    </row>
    <row r="79" hidden="1"/>
    <row r="80" ht="31.5" spans="1:27">
      <c r="A80" s="128">
        <v>1</v>
      </c>
      <c r="B80" s="95" t="s">
        <v>35</v>
      </c>
      <c r="C80" s="95" t="s">
        <v>98</v>
      </c>
      <c r="D80" s="95" t="s">
        <v>105</v>
      </c>
      <c r="E80" s="129" t="s">
        <v>221</v>
      </c>
      <c r="F80" s="130" t="s">
        <v>222</v>
      </c>
      <c r="G80" s="129" t="s">
        <v>335</v>
      </c>
      <c r="H80" s="130" t="s">
        <v>336</v>
      </c>
      <c r="I80" s="133" t="s">
        <v>337</v>
      </c>
      <c r="J80" s="133" t="s">
        <v>338</v>
      </c>
      <c r="K80" s="133" t="s">
        <v>339</v>
      </c>
      <c r="L80" s="129" t="s">
        <v>340</v>
      </c>
      <c r="M80" s="129">
        <v>2</v>
      </c>
      <c r="N80" s="129">
        <v>2</v>
      </c>
      <c r="O80" s="129">
        <v>0</v>
      </c>
      <c r="P80" s="129">
        <v>1</v>
      </c>
      <c r="Q80" s="129">
        <v>5</v>
      </c>
      <c r="R80" s="129">
        <v>20</v>
      </c>
      <c r="S80" s="129">
        <v>1</v>
      </c>
      <c r="T80" s="129">
        <v>10</v>
      </c>
      <c r="U80" s="129">
        <v>15</v>
      </c>
      <c r="V80" s="136" t="s">
        <v>341</v>
      </c>
      <c r="W80" s="136" t="s">
        <v>47</v>
      </c>
      <c r="X80" s="95" t="s">
        <v>342</v>
      </c>
      <c r="Y80" s="39" t="s">
        <v>76</v>
      </c>
      <c r="Z80" s="68" t="s">
        <v>343</v>
      </c>
      <c r="AA80" s="68" t="s">
        <v>344</v>
      </c>
    </row>
    <row r="81" ht="31.5" spans="1:27">
      <c r="A81" s="128">
        <v>2</v>
      </c>
      <c r="B81" s="95" t="s">
        <v>35</v>
      </c>
      <c r="C81" s="95" t="s">
        <v>98</v>
      </c>
      <c r="D81" s="95" t="s">
        <v>105</v>
      </c>
      <c r="E81" s="129" t="s">
        <v>221</v>
      </c>
      <c r="F81" s="130" t="s">
        <v>345</v>
      </c>
      <c r="G81" s="129" t="s">
        <v>346</v>
      </c>
      <c r="H81" s="130" t="s">
        <v>347</v>
      </c>
      <c r="I81" s="133" t="s">
        <v>337</v>
      </c>
      <c r="J81" s="133" t="s">
        <v>338</v>
      </c>
      <c r="K81" s="133" t="s">
        <v>339</v>
      </c>
      <c r="L81" s="129" t="s">
        <v>340</v>
      </c>
      <c r="M81" s="129">
        <v>2</v>
      </c>
      <c r="N81" s="129">
        <v>2</v>
      </c>
      <c r="O81" s="129">
        <v>0</v>
      </c>
      <c r="P81" s="129">
        <v>1</v>
      </c>
      <c r="Q81" s="129">
        <v>6</v>
      </c>
      <c r="R81" s="129">
        <v>24</v>
      </c>
      <c r="S81" s="129"/>
      <c r="T81" s="129"/>
      <c r="U81" s="129"/>
      <c r="V81" s="136" t="s">
        <v>341</v>
      </c>
      <c r="W81" s="136" t="s">
        <v>47</v>
      </c>
      <c r="X81" s="95" t="s">
        <v>342</v>
      </c>
      <c r="Y81" s="39" t="s">
        <v>76</v>
      </c>
      <c r="Z81" s="68" t="s">
        <v>343</v>
      </c>
      <c r="AA81" s="68" t="s">
        <v>344</v>
      </c>
    </row>
    <row r="82" ht="31.5" spans="1:27">
      <c r="A82" s="128">
        <v>3</v>
      </c>
      <c r="B82" s="95" t="s">
        <v>35</v>
      </c>
      <c r="C82" s="95" t="s">
        <v>98</v>
      </c>
      <c r="D82" s="95" t="s">
        <v>105</v>
      </c>
      <c r="E82" s="129" t="s">
        <v>221</v>
      </c>
      <c r="F82" s="130" t="s">
        <v>348</v>
      </c>
      <c r="G82" s="129" t="s">
        <v>349</v>
      </c>
      <c r="H82" s="130" t="s">
        <v>350</v>
      </c>
      <c r="I82" s="133" t="s">
        <v>337</v>
      </c>
      <c r="J82" s="133" t="s">
        <v>338</v>
      </c>
      <c r="K82" s="133" t="s">
        <v>339</v>
      </c>
      <c r="L82" s="129" t="s">
        <v>340</v>
      </c>
      <c r="M82" s="129">
        <v>2</v>
      </c>
      <c r="N82" s="129">
        <v>2</v>
      </c>
      <c r="O82" s="129">
        <v>0</v>
      </c>
      <c r="P82" s="129">
        <v>1</v>
      </c>
      <c r="Q82" s="129">
        <v>4</v>
      </c>
      <c r="R82" s="129">
        <v>16</v>
      </c>
      <c r="S82" s="129"/>
      <c r="T82" s="129"/>
      <c r="U82" s="129"/>
      <c r="V82" s="136" t="s">
        <v>341</v>
      </c>
      <c r="W82" s="136" t="s">
        <v>47</v>
      </c>
      <c r="X82" s="95" t="s">
        <v>342</v>
      </c>
      <c r="Y82" s="39" t="s">
        <v>76</v>
      </c>
      <c r="Z82" s="68" t="s">
        <v>343</v>
      </c>
      <c r="AA82" s="68" t="s">
        <v>344</v>
      </c>
    </row>
    <row r="83" ht="31.5" spans="1:27">
      <c r="A83" s="128">
        <v>4</v>
      </c>
      <c r="B83" s="95" t="s">
        <v>35</v>
      </c>
      <c r="C83" s="95" t="s">
        <v>98</v>
      </c>
      <c r="D83" s="95" t="s">
        <v>105</v>
      </c>
      <c r="E83" s="129" t="s">
        <v>93</v>
      </c>
      <c r="F83" s="130" t="s">
        <v>351</v>
      </c>
      <c r="G83" s="129" t="s">
        <v>352</v>
      </c>
      <c r="H83" s="130" t="s">
        <v>353</v>
      </c>
      <c r="I83" s="133" t="s">
        <v>337</v>
      </c>
      <c r="J83" s="133" t="s">
        <v>338</v>
      </c>
      <c r="K83" s="133" t="s">
        <v>339</v>
      </c>
      <c r="L83" s="129" t="s">
        <v>340</v>
      </c>
      <c r="M83" s="129">
        <v>2</v>
      </c>
      <c r="N83" s="129">
        <v>2</v>
      </c>
      <c r="O83" s="129">
        <v>0</v>
      </c>
      <c r="P83" s="129">
        <v>1</v>
      </c>
      <c r="Q83" s="129">
        <v>6</v>
      </c>
      <c r="R83" s="129">
        <v>24</v>
      </c>
      <c r="S83" s="129"/>
      <c r="T83" s="129"/>
      <c r="U83" s="129"/>
      <c r="V83" s="136" t="s">
        <v>341</v>
      </c>
      <c r="W83" s="136" t="s">
        <v>47</v>
      </c>
      <c r="X83" s="95" t="s">
        <v>342</v>
      </c>
      <c r="Y83" s="39" t="s">
        <v>76</v>
      </c>
      <c r="Z83" s="68" t="s">
        <v>343</v>
      </c>
      <c r="AA83" s="68" t="s">
        <v>344</v>
      </c>
    </row>
    <row r="84" ht="31.5" spans="1:27">
      <c r="A84" s="128">
        <v>5</v>
      </c>
      <c r="B84" s="95" t="s">
        <v>35</v>
      </c>
      <c r="C84" s="95" t="s">
        <v>98</v>
      </c>
      <c r="D84" s="95" t="s">
        <v>105</v>
      </c>
      <c r="E84" s="129" t="s">
        <v>93</v>
      </c>
      <c r="F84" s="130" t="s">
        <v>110</v>
      </c>
      <c r="G84" s="129" t="s">
        <v>354</v>
      </c>
      <c r="H84" s="130" t="s">
        <v>355</v>
      </c>
      <c r="I84" s="133" t="s">
        <v>337</v>
      </c>
      <c r="J84" s="133" t="s">
        <v>338</v>
      </c>
      <c r="K84" s="133" t="s">
        <v>339</v>
      </c>
      <c r="L84" s="129" t="s">
        <v>340</v>
      </c>
      <c r="M84" s="129">
        <v>2</v>
      </c>
      <c r="N84" s="129">
        <v>2</v>
      </c>
      <c r="O84" s="129">
        <v>0</v>
      </c>
      <c r="P84" s="129">
        <v>1</v>
      </c>
      <c r="Q84" s="129">
        <v>6</v>
      </c>
      <c r="R84" s="129">
        <v>24</v>
      </c>
      <c r="S84" s="129"/>
      <c r="T84" s="129"/>
      <c r="U84" s="129"/>
      <c r="V84" s="136" t="s">
        <v>341</v>
      </c>
      <c r="W84" s="136" t="s">
        <v>47</v>
      </c>
      <c r="X84" s="95" t="s">
        <v>342</v>
      </c>
      <c r="Y84" s="39" t="s">
        <v>76</v>
      </c>
      <c r="Z84" s="68" t="s">
        <v>343</v>
      </c>
      <c r="AA84" s="68" t="s">
        <v>344</v>
      </c>
    </row>
    <row r="85" ht="31.5" spans="1:27">
      <c r="A85" s="128">
        <v>6</v>
      </c>
      <c r="B85" s="95" t="s">
        <v>35</v>
      </c>
      <c r="C85" s="95" t="s">
        <v>98</v>
      </c>
      <c r="D85" s="95" t="s">
        <v>105</v>
      </c>
      <c r="E85" s="129" t="s">
        <v>93</v>
      </c>
      <c r="F85" s="130" t="s">
        <v>356</v>
      </c>
      <c r="G85" s="129" t="s">
        <v>357</v>
      </c>
      <c r="H85" s="130" t="s">
        <v>358</v>
      </c>
      <c r="I85" s="134" t="s">
        <v>337</v>
      </c>
      <c r="J85" s="133" t="s">
        <v>338</v>
      </c>
      <c r="K85" s="133" t="s">
        <v>339</v>
      </c>
      <c r="L85" s="129" t="s">
        <v>340</v>
      </c>
      <c r="M85" s="129">
        <v>4</v>
      </c>
      <c r="N85" s="129">
        <v>4</v>
      </c>
      <c r="O85" s="129">
        <v>0</v>
      </c>
      <c r="P85" s="129">
        <v>1</v>
      </c>
      <c r="Q85" s="129">
        <v>10</v>
      </c>
      <c r="R85" s="129">
        <v>40</v>
      </c>
      <c r="S85" s="129"/>
      <c r="T85" s="129"/>
      <c r="U85" s="129"/>
      <c r="V85" s="136" t="s">
        <v>341</v>
      </c>
      <c r="W85" s="136" t="s">
        <v>47</v>
      </c>
      <c r="X85" s="95" t="s">
        <v>359</v>
      </c>
      <c r="Y85" s="39" t="s">
        <v>76</v>
      </c>
      <c r="Z85" s="68" t="s">
        <v>343</v>
      </c>
      <c r="AA85" s="68" t="s">
        <v>344</v>
      </c>
    </row>
    <row r="86" ht="31.5" spans="1:27">
      <c r="A86" s="128">
        <v>7</v>
      </c>
      <c r="B86" s="95" t="s">
        <v>35</v>
      </c>
      <c r="C86" s="95" t="s">
        <v>98</v>
      </c>
      <c r="D86" s="95" t="s">
        <v>105</v>
      </c>
      <c r="E86" s="129" t="s">
        <v>298</v>
      </c>
      <c r="F86" s="130" t="s">
        <v>360</v>
      </c>
      <c r="G86" s="129" t="s">
        <v>361</v>
      </c>
      <c r="H86" s="130" t="s">
        <v>362</v>
      </c>
      <c r="I86" s="133" t="s">
        <v>337</v>
      </c>
      <c r="J86" s="133" t="s">
        <v>338</v>
      </c>
      <c r="K86" s="133" t="s">
        <v>339</v>
      </c>
      <c r="L86" s="129" t="s">
        <v>340</v>
      </c>
      <c r="M86" s="129">
        <v>4</v>
      </c>
      <c r="N86" s="129">
        <v>4</v>
      </c>
      <c r="O86" s="129">
        <v>0</v>
      </c>
      <c r="P86" s="129">
        <v>1</v>
      </c>
      <c r="Q86" s="129">
        <v>12</v>
      </c>
      <c r="R86" s="129">
        <v>48</v>
      </c>
      <c r="S86" s="129"/>
      <c r="T86" s="129"/>
      <c r="U86" s="129"/>
      <c r="V86" s="136" t="s">
        <v>341</v>
      </c>
      <c r="W86" s="136" t="s">
        <v>47</v>
      </c>
      <c r="X86" s="95" t="s">
        <v>342</v>
      </c>
      <c r="Y86" s="39" t="s">
        <v>76</v>
      </c>
      <c r="Z86" s="68" t="s">
        <v>343</v>
      </c>
      <c r="AA86" s="68" t="s">
        <v>344</v>
      </c>
    </row>
    <row r="87" ht="31.5" spans="1:27">
      <c r="A87" s="128">
        <v>8</v>
      </c>
      <c r="B87" s="95" t="s">
        <v>35</v>
      </c>
      <c r="C87" s="95" t="s">
        <v>98</v>
      </c>
      <c r="D87" s="95" t="s">
        <v>105</v>
      </c>
      <c r="E87" s="129" t="s">
        <v>119</v>
      </c>
      <c r="F87" s="130" t="s">
        <v>363</v>
      </c>
      <c r="G87" s="129" t="s">
        <v>349</v>
      </c>
      <c r="H87" s="130" t="s">
        <v>364</v>
      </c>
      <c r="I87" s="133" t="s">
        <v>337</v>
      </c>
      <c r="J87" s="133" t="s">
        <v>338</v>
      </c>
      <c r="K87" s="133" t="s">
        <v>339</v>
      </c>
      <c r="L87" s="129" t="s">
        <v>340</v>
      </c>
      <c r="M87" s="129">
        <v>2</v>
      </c>
      <c r="N87" s="129">
        <v>2</v>
      </c>
      <c r="O87" s="129">
        <v>0</v>
      </c>
      <c r="P87" s="129">
        <v>1</v>
      </c>
      <c r="Q87" s="129">
        <v>6</v>
      </c>
      <c r="R87" s="129">
        <v>24</v>
      </c>
      <c r="S87" s="129"/>
      <c r="T87" s="129"/>
      <c r="U87" s="129"/>
      <c r="V87" s="136" t="s">
        <v>341</v>
      </c>
      <c r="W87" s="136" t="s">
        <v>47</v>
      </c>
      <c r="X87" s="95" t="s">
        <v>342</v>
      </c>
      <c r="Y87" s="39" t="s">
        <v>76</v>
      </c>
      <c r="Z87" s="68" t="s">
        <v>343</v>
      </c>
      <c r="AA87" s="68" t="s">
        <v>344</v>
      </c>
    </row>
    <row r="88" ht="31.5" spans="1:27">
      <c r="A88" s="128">
        <v>9</v>
      </c>
      <c r="B88" s="95" t="s">
        <v>35</v>
      </c>
      <c r="C88" s="95" t="s">
        <v>98</v>
      </c>
      <c r="D88" s="95" t="s">
        <v>105</v>
      </c>
      <c r="E88" s="129" t="s">
        <v>66</v>
      </c>
      <c r="F88" s="130" t="s">
        <v>365</v>
      </c>
      <c r="G88" s="129" t="s">
        <v>366</v>
      </c>
      <c r="H88" s="130" t="s">
        <v>367</v>
      </c>
      <c r="I88" s="133" t="s">
        <v>337</v>
      </c>
      <c r="J88" s="133" t="s">
        <v>338</v>
      </c>
      <c r="K88" s="133" t="s">
        <v>339</v>
      </c>
      <c r="L88" s="129" t="s">
        <v>340</v>
      </c>
      <c r="M88" s="129">
        <v>2</v>
      </c>
      <c r="N88" s="129">
        <v>2</v>
      </c>
      <c r="O88" s="129">
        <v>0</v>
      </c>
      <c r="P88" s="129">
        <v>1</v>
      </c>
      <c r="Q88" s="129">
        <v>5</v>
      </c>
      <c r="R88" s="129">
        <v>20</v>
      </c>
      <c r="S88" s="129"/>
      <c r="T88" s="129"/>
      <c r="U88" s="129"/>
      <c r="V88" s="136" t="s">
        <v>341</v>
      </c>
      <c r="W88" s="136" t="s">
        <v>47</v>
      </c>
      <c r="X88" s="95" t="s">
        <v>342</v>
      </c>
      <c r="Y88" s="39" t="s">
        <v>76</v>
      </c>
      <c r="Z88" s="68" t="s">
        <v>343</v>
      </c>
      <c r="AA88" s="68" t="s">
        <v>344</v>
      </c>
    </row>
    <row r="89" ht="31.5" spans="1:27">
      <c r="A89" s="128">
        <v>10</v>
      </c>
      <c r="B89" s="95" t="s">
        <v>35</v>
      </c>
      <c r="C89" s="95" t="s">
        <v>98</v>
      </c>
      <c r="D89" s="95" t="s">
        <v>105</v>
      </c>
      <c r="E89" s="129" t="s">
        <v>66</v>
      </c>
      <c r="F89" s="130" t="s">
        <v>368</v>
      </c>
      <c r="G89" s="129" t="s">
        <v>369</v>
      </c>
      <c r="H89" s="130" t="s">
        <v>370</v>
      </c>
      <c r="I89" s="133" t="s">
        <v>337</v>
      </c>
      <c r="J89" s="133" t="s">
        <v>338</v>
      </c>
      <c r="K89" s="133" t="s">
        <v>339</v>
      </c>
      <c r="L89" s="129" t="s">
        <v>340</v>
      </c>
      <c r="M89" s="129">
        <v>4</v>
      </c>
      <c r="N89" s="129">
        <v>4</v>
      </c>
      <c r="O89" s="129">
        <v>0</v>
      </c>
      <c r="P89" s="129">
        <v>1</v>
      </c>
      <c r="Q89" s="129">
        <v>11</v>
      </c>
      <c r="R89" s="129">
        <v>44</v>
      </c>
      <c r="S89" s="129"/>
      <c r="T89" s="129"/>
      <c r="U89" s="129"/>
      <c r="V89" s="136" t="s">
        <v>341</v>
      </c>
      <c r="W89" s="136" t="s">
        <v>47</v>
      </c>
      <c r="X89" s="95" t="s">
        <v>342</v>
      </c>
      <c r="Y89" s="39" t="s">
        <v>76</v>
      </c>
      <c r="Z89" s="68" t="s">
        <v>343</v>
      </c>
      <c r="AA89" s="68" t="s">
        <v>344</v>
      </c>
    </row>
    <row r="90" ht="31.5" spans="1:27">
      <c r="A90" s="128">
        <v>11</v>
      </c>
      <c r="B90" s="95" t="s">
        <v>35</v>
      </c>
      <c r="C90" s="95" t="s">
        <v>98</v>
      </c>
      <c r="D90" s="95" t="s">
        <v>105</v>
      </c>
      <c r="E90" s="129" t="s">
        <v>114</v>
      </c>
      <c r="F90" s="130" t="s">
        <v>371</v>
      </c>
      <c r="G90" s="129" t="s">
        <v>372</v>
      </c>
      <c r="H90" s="130" t="s">
        <v>373</v>
      </c>
      <c r="I90" s="133" t="s">
        <v>337</v>
      </c>
      <c r="J90" s="133" t="s">
        <v>338</v>
      </c>
      <c r="K90" s="133" t="s">
        <v>339</v>
      </c>
      <c r="L90" s="129" t="s">
        <v>340</v>
      </c>
      <c r="M90" s="129">
        <v>4</v>
      </c>
      <c r="N90" s="129">
        <v>4</v>
      </c>
      <c r="O90" s="129">
        <v>0</v>
      </c>
      <c r="P90" s="129">
        <v>1</v>
      </c>
      <c r="Q90" s="129">
        <v>12</v>
      </c>
      <c r="R90" s="129">
        <v>48</v>
      </c>
      <c r="S90" s="129"/>
      <c r="T90" s="129"/>
      <c r="U90" s="129"/>
      <c r="V90" s="136" t="s">
        <v>341</v>
      </c>
      <c r="W90" s="136" t="s">
        <v>47</v>
      </c>
      <c r="X90" s="95" t="s">
        <v>359</v>
      </c>
      <c r="Y90" s="39" t="s">
        <v>76</v>
      </c>
      <c r="Z90" s="68" t="s">
        <v>343</v>
      </c>
      <c r="AA90" s="68" t="s">
        <v>344</v>
      </c>
    </row>
    <row r="91" ht="31.5" spans="1:27">
      <c r="A91" s="128">
        <v>12</v>
      </c>
      <c r="B91" s="95" t="s">
        <v>35</v>
      </c>
      <c r="C91" s="95" t="s">
        <v>98</v>
      </c>
      <c r="D91" s="95" t="s">
        <v>105</v>
      </c>
      <c r="E91" s="129" t="s">
        <v>374</v>
      </c>
      <c r="F91" s="130" t="s">
        <v>375</v>
      </c>
      <c r="G91" s="129" t="s">
        <v>376</v>
      </c>
      <c r="H91" s="130" t="s">
        <v>377</v>
      </c>
      <c r="I91" s="133" t="s">
        <v>337</v>
      </c>
      <c r="J91" s="133" t="s">
        <v>338</v>
      </c>
      <c r="K91" s="133" t="s">
        <v>339</v>
      </c>
      <c r="L91" s="129" t="s">
        <v>340</v>
      </c>
      <c r="M91" s="129">
        <v>2</v>
      </c>
      <c r="N91" s="129">
        <v>2</v>
      </c>
      <c r="O91" s="129">
        <v>0</v>
      </c>
      <c r="P91" s="129">
        <v>1</v>
      </c>
      <c r="Q91" s="129">
        <v>6</v>
      </c>
      <c r="R91" s="129">
        <v>24</v>
      </c>
      <c r="S91" s="129"/>
      <c r="T91" s="129"/>
      <c r="U91" s="129"/>
      <c r="V91" s="136" t="s">
        <v>341</v>
      </c>
      <c r="W91" s="136" t="s">
        <v>47</v>
      </c>
      <c r="X91" s="95" t="s">
        <v>342</v>
      </c>
      <c r="Y91" s="39" t="s">
        <v>76</v>
      </c>
      <c r="Z91" s="68" t="s">
        <v>343</v>
      </c>
      <c r="AA91" s="68" t="s">
        <v>344</v>
      </c>
    </row>
    <row r="92" ht="42" spans="1:27">
      <c r="A92" s="128">
        <v>13</v>
      </c>
      <c r="B92" s="95" t="s">
        <v>35</v>
      </c>
      <c r="C92" s="95" t="s">
        <v>98</v>
      </c>
      <c r="D92" s="95" t="s">
        <v>105</v>
      </c>
      <c r="E92" s="129" t="s">
        <v>374</v>
      </c>
      <c r="F92" s="130" t="s">
        <v>378</v>
      </c>
      <c r="G92" s="129" t="s">
        <v>379</v>
      </c>
      <c r="H92" s="130" t="s">
        <v>380</v>
      </c>
      <c r="I92" s="133" t="s">
        <v>337</v>
      </c>
      <c r="J92" s="133" t="s">
        <v>338</v>
      </c>
      <c r="K92" s="133" t="s">
        <v>339</v>
      </c>
      <c r="L92" s="129" t="s">
        <v>340</v>
      </c>
      <c r="M92" s="129">
        <v>10</v>
      </c>
      <c r="N92" s="129">
        <v>10</v>
      </c>
      <c r="O92" s="129">
        <v>0</v>
      </c>
      <c r="P92" s="129">
        <v>1</v>
      </c>
      <c r="Q92" s="129">
        <v>23</v>
      </c>
      <c r="R92" s="129">
        <v>92</v>
      </c>
      <c r="S92" s="129"/>
      <c r="T92" s="129"/>
      <c r="U92" s="129"/>
      <c r="V92" s="136" t="s">
        <v>341</v>
      </c>
      <c r="W92" s="136" t="s">
        <v>47</v>
      </c>
      <c r="X92" s="95" t="s">
        <v>342</v>
      </c>
      <c r="Y92" s="39" t="s">
        <v>76</v>
      </c>
      <c r="Z92" s="68" t="s">
        <v>343</v>
      </c>
      <c r="AA92" s="68" t="s">
        <v>344</v>
      </c>
    </row>
    <row r="93" ht="31.5" spans="1:27">
      <c r="A93" s="128">
        <v>14</v>
      </c>
      <c r="B93" s="95" t="s">
        <v>35</v>
      </c>
      <c r="C93" s="95" t="s">
        <v>98</v>
      </c>
      <c r="D93" s="95" t="s">
        <v>105</v>
      </c>
      <c r="E93" s="129" t="s">
        <v>258</v>
      </c>
      <c r="F93" s="130" t="s">
        <v>381</v>
      </c>
      <c r="G93" s="129" t="s">
        <v>382</v>
      </c>
      <c r="H93" s="130" t="s">
        <v>383</v>
      </c>
      <c r="I93" s="133" t="s">
        <v>337</v>
      </c>
      <c r="J93" s="133" t="s">
        <v>338</v>
      </c>
      <c r="K93" s="133" t="s">
        <v>339</v>
      </c>
      <c r="L93" s="129" t="s">
        <v>340</v>
      </c>
      <c r="M93" s="129">
        <v>4</v>
      </c>
      <c r="N93" s="129">
        <v>4</v>
      </c>
      <c r="O93" s="129">
        <v>0</v>
      </c>
      <c r="P93" s="129">
        <v>1</v>
      </c>
      <c r="Q93" s="129">
        <v>12</v>
      </c>
      <c r="R93" s="129">
        <v>48</v>
      </c>
      <c r="S93" s="129"/>
      <c r="T93" s="129"/>
      <c r="U93" s="129"/>
      <c r="V93" s="136" t="s">
        <v>341</v>
      </c>
      <c r="W93" s="136" t="s">
        <v>47</v>
      </c>
      <c r="X93" s="95" t="s">
        <v>359</v>
      </c>
      <c r="Y93" s="39" t="s">
        <v>76</v>
      </c>
      <c r="Z93" s="68" t="s">
        <v>343</v>
      </c>
      <c r="AA93" s="68" t="s">
        <v>344</v>
      </c>
    </row>
    <row r="94" ht="31.5" spans="1:27">
      <c r="A94" s="128">
        <v>15</v>
      </c>
      <c r="B94" s="95" t="s">
        <v>35</v>
      </c>
      <c r="C94" s="95" t="s">
        <v>98</v>
      </c>
      <c r="D94" s="95" t="s">
        <v>105</v>
      </c>
      <c r="E94" s="129" t="s">
        <v>258</v>
      </c>
      <c r="F94" s="130" t="s">
        <v>384</v>
      </c>
      <c r="G94" s="129" t="s">
        <v>385</v>
      </c>
      <c r="H94" s="130" t="s">
        <v>386</v>
      </c>
      <c r="I94" s="133" t="s">
        <v>337</v>
      </c>
      <c r="J94" s="133" t="s">
        <v>338</v>
      </c>
      <c r="K94" s="133" t="s">
        <v>339</v>
      </c>
      <c r="L94" s="129" t="s">
        <v>340</v>
      </c>
      <c r="M94" s="129">
        <v>2</v>
      </c>
      <c r="N94" s="129">
        <v>2</v>
      </c>
      <c r="O94" s="129">
        <v>0</v>
      </c>
      <c r="P94" s="129">
        <v>1</v>
      </c>
      <c r="Q94" s="129">
        <v>5</v>
      </c>
      <c r="R94" s="129">
        <v>20</v>
      </c>
      <c r="S94" s="129"/>
      <c r="T94" s="129"/>
      <c r="U94" s="129"/>
      <c r="V94" s="136" t="s">
        <v>341</v>
      </c>
      <c r="W94" s="136" t="s">
        <v>47</v>
      </c>
      <c r="X94" s="95" t="s">
        <v>342</v>
      </c>
      <c r="Y94" s="39" t="s">
        <v>76</v>
      </c>
      <c r="Z94" s="68" t="s">
        <v>343</v>
      </c>
      <c r="AA94" s="68" t="s">
        <v>344</v>
      </c>
    </row>
    <row r="95" ht="31.5" spans="1:27">
      <c r="A95" s="128">
        <v>16</v>
      </c>
      <c r="B95" s="95" t="s">
        <v>35</v>
      </c>
      <c r="C95" s="95" t="s">
        <v>98</v>
      </c>
      <c r="D95" s="95" t="s">
        <v>105</v>
      </c>
      <c r="E95" s="129" t="s">
        <v>258</v>
      </c>
      <c r="F95" s="130" t="s">
        <v>387</v>
      </c>
      <c r="G95" s="129" t="s">
        <v>388</v>
      </c>
      <c r="H95" s="130" t="s">
        <v>389</v>
      </c>
      <c r="I95" s="133" t="s">
        <v>337</v>
      </c>
      <c r="J95" s="133" t="s">
        <v>338</v>
      </c>
      <c r="K95" s="133" t="s">
        <v>339</v>
      </c>
      <c r="L95" s="129" t="s">
        <v>340</v>
      </c>
      <c r="M95" s="129">
        <v>2</v>
      </c>
      <c r="N95" s="129">
        <v>2</v>
      </c>
      <c r="O95" s="129">
        <v>0</v>
      </c>
      <c r="P95" s="129">
        <v>1</v>
      </c>
      <c r="Q95" s="129">
        <v>6</v>
      </c>
      <c r="R95" s="129">
        <v>24</v>
      </c>
      <c r="S95" s="129"/>
      <c r="T95" s="129"/>
      <c r="U95" s="129"/>
      <c r="V95" s="136" t="s">
        <v>341</v>
      </c>
      <c r="W95" s="136" t="s">
        <v>47</v>
      </c>
      <c r="X95" s="95" t="s">
        <v>342</v>
      </c>
      <c r="Y95" s="39" t="s">
        <v>76</v>
      </c>
      <c r="Z95" s="68" t="s">
        <v>343</v>
      </c>
      <c r="AA95" s="68" t="s">
        <v>344</v>
      </c>
    </row>
    <row r="96" ht="31.5" spans="1:27">
      <c r="A96" s="128">
        <v>17</v>
      </c>
      <c r="B96" s="95" t="s">
        <v>35</v>
      </c>
      <c r="C96" s="95" t="s">
        <v>98</v>
      </c>
      <c r="D96" s="95" t="s">
        <v>105</v>
      </c>
      <c r="E96" s="129" t="s">
        <v>258</v>
      </c>
      <c r="F96" s="130" t="s">
        <v>390</v>
      </c>
      <c r="G96" s="129" t="s">
        <v>391</v>
      </c>
      <c r="H96" s="130" t="s">
        <v>392</v>
      </c>
      <c r="I96" s="133" t="s">
        <v>337</v>
      </c>
      <c r="J96" s="133" t="s">
        <v>338</v>
      </c>
      <c r="K96" s="133" t="s">
        <v>339</v>
      </c>
      <c r="L96" s="129" t="s">
        <v>340</v>
      </c>
      <c r="M96" s="129">
        <v>2</v>
      </c>
      <c r="N96" s="129">
        <v>2</v>
      </c>
      <c r="O96" s="129">
        <v>0</v>
      </c>
      <c r="P96" s="129">
        <v>1</v>
      </c>
      <c r="Q96" s="129">
        <v>6</v>
      </c>
      <c r="R96" s="129">
        <v>24</v>
      </c>
      <c r="S96" s="129"/>
      <c r="T96" s="129"/>
      <c r="U96" s="129"/>
      <c r="V96" s="136" t="s">
        <v>341</v>
      </c>
      <c r="W96" s="136" t="s">
        <v>47</v>
      </c>
      <c r="X96" s="95" t="s">
        <v>342</v>
      </c>
      <c r="Y96" s="39" t="s">
        <v>76</v>
      </c>
      <c r="Z96" s="68" t="s">
        <v>343</v>
      </c>
      <c r="AA96" s="68" t="s">
        <v>344</v>
      </c>
    </row>
    <row r="97" ht="42" spans="1:27">
      <c r="A97" s="128">
        <v>18</v>
      </c>
      <c r="B97" s="95" t="s">
        <v>35</v>
      </c>
      <c r="C97" s="95" t="s">
        <v>98</v>
      </c>
      <c r="D97" s="95" t="s">
        <v>105</v>
      </c>
      <c r="E97" s="129" t="s">
        <v>59</v>
      </c>
      <c r="F97" s="130" t="s">
        <v>393</v>
      </c>
      <c r="G97" s="129" t="s">
        <v>394</v>
      </c>
      <c r="H97" s="130" t="s">
        <v>395</v>
      </c>
      <c r="I97" s="133" t="s">
        <v>337</v>
      </c>
      <c r="J97" s="133" t="s">
        <v>338</v>
      </c>
      <c r="K97" s="133" t="s">
        <v>339</v>
      </c>
      <c r="L97" s="129" t="s">
        <v>340</v>
      </c>
      <c r="M97" s="129">
        <v>4</v>
      </c>
      <c r="N97" s="129">
        <v>4</v>
      </c>
      <c r="O97" s="129">
        <v>0</v>
      </c>
      <c r="P97" s="129">
        <v>1</v>
      </c>
      <c r="Q97" s="129">
        <v>10</v>
      </c>
      <c r="R97" s="129">
        <v>40</v>
      </c>
      <c r="S97" s="129"/>
      <c r="T97" s="129"/>
      <c r="U97" s="129"/>
      <c r="V97" s="136" t="s">
        <v>341</v>
      </c>
      <c r="W97" s="136" t="s">
        <v>47</v>
      </c>
      <c r="X97" s="95" t="s">
        <v>342</v>
      </c>
      <c r="Y97" s="39" t="s">
        <v>76</v>
      </c>
      <c r="Z97" s="68" t="s">
        <v>343</v>
      </c>
      <c r="AA97" s="68" t="s">
        <v>344</v>
      </c>
    </row>
    <row r="98" ht="31.5" spans="1:27">
      <c r="A98" s="128">
        <v>19</v>
      </c>
      <c r="B98" s="95" t="s">
        <v>35</v>
      </c>
      <c r="C98" s="95" t="s">
        <v>98</v>
      </c>
      <c r="D98" s="95" t="s">
        <v>105</v>
      </c>
      <c r="E98" s="129" t="s">
        <v>326</v>
      </c>
      <c r="F98" s="130" t="s">
        <v>396</v>
      </c>
      <c r="G98" s="129" t="s">
        <v>397</v>
      </c>
      <c r="H98" s="130" t="s">
        <v>398</v>
      </c>
      <c r="I98" s="133" t="s">
        <v>337</v>
      </c>
      <c r="J98" s="133" t="s">
        <v>338</v>
      </c>
      <c r="K98" s="133" t="s">
        <v>339</v>
      </c>
      <c r="L98" s="129" t="s">
        <v>340</v>
      </c>
      <c r="M98" s="129">
        <v>4</v>
      </c>
      <c r="N98" s="129">
        <v>4</v>
      </c>
      <c r="O98" s="129">
        <v>0</v>
      </c>
      <c r="P98" s="129">
        <v>1</v>
      </c>
      <c r="Q98" s="129">
        <v>12</v>
      </c>
      <c r="R98" s="129">
        <v>48</v>
      </c>
      <c r="S98" s="129"/>
      <c r="T98" s="129"/>
      <c r="U98" s="129"/>
      <c r="V98" s="136" t="s">
        <v>341</v>
      </c>
      <c r="W98" s="136" t="s">
        <v>47</v>
      </c>
      <c r="X98" s="95" t="s">
        <v>342</v>
      </c>
      <c r="Y98" s="39" t="s">
        <v>76</v>
      </c>
      <c r="Z98" s="68" t="s">
        <v>343</v>
      </c>
      <c r="AA98" s="68" t="s">
        <v>344</v>
      </c>
    </row>
    <row r="99" ht="31.5" spans="1:27">
      <c r="A99" s="128">
        <v>20</v>
      </c>
      <c r="B99" s="95" t="s">
        <v>35</v>
      </c>
      <c r="C99" s="95" t="s">
        <v>98</v>
      </c>
      <c r="D99" s="95" t="s">
        <v>105</v>
      </c>
      <c r="E99" s="129" t="s">
        <v>114</v>
      </c>
      <c r="F99" s="130" t="s">
        <v>261</v>
      </c>
      <c r="G99" s="129" t="s">
        <v>399</v>
      </c>
      <c r="H99" s="130" t="s">
        <v>400</v>
      </c>
      <c r="I99" s="133" t="s">
        <v>337</v>
      </c>
      <c r="J99" s="133" t="s">
        <v>338</v>
      </c>
      <c r="K99" s="133" t="s">
        <v>339</v>
      </c>
      <c r="L99" s="129" t="s">
        <v>340</v>
      </c>
      <c r="M99" s="129">
        <v>4</v>
      </c>
      <c r="N99" s="129">
        <v>4</v>
      </c>
      <c r="O99" s="129">
        <v>0</v>
      </c>
      <c r="P99" s="129">
        <v>1</v>
      </c>
      <c r="Q99" s="129">
        <v>12</v>
      </c>
      <c r="R99" s="129">
        <v>48</v>
      </c>
      <c r="S99" s="129"/>
      <c r="T99" s="129"/>
      <c r="U99" s="129"/>
      <c r="V99" s="136" t="s">
        <v>341</v>
      </c>
      <c r="W99" s="136" t="s">
        <v>47</v>
      </c>
      <c r="X99" s="95" t="s">
        <v>342</v>
      </c>
      <c r="Y99" s="39" t="s">
        <v>76</v>
      </c>
      <c r="Z99" s="68" t="s">
        <v>343</v>
      </c>
      <c r="AA99" s="68" t="s">
        <v>344</v>
      </c>
    </row>
    <row r="100" ht="31.5" spans="1:27">
      <c r="A100" s="128">
        <v>21</v>
      </c>
      <c r="B100" s="95" t="s">
        <v>35</v>
      </c>
      <c r="C100" s="95" t="s">
        <v>98</v>
      </c>
      <c r="D100" s="95" t="s">
        <v>105</v>
      </c>
      <c r="E100" s="129" t="s">
        <v>234</v>
      </c>
      <c r="F100" s="130" t="s">
        <v>401</v>
      </c>
      <c r="G100" s="129" t="s">
        <v>402</v>
      </c>
      <c r="H100" s="130" t="s">
        <v>401</v>
      </c>
      <c r="I100" s="133" t="s">
        <v>337</v>
      </c>
      <c r="J100" s="133" t="s">
        <v>338</v>
      </c>
      <c r="K100" s="133" t="s">
        <v>339</v>
      </c>
      <c r="L100" s="129" t="s">
        <v>340</v>
      </c>
      <c r="M100" s="129">
        <v>10</v>
      </c>
      <c r="N100" s="129">
        <v>10</v>
      </c>
      <c r="O100" s="129">
        <v>0</v>
      </c>
      <c r="P100" s="129">
        <v>1</v>
      </c>
      <c r="Q100" s="129">
        <v>26</v>
      </c>
      <c r="R100" s="129">
        <v>104</v>
      </c>
      <c r="S100" s="129"/>
      <c r="T100" s="129"/>
      <c r="U100" s="129"/>
      <c r="V100" s="136" t="s">
        <v>341</v>
      </c>
      <c r="W100" s="136" t="s">
        <v>47</v>
      </c>
      <c r="X100" s="95" t="s">
        <v>342</v>
      </c>
      <c r="Y100" s="39" t="s">
        <v>76</v>
      </c>
      <c r="Z100" s="68" t="s">
        <v>343</v>
      </c>
      <c r="AA100" s="68" t="s">
        <v>344</v>
      </c>
    </row>
    <row r="101" ht="31.5" spans="1:27">
      <c r="A101" s="128">
        <v>22</v>
      </c>
      <c r="B101" s="95" t="s">
        <v>35</v>
      </c>
      <c r="C101" s="95" t="s">
        <v>98</v>
      </c>
      <c r="D101" s="95" t="s">
        <v>105</v>
      </c>
      <c r="E101" s="129" t="s">
        <v>234</v>
      </c>
      <c r="F101" s="130" t="s">
        <v>403</v>
      </c>
      <c r="G101" s="129" t="s">
        <v>404</v>
      </c>
      <c r="H101" s="130" t="s">
        <v>403</v>
      </c>
      <c r="I101" s="133" t="s">
        <v>337</v>
      </c>
      <c r="J101" s="133" t="s">
        <v>338</v>
      </c>
      <c r="K101" s="133" t="s">
        <v>339</v>
      </c>
      <c r="L101" s="129" t="s">
        <v>340</v>
      </c>
      <c r="M101" s="129">
        <v>10</v>
      </c>
      <c r="N101" s="129">
        <v>10</v>
      </c>
      <c r="O101" s="129">
        <v>0</v>
      </c>
      <c r="P101" s="129">
        <v>1</v>
      </c>
      <c r="Q101" s="129">
        <v>27</v>
      </c>
      <c r="R101" s="129">
        <v>108</v>
      </c>
      <c r="S101" s="129"/>
      <c r="T101" s="129"/>
      <c r="U101" s="129"/>
      <c r="V101" s="136" t="s">
        <v>341</v>
      </c>
      <c r="W101" s="136" t="s">
        <v>47</v>
      </c>
      <c r="X101" s="95" t="s">
        <v>342</v>
      </c>
      <c r="Y101" s="39" t="s">
        <v>76</v>
      </c>
      <c r="Z101" s="68" t="s">
        <v>343</v>
      </c>
      <c r="AA101" s="68" t="s">
        <v>344</v>
      </c>
    </row>
    <row r="102" ht="31.5" spans="1:27">
      <c r="A102" s="128">
        <v>23</v>
      </c>
      <c r="B102" s="95" t="s">
        <v>35</v>
      </c>
      <c r="C102" s="95" t="s">
        <v>98</v>
      </c>
      <c r="D102" s="95" t="s">
        <v>105</v>
      </c>
      <c r="E102" s="129" t="s">
        <v>234</v>
      </c>
      <c r="F102" s="130" t="s">
        <v>405</v>
      </c>
      <c r="G102" s="129" t="s">
        <v>406</v>
      </c>
      <c r="H102" s="130" t="s">
        <v>407</v>
      </c>
      <c r="I102" s="133" t="s">
        <v>337</v>
      </c>
      <c r="J102" s="133" t="s">
        <v>338</v>
      </c>
      <c r="K102" s="133" t="s">
        <v>339</v>
      </c>
      <c r="L102" s="129" t="s">
        <v>340</v>
      </c>
      <c r="M102" s="129">
        <v>2</v>
      </c>
      <c r="N102" s="129">
        <v>2</v>
      </c>
      <c r="O102" s="129">
        <v>0</v>
      </c>
      <c r="P102" s="129">
        <v>1</v>
      </c>
      <c r="Q102" s="129">
        <v>5</v>
      </c>
      <c r="R102" s="129">
        <v>20</v>
      </c>
      <c r="S102" s="129"/>
      <c r="T102" s="129"/>
      <c r="U102" s="129"/>
      <c r="V102" s="136" t="s">
        <v>341</v>
      </c>
      <c r="W102" s="136" t="s">
        <v>47</v>
      </c>
      <c r="X102" s="95" t="s">
        <v>342</v>
      </c>
      <c r="Y102" s="39" t="s">
        <v>76</v>
      </c>
      <c r="Z102" s="68" t="s">
        <v>343</v>
      </c>
      <c r="AA102" s="68" t="s">
        <v>344</v>
      </c>
    </row>
    <row r="103" ht="42" spans="1:27">
      <c r="A103" s="128">
        <v>24</v>
      </c>
      <c r="B103" s="95" t="s">
        <v>35</v>
      </c>
      <c r="C103" s="95" t="s">
        <v>98</v>
      </c>
      <c r="D103" s="95" t="s">
        <v>105</v>
      </c>
      <c r="E103" s="129" t="s">
        <v>210</v>
      </c>
      <c r="F103" s="130" t="s">
        <v>408</v>
      </c>
      <c r="G103" s="129" t="s">
        <v>409</v>
      </c>
      <c r="H103" s="130" t="s">
        <v>408</v>
      </c>
      <c r="I103" s="133" t="s">
        <v>337</v>
      </c>
      <c r="J103" s="133" t="s">
        <v>338</v>
      </c>
      <c r="K103" s="133" t="s">
        <v>339</v>
      </c>
      <c r="L103" s="129" t="s">
        <v>340</v>
      </c>
      <c r="M103" s="129">
        <v>8</v>
      </c>
      <c r="N103" s="129">
        <v>8</v>
      </c>
      <c r="O103" s="129">
        <v>0</v>
      </c>
      <c r="P103" s="129">
        <v>1</v>
      </c>
      <c r="Q103" s="129">
        <v>24</v>
      </c>
      <c r="R103" s="129">
        <v>96</v>
      </c>
      <c r="S103" s="129"/>
      <c r="T103" s="129"/>
      <c r="U103" s="129"/>
      <c r="V103" s="136" t="s">
        <v>341</v>
      </c>
      <c r="W103" s="136" t="s">
        <v>47</v>
      </c>
      <c r="X103" s="95" t="s">
        <v>410</v>
      </c>
      <c r="Y103" s="39" t="s">
        <v>76</v>
      </c>
      <c r="Z103" s="68" t="s">
        <v>343</v>
      </c>
      <c r="AA103" s="68" t="s">
        <v>344</v>
      </c>
    </row>
    <row r="104" ht="31.5" spans="1:27">
      <c r="A104" s="128">
        <v>25</v>
      </c>
      <c r="B104" s="95" t="s">
        <v>35</v>
      </c>
      <c r="C104" s="95" t="s">
        <v>98</v>
      </c>
      <c r="D104" s="95" t="s">
        <v>105</v>
      </c>
      <c r="E104" s="129" t="s">
        <v>210</v>
      </c>
      <c r="F104" s="130" t="s">
        <v>411</v>
      </c>
      <c r="G104" s="129" t="s">
        <v>412</v>
      </c>
      <c r="H104" s="130" t="s">
        <v>411</v>
      </c>
      <c r="I104" s="133" t="s">
        <v>337</v>
      </c>
      <c r="J104" s="133" t="s">
        <v>338</v>
      </c>
      <c r="K104" s="133" t="s">
        <v>339</v>
      </c>
      <c r="L104" s="129" t="s">
        <v>340</v>
      </c>
      <c r="M104" s="129">
        <v>6</v>
      </c>
      <c r="N104" s="129">
        <v>6</v>
      </c>
      <c r="O104" s="129">
        <v>0</v>
      </c>
      <c r="P104" s="129">
        <v>1</v>
      </c>
      <c r="Q104" s="129">
        <v>18</v>
      </c>
      <c r="R104" s="129">
        <v>72</v>
      </c>
      <c r="S104" s="129"/>
      <c r="T104" s="129"/>
      <c r="U104" s="129"/>
      <c r="V104" s="136" t="s">
        <v>341</v>
      </c>
      <c r="W104" s="136" t="s">
        <v>47</v>
      </c>
      <c r="X104" s="95" t="s">
        <v>342</v>
      </c>
      <c r="Y104" s="39" t="s">
        <v>76</v>
      </c>
      <c r="Z104" s="68" t="s">
        <v>343</v>
      </c>
      <c r="AA104" s="68" t="s">
        <v>344</v>
      </c>
    </row>
    <row r="105" ht="31.5" spans="1:27">
      <c r="A105" s="128">
        <v>26</v>
      </c>
      <c r="B105" s="95" t="s">
        <v>35</v>
      </c>
      <c r="C105" s="95" t="s">
        <v>98</v>
      </c>
      <c r="D105" s="95" t="s">
        <v>105</v>
      </c>
      <c r="E105" s="129" t="s">
        <v>210</v>
      </c>
      <c r="F105" s="130" t="s">
        <v>413</v>
      </c>
      <c r="G105" s="129" t="s">
        <v>414</v>
      </c>
      <c r="H105" s="130" t="s">
        <v>413</v>
      </c>
      <c r="I105" s="133" t="s">
        <v>337</v>
      </c>
      <c r="J105" s="133" t="s">
        <v>338</v>
      </c>
      <c r="K105" s="133" t="s">
        <v>339</v>
      </c>
      <c r="L105" s="129" t="s">
        <v>340</v>
      </c>
      <c r="M105" s="129">
        <v>6</v>
      </c>
      <c r="N105" s="129">
        <v>6</v>
      </c>
      <c r="O105" s="129">
        <v>0</v>
      </c>
      <c r="P105" s="129">
        <v>1</v>
      </c>
      <c r="Q105" s="129">
        <v>17</v>
      </c>
      <c r="R105" s="129">
        <v>68</v>
      </c>
      <c r="S105" s="129"/>
      <c r="T105" s="129"/>
      <c r="U105" s="129"/>
      <c r="V105" s="136" t="s">
        <v>341</v>
      </c>
      <c r="W105" s="136" t="s">
        <v>47</v>
      </c>
      <c r="X105" s="95" t="s">
        <v>342</v>
      </c>
      <c r="Y105" s="39" t="s">
        <v>76</v>
      </c>
      <c r="Z105" s="68" t="s">
        <v>343</v>
      </c>
      <c r="AA105" s="68" t="s">
        <v>344</v>
      </c>
    </row>
    <row r="106" ht="31.5" spans="1:27">
      <c r="A106" s="128">
        <v>27</v>
      </c>
      <c r="B106" s="95" t="s">
        <v>35</v>
      </c>
      <c r="C106" s="95" t="s">
        <v>98</v>
      </c>
      <c r="D106" s="95" t="s">
        <v>105</v>
      </c>
      <c r="E106" s="129" t="s">
        <v>210</v>
      </c>
      <c r="F106" s="130" t="s">
        <v>415</v>
      </c>
      <c r="G106" s="129" t="s">
        <v>416</v>
      </c>
      <c r="H106" s="130" t="s">
        <v>415</v>
      </c>
      <c r="I106" s="133" t="s">
        <v>337</v>
      </c>
      <c r="J106" s="133" t="s">
        <v>338</v>
      </c>
      <c r="K106" s="133" t="s">
        <v>339</v>
      </c>
      <c r="L106" s="129" t="s">
        <v>340</v>
      </c>
      <c r="M106" s="129">
        <v>4</v>
      </c>
      <c r="N106" s="129">
        <v>4</v>
      </c>
      <c r="O106" s="129">
        <v>0</v>
      </c>
      <c r="P106" s="129">
        <v>1</v>
      </c>
      <c r="Q106" s="129">
        <v>12</v>
      </c>
      <c r="R106" s="129">
        <v>48</v>
      </c>
      <c r="S106" s="129"/>
      <c r="T106" s="129"/>
      <c r="U106" s="129"/>
      <c r="V106" s="136" t="s">
        <v>341</v>
      </c>
      <c r="W106" s="136" t="s">
        <v>47</v>
      </c>
      <c r="X106" s="95" t="s">
        <v>342</v>
      </c>
      <c r="Y106" s="39" t="s">
        <v>76</v>
      </c>
      <c r="Z106" s="68" t="s">
        <v>343</v>
      </c>
      <c r="AA106" s="68" t="s">
        <v>344</v>
      </c>
    </row>
    <row r="107" ht="42" spans="1:27">
      <c r="A107" s="128">
        <v>28</v>
      </c>
      <c r="B107" s="95" t="s">
        <v>35</v>
      </c>
      <c r="C107" s="95" t="s">
        <v>98</v>
      </c>
      <c r="D107" s="95" t="s">
        <v>105</v>
      </c>
      <c r="E107" s="129" t="s">
        <v>244</v>
      </c>
      <c r="F107" s="130" t="s">
        <v>245</v>
      </c>
      <c r="G107" s="129" t="s">
        <v>417</v>
      </c>
      <c r="H107" s="130" t="s">
        <v>245</v>
      </c>
      <c r="I107" s="133" t="s">
        <v>337</v>
      </c>
      <c r="J107" s="133" t="s">
        <v>338</v>
      </c>
      <c r="K107" s="133" t="s">
        <v>339</v>
      </c>
      <c r="L107" s="129" t="s">
        <v>340</v>
      </c>
      <c r="M107" s="129">
        <v>6</v>
      </c>
      <c r="N107" s="129">
        <v>6</v>
      </c>
      <c r="O107" s="129">
        <v>0</v>
      </c>
      <c r="P107" s="129">
        <v>1</v>
      </c>
      <c r="Q107" s="129">
        <v>16</v>
      </c>
      <c r="R107" s="129">
        <v>64</v>
      </c>
      <c r="S107" s="129"/>
      <c r="T107" s="129"/>
      <c r="U107" s="129"/>
      <c r="V107" s="136" t="s">
        <v>341</v>
      </c>
      <c r="W107" s="136" t="s">
        <v>47</v>
      </c>
      <c r="X107" s="95" t="s">
        <v>410</v>
      </c>
      <c r="Y107" s="39" t="s">
        <v>76</v>
      </c>
      <c r="Z107" s="68" t="s">
        <v>343</v>
      </c>
      <c r="AA107" s="68" t="s">
        <v>344</v>
      </c>
    </row>
    <row r="108" ht="31.5" spans="1:27">
      <c r="A108" s="128">
        <v>29</v>
      </c>
      <c r="B108" s="95" t="s">
        <v>35</v>
      </c>
      <c r="C108" s="95" t="s">
        <v>98</v>
      </c>
      <c r="D108" s="95" t="s">
        <v>105</v>
      </c>
      <c r="E108" s="129" t="s">
        <v>244</v>
      </c>
      <c r="F108" s="130" t="s">
        <v>250</v>
      </c>
      <c r="G108" s="129" t="s">
        <v>418</v>
      </c>
      <c r="H108" s="130" t="s">
        <v>250</v>
      </c>
      <c r="I108" s="133" t="s">
        <v>337</v>
      </c>
      <c r="J108" s="133" t="s">
        <v>338</v>
      </c>
      <c r="K108" s="133" t="s">
        <v>339</v>
      </c>
      <c r="L108" s="129" t="s">
        <v>340</v>
      </c>
      <c r="M108" s="129">
        <v>2</v>
      </c>
      <c r="N108" s="129">
        <v>2</v>
      </c>
      <c r="O108" s="129">
        <v>0</v>
      </c>
      <c r="P108" s="129">
        <v>1</v>
      </c>
      <c r="Q108" s="129">
        <v>6</v>
      </c>
      <c r="R108" s="129">
        <v>24</v>
      </c>
      <c r="S108" s="129"/>
      <c r="T108" s="129"/>
      <c r="U108" s="129"/>
      <c r="V108" s="136" t="s">
        <v>341</v>
      </c>
      <c r="W108" s="136" t="s">
        <v>47</v>
      </c>
      <c r="X108" s="95" t="s">
        <v>342</v>
      </c>
      <c r="Y108" s="39" t="s">
        <v>76</v>
      </c>
      <c r="Z108" s="68" t="s">
        <v>343</v>
      </c>
      <c r="AA108" s="68" t="s">
        <v>344</v>
      </c>
    </row>
    <row r="109" ht="31.5" spans="1:27">
      <c r="A109" s="128">
        <v>30</v>
      </c>
      <c r="B109" s="95" t="s">
        <v>35</v>
      </c>
      <c r="C109" s="95" t="s">
        <v>98</v>
      </c>
      <c r="D109" s="95" t="s">
        <v>105</v>
      </c>
      <c r="E109" s="129" t="s">
        <v>100</v>
      </c>
      <c r="F109" s="130" t="s">
        <v>101</v>
      </c>
      <c r="G109" s="129" t="s">
        <v>419</v>
      </c>
      <c r="H109" s="130" t="s">
        <v>420</v>
      </c>
      <c r="I109" s="133" t="s">
        <v>337</v>
      </c>
      <c r="J109" s="133" t="s">
        <v>338</v>
      </c>
      <c r="K109" s="133" t="s">
        <v>339</v>
      </c>
      <c r="L109" s="129" t="s">
        <v>340</v>
      </c>
      <c r="M109" s="129">
        <v>2</v>
      </c>
      <c r="N109" s="129">
        <v>2</v>
      </c>
      <c r="O109" s="129">
        <v>0</v>
      </c>
      <c r="P109" s="129">
        <v>1</v>
      </c>
      <c r="Q109" s="129">
        <v>5</v>
      </c>
      <c r="R109" s="129">
        <v>20</v>
      </c>
      <c r="S109" s="129"/>
      <c r="T109" s="129"/>
      <c r="U109" s="129"/>
      <c r="V109" s="136" t="s">
        <v>341</v>
      </c>
      <c r="W109" s="136" t="s">
        <v>47</v>
      </c>
      <c r="X109" s="95" t="s">
        <v>342</v>
      </c>
      <c r="Y109" s="39" t="s">
        <v>76</v>
      </c>
      <c r="Z109" s="68" t="s">
        <v>343</v>
      </c>
      <c r="AA109" s="68" t="s">
        <v>344</v>
      </c>
    </row>
    <row r="110" ht="42" spans="1:27">
      <c r="A110" s="128">
        <v>31</v>
      </c>
      <c r="B110" s="95" t="s">
        <v>35</v>
      </c>
      <c r="C110" s="95" t="s">
        <v>98</v>
      </c>
      <c r="D110" s="95" t="s">
        <v>105</v>
      </c>
      <c r="E110" s="129" t="s">
        <v>100</v>
      </c>
      <c r="F110" s="130" t="s">
        <v>421</v>
      </c>
      <c r="G110" s="129" t="s">
        <v>422</v>
      </c>
      <c r="H110" s="130" t="s">
        <v>421</v>
      </c>
      <c r="I110" s="133" t="s">
        <v>337</v>
      </c>
      <c r="J110" s="133" t="s">
        <v>338</v>
      </c>
      <c r="K110" s="133" t="s">
        <v>339</v>
      </c>
      <c r="L110" s="129" t="s">
        <v>340</v>
      </c>
      <c r="M110" s="129">
        <v>6</v>
      </c>
      <c r="N110" s="129">
        <v>6</v>
      </c>
      <c r="O110" s="129">
        <v>0</v>
      </c>
      <c r="P110" s="129">
        <v>1</v>
      </c>
      <c r="Q110" s="129">
        <v>17</v>
      </c>
      <c r="R110" s="129">
        <v>68</v>
      </c>
      <c r="S110" s="129"/>
      <c r="T110" s="129"/>
      <c r="U110" s="129"/>
      <c r="V110" s="136" t="s">
        <v>341</v>
      </c>
      <c r="W110" s="136" t="s">
        <v>47</v>
      </c>
      <c r="X110" s="95" t="s">
        <v>410</v>
      </c>
      <c r="Y110" s="39" t="s">
        <v>76</v>
      </c>
      <c r="Z110" s="68" t="s">
        <v>343</v>
      </c>
      <c r="AA110" s="68" t="s">
        <v>344</v>
      </c>
    </row>
    <row r="111" ht="31.5" spans="1:27">
      <c r="A111" s="128">
        <v>32</v>
      </c>
      <c r="B111" s="95" t="s">
        <v>35</v>
      </c>
      <c r="C111" s="95" t="s">
        <v>98</v>
      </c>
      <c r="D111" s="95" t="s">
        <v>105</v>
      </c>
      <c r="E111" s="129" t="s">
        <v>271</v>
      </c>
      <c r="F111" s="130" t="s">
        <v>423</v>
      </c>
      <c r="G111" s="129" t="s">
        <v>424</v>
      </c>
      <c r="H111" s="130" t="s">
        <v>425</v>
      </c>
      <c r="I111" s="133" t="s">
        <v>337</v>
      </c>
      <c r="J111" s="133" t="s">
        <v>338</v>
      </c>
      <c r="K111" s="133" t="s">
        <v>339</v>
      </c>
      <c r="L111" s="129" t="s">
        <v>340</v>
      </c>
      <c r="M111" s="129">
        <v>2</v>
      </c>
      <c r="N111" s="129">
        <v>2</v>
      </c>
      <c r="O111" s="129">
        <v>0</v>
      </c>
      <c r="P111" s="129">
        <v>1</v>
      </c>
      <c r="Q111" s="129">
        <v>5</v>
      </c>
      <c r="R111" s="129">
        <v>20</v>
      </c>
      <c r="S111" s="129"/>
      <c r="T111" s="129"/>
      <c r="U111" s="129"/>
      <c r="V111" s="136" t="s">
        <v>341</v>
      </c>
      <c r="W111" s="136" t="s">
        <v>47</v>
      </c>
      <c r="X111" s="95" t="s">
        <v>342</v>
      </c>
      <c r="Y111" s="39" t="s">
        <v>76</v>
      </c>
      <c r="Z111" s="68" t="s">
        <v>343</v>
      </c>
      <c r="AA111" s="68" t="s">
        <v>344</v>
      </c>
    </row>
    <row r="112" ht="31.5" spans="1:27">
      <c r="A112" s="128">
        <v>33</v>
      </c>
      <c r="B112" s="95" t="s">
        <v>35</v>
      </c>
      <c r="C112" s="95" t="s">
        <v>98</v>
      </c>
      <c r="D112" s="95" t="s">
        <v>105</v>
      </c>
      <c r="E112" s="129" t="s">
        <v>271</v>
      </c>
      <c r="F112" s="130" t="s">
        <v>426</v>
      </c>
      <c r="G112" s="129" t="s">
        <v>427</v>
      </c>
      <c r="H112" s="130" t="s">
        <v>428</v>
      </c>
      <c r="I112" s="133" t="s">
        <v>337</v>
      </c>
      <c r="J112" s="133" t="s">
        <v>338</v>
      </c>
      <c r="K112" s="133" t="s">
        <v>339</v>
      </c>
      <c r="L112" s="129" t="s">
        <v>340</v>
      </c>
      <c r="M112" s="129">
        <v>4</v>
      </c>
      <c r="N112" s="129">
        <v>4</v>
      </c>
      <c r="O112" s="129">
        <v>0</v>
      </c>
      <c r="P112" s="129">
        <v>1</v>
      </c>
      <c r="Q112" s="129">
        <v>12</v>
      </c>
      <c r="R112" s="129">
        <v>48</v>
      </c>
      <c r="S112" s="129"/>
      <c r="T112" s="129"/>
      <c r="U112" s="129"/>
      <c r="V112" s="136" t="s">
        <v>341</v>
      </c>
      <c r="W112" s="136" t="s">
        <v>47</v>
      </c>
      <c r="X112" s="95" t="s">
        <v>342</v>
      </c>
      <c r="Y112" s="39" t="s">
        <v>76</v>
      </c>
      <c r="Z112" s="68" t="s">
        <v>343</v>
      </c>
      <c r="AA112" s="68" t="s">
        <v>344</v>
      </c>
    </row>
    <row r="113" ht="31.5" spans="1:27">
      <c r="A113" s="128">
        <v>34</v>
      </c>
      <c r="B113" s="95" t="s">
        <v>35</v>
      </c>
      <c r="C113" s="95" t="s">
        <v>98</v>
      </c>
      <c r="D113" s="95" t="s">
        <v>105</v>
      </c>
      <c r="E113" s="129" t="s">
        <v>429</v>
      </c>
      <c r="F113" s="130" t="s">
        <v>430</v>
      </c>
      <c r="G113" s="129" t="s">
        <v>431</v>
      </c>
      <c r="H113" s="130" t="s">
        <v>432</v>
      </c>
      <c r="I113" s="133" t="s">
        <v>337</v>
      </c>
      <c r="J113" s="133" t="s">
        <v>338</v>
      </c>
      <c r="K113" s="133" t="s">
        <v>339</v>
      </c>
      <c r="L113" s="129" t="s">
        <v>340</v>
      </c>
      <c r="M113" s="129">
        <v>4</v>
      </c>
      <c r="N113" s="129">
        <v>4</v>
      </c>
      <c r="O113" s="129">
        <v>0</v>
      </c>
      <c r="P113" s="129">
        <v>1</v>
      </c>
      <c r="Q113" s="129">
        <v>11</v>
      </c>
      <c r="R113" s="129">
        <v>44</v>
      </c>
      <c r="S113" s="129"/>
      <c r="T113" s="129"/>
      <c r="U113" s="129"/>
      <c r="V113" s="136" t="s">
        <v>341</v>
      </c>
      <c r="W113" s="136" t="s">
        <v>47</v>
      </c>
      <c r="X113" s="95" t="s">
        <v>359</v>
      </c>
      <c r="Y113" s="39" t="s">
        <v>76</v>
      </c>
      <c r="Z113" s="68" t="s">
        <v>343</v>
      </c>
      <c r="AA113" s="68" t="s">
        <v>344</v>
      </c>
    </row>
    <row r="114" ht="31.5" spans="1:27">
      <c r="A114" s="128">
        <v>35</v>
      </c>
      <c r="B114" s="95" t="s">
        <v>35</v>
      </c>
      <c r="C114" s="95" t="s">
        <v>98</v>
      </c>
      <c r="D114" s="95" t="s">
        <v>105</v>
      </c>
      <c r="E114" s="129" t="s">
        <v>429</v>
      </c>
      <c r="F114" s="130" t="s">
        <v>433</v>
      </c>
      <c r="G114" s="129" t="s">
        <v>434</v>
      </c>
      <c r="H114" s="130" t="s">
        <v>435</v>
      </c>
      <c r="I114" s="133" t="s">
        <v>337</v>
      </c>
      <c r="J114" s="133" t="s">
        <v>338</v>
      </c>
      <c r="K114" s="133" t="s">
        <v>339</v>
      </c>
      <c r="L114" s="129" t="s">
        <v>340</v>
      </c>
      <c r="M114" s="129">
        <v>2</v>
      </c>
      <c r="N114" s="129">
        <v>2</v>
      </c>
      <c r="O114" s="129">
        <v>0</v>
      </c>
      <c r="P114" s="129">
        <v>1</v>
      </c>
      <c r="Q114" s="129">
        <v>6</v>
      </c>
      <c r="R114" s="129">
        <v>24</v>
      </c>
      <c r="S114" s="129"/>
      <c r="T114" s="129"/>
      <c r="U114" s="129"/>
      <c r="V114" s="136" t="s">
        <v>341</v>
      </c>
      <c r="W114" s="136" t="s">
        <v>47</v>
      </c>
      <c r="X114" s="95" t="s">
        <v>342</v>
      </c>
      <c r="Y114" s="39" t="s">
        <v>76</v>
      </c>
      <c r="Z114" s="68" t="s">
        <v>343</v>
      </c>
      <c r="AA114" s="68" t="s">
        <v>344</v>
      </c>
    </row>
    <row r="115" ht="31.5" spans="1:27">
      <c r="A115" s="128">
        <v>36</v>
      </c>
      <c r="B115" s="95" t="s">
        <v>35</v>
      </c>
      <c r="C115" s="95" t="s">
        <v>98</v>
      </c>
      <c r="D115" s="95" t="s">
        <v>105</v>
      </c>
      <c r="E115" s="129" t="s">
        <v>429</v>
      </c>
      <c r="F115" s="130" t="s">
        <v>436</v>
      </c>
      <c r="G115" s="129" t="s">
        <v>437</v>
      </c>
      <c r="H115" s="130" t="s">
        <v>438</v>
      </c>
      <c r="I115" s="133" t="s">
        <v>337</v>
      </c>
      <c r="J115" s="133" t="s">
        <v>338</v>
      </c>
      <c r="K115" s="133" t="s">
        <v>339</v>
      </c>
      <c r="L115" s="129" t="s">
        <v>340</v>
      </c>
      <c r="M115" s="129">
        <v>2</v>
      </c>
      <c r="N115" s="129">
        <v>2</v>
      </c>
      <c r="O115" s="129">
        <v>0</v>
      </c>
      <c r="P115" s="129">
        <v>1</v>
      </c>
      <c r="Q115" s="129">
        <v>6</v>
      </c>
      <c r="R115" s="129">
        <v>24</v>
      </c>
      <c r="S115" s="129"/>
      <c r="T115" s="129"/>
      <c r="U115" s="129"/>
      <c r="V115" s="136" t="s">
        <v>341</v>
      </c>
      <c r="W115" s="136" t="s">
        <v>47</v>
      </c>
      <c r="X115" s="95" t="s">
        <v>342</v>
      </c>
      <c r="Y115" s="39" t="s">
        <v>76</v>
      </c>
      <c r="Z115" s="68" t="s">
        <v>343</v>
      </c>
      <c r="AA115" s="68" t="s">
        <v>344</v>
      </c>
    </row>
    <row r="116" ht="31.5" spans="1:27">
      <c r="A116" s="128">
        <v>37</v>
      </c>
      <c r="B116" s="95" t="s">
        <v>35</v>
      </c>
      <c r="C116" s="95" t="s">
        <v>98</v>
      </c>
      <c r="D116" s="95" t="s">
        <v>105</v>
      </c>
      <c r="E116" s="129" t="s">
        <v>308</v>
      </c>
      <c r="F116" s="130" t="s">
        <v>439</v>
      </c>
      <c r="G116" s="129" t="s">
        <v>440</v>
      </c>
      <c r="H116" s="130" t="s">
        <v>441</v>
      </c>
      <c r="I116" s="133" t="s">
        <v>337</v>
      </c>
      <c r="J116" s="133" t="s">
        <v>338</v>
      </c>
      <c r="K116" s="133" t="s">
        <v>339</v>
      </c>
      <c r="L116" s="129" t="s">
        <v>340</v>
      </c>
      <c r="M116" s="129">
        <v>4</v>
      </c>
      <c r="N116" s="129">
        <v>4</v>
      </c>
      <c r="O116" s="129">
        <v>0</v>
      </c>
      <c r="P116" s="129">
        <v>1</v>
      </c>
      <c r="Q116" s="129">
        <v>12</v>
      </c>
      <c r="R116" s="129">
        <v>48</v>
      </c>
      <c r="S116" s="129"/>
      <c r="T116" s="129"/>
      <c r="U116" s="129"/>
      <c r="V116" s="136" t="s">
        <v>341</v>
      </c>
      <c r="W116" s="136" t="s">
        <v>47</v>
      </c>
      <c r="X116" s="95" t="s">
        <v>359</v>
      </c>
      <c r="Y116" s="39" t="s">
        <v>76</v>
      </c>
      <c r="Z116" s="68" t="s">
        <v>343</v>
      </c>
      <c r="AA116" s="68" t="s">
        <v>344</v>
      </c>
    </row>
    <row r="117" ht="31.5" spans="1:27">
      <c r="A117" s="128">
        <v>38</v>
      </c>
      <c r="B117" s="95" t="s">
        <v>35</v>
      </c>
      <c r="C117" s="95" t="s">
        <v>98</v>
      </c>
      <c r="D117" s="95" t="s">
        <v>105</v>
      </c>
      <c r="E117" s="129" t="s">
        <v>308</v>
      </c>
      <c r="F117" s="130" t="s">
        <v>442</v>
      </c>
      <c r="G117" s="129" t="s">
        <v>443</v>
      </c>
      <c r="H117" s="130" t="s">
        <v>444</v>
      </c>
      <c r="I117" s="133" t="s">
        <v>337</v>
      </c>
      <c r="J117" s="133" t="s">
        <v>338</v>
      </c>
      <c r="K117" s="133" t="s">
        <v>339</v>
      </c>
      <c r="L117" s="129" t="s">
        <v>340</v>
      </c>
      <c r="M117" s="129">
        <v>2</v>
      </c>
      <c r="N117" s="129">
        <v>2</v>
      </c>
      <c r="O117" s="129">
        <v>0</v>
      </c>
      <c r="P117" s="129">
        <v>1</v>
      </c>
      <c r="Q117" s="129">
        <v>6</v>
      </c>
      <c r="R117" s="129">
        <v>24</v>
      </c>
      <c r="S117" s="129">
        <v>1</v>
      </c>
      <c r="T117" s="129">
        <v>11</v>
      </c>
      <c r="U117" s="129">
        <v>18</v>
      </c>
      <c r="V117" s="136" t="s">
        <v>341</v>
      </c>
      <c r="W117" s="136" t="s">
        <v>47</v>
      </c>
      <c r="X117" s="95" t="s">
        <v>342</v>
      </c>
      <c r="Y117" s="39" t="s">
        <v>76</v>
      </c>
      <c r="Z117" s="68" t="s">
        <v>343</v>
      </c>
      <c r="AA117" s="68" t="s">
        <v>344</v>
      </c>
    </row>
    <row r="118" ht="31.5" spans="1:27">
      <c r="A118" s="128">
        <v>39</v>
      </c>
      <c r="B118" s="95" t="s">
        <v>35</v>
      </c>
      <c r="C118" s="95" t="s">
        <v>98</v>
      </c>
      <c r="D118" s="95" t="s">
        <v>105</v>
      </c>
      <c r="E118" s="129" t="s">
        <v>308</v>
      </c>
      <c r="F118" s="130" t="s">
        <v>309</v>
      </c>
      <c r="G118" s="129" t="s">
        <v>445</v>
      </c>
      <c r="H118" s="130" t="s">
        <v>446</v>
      </c>
      <c r="I118" s="133" t="s">
        <v>337</v>
      </c>
      <c r="J118" s="133" t="s">
        <v>338</v>
      </c>
      <c r="K118" s="133" t="s">
        <v>339</v>
      </c>
      <c r="L118" s="129" t="s">
        <v>340</v>
      </c>
      <c r="M118" s="129">
        <v>2</v>
      </c>
      <c r="N118" s="129">
        <v>2</v>
      </c>
      <c r="O118" s="129">
        <v>0</v>
      </c>
      <c r="P118" s="129">
        <v>1</v>
      </c>
      <c r="Q118" s="129">
        <v>6</v>
      </c>
      <c r="R118" s="129">
        <v>24</v>
      </c>
      <c r="S118" s="129"/>
      <c r="T118" s="129"/>
      <c r="U118" s="129"/>
      <c r="V118" s="136" t="s">
        <v>341</v>
      </c>
      <c r="W118" s="136" t="s">
        <v>47</v>
      </c>
      <c r="X118" s="95" t="s">
        <v>342</v>
      </c>
      <c r="Y118" s="39" t="s">
        <v>76</v>
      </c>
      <c r="Z118" s="68" t="s">
        <v>343</v>
      </c>
      <c r="AA118" s="68" t="s">
        <v>344</v>
      </c>
    </row>
    <row r="119" ht="31.5" spans="1:27">
      <c r="A119" s="128">
        <v>40</v>
      </c>
      <c r="B119" s="95" t="s">
        <v>35</v>
      </c>
      <c r="C119" s="95" t="s">
        <v>98</v>
      </c>
      <c r="D119" s="95" t="s">
        <v>105</v>
      </c>
      <c r="E119" s="129" t="s">
        <v>38</v>
      </c>
      <c r="F119" s="130" t="s">
        <v>447</v>
      </c>
      <c r="G119" s="129" t="s">
        <v>448</v>
      </c>
      <c r="H119" s="130" t="s">
        <v>449</v>
      </c>
      <c r="I119" s="133" t="s">
        <v>337</v>
      </c>
      <c r="J119" s="133" t="s">
        <v>338</v>
      </c>
      <c r="K119" s="133" t="s">
        <v>339</v>
      </c>
      <c r="L119" s="129" t="s">
        <v>340</v>
      </c>
      <c r="M119" s="129">
        <v>4</v>
      </c>
      <c r="N119" s="129">
        <v>4</v>
      </c>
      <c r="O119" s="129">
        <v>0</v>
      </c>
      <c r="P119" s="129">
        <v>1</v>
      </c>
      <c r="Q119" s="129">
        <v>17</v>
      </c>
      <c r="R119" s="129">
        <v>68</v>
      </c>
      <c r="S119" s="129"/>
      <c r="T119" s="129"/>
      <c r="U119" s="129"/>
      <c r="V119" s="136" t="s">
        <v>341</v>
      </c>
      <c r="W119" s="136" t="s">
        <v>47</v>
      </c>
      <c r="X119" s="95" t="s">
        <v>359</v>
      </c>
      <c r="Y119" s="39" t="s">
        <v>76</v>
      </c>
      <c r="Z119" s="68" t="s">
        <v>343</v>
      </c>
      <c r="AA119" s="68" t="s">
        <v>344</v>
      </c>
    </row>
    <row r="120" ht="31.5" spans="1:27">
      <c r="A120" s="128">
        <v>41</v>
      </c>
      <c r="B120" s="95" t="s">
        <v>35</v>
      </c>
      <c r="C120" s="95" t="s">
        <v>98</v>
      </c>
      <c r="D120" s="95" t="s">
        <v>105</v>
      </c>
      <c r="E120" s="129" t="s">
        <v>38</v>
      </c>
      <c r="F120" s="130" t="s">
        <v>450</v>
      </c>
      <c r="G120" s="129" t="s">
        <v>451</v>
      </c>
      <c r="H120" s="130" t="s">
        <v>452</v>
      </c>
      <c r="I120" s="133" t="s">
        <v>337</v>
      </c>
      <c r="J120" s="133" t="s">
        <v>338</v>
      </c>
      <c r="K120" s="133" t="s">
        <v>339</v>
      </c>
      <c r="L120" s="129" t="s">
        <v>340</v>
      </c>
      <c r="M120" s="129">
        <v>4</v>
      </c>
      <c r="N120" s="129">
        <v>4</v>
      </c>
      <c r="O120" s="129">
        <v>0</v>
      </c>
      <c r="P120" s="129">
        <v>1</v>
      </c>
      <c r="Q120" s="129">
        <v>10</v>
      </c>
      <c r="R120" s="129">
        <v>40</v>
      </c>
      <c r="S120" s="129"/>
      <c r="T120" s="129"/>
      <c r="U120" s="129"/>
      <c r="V120" s="136" t="s">
        <v>341</v>
      </c>
      <c r="W120" s="136" t="s">
        <v>47</v>
      </c>
      <c r="X120" s="95" t="s">
        <v>342</v>
      </c>
      <c r="Y120" s="39" t="s">
        <v>76</v>
      </c>
      <c r="Z120" s="68" t="s">
        <v>343</v>
      </c>
      <c r="AA120" s="68" t="s">
        <v>344</v>
      </c>
    </row>
    <row r="121" ht="42" spans="1:27">
      <c r="A121" s="128">
        <v>42</v>
      </c>
      <c r="B121" s="95" t="s">
        <v>35</v>
      </c>
      <c r="C121" s="95" t="s">
        <v>98</v>
      </c>
      <c r="D121" s="95" t="s">
        <v>105</v>
      </c>
      <c r="E121" s="129" t="s">
        <v>81</v>
      </c>
      <c r="F121" s="130" t="s">
        <v>453</v>
      </c>
      <c r="G121" s="129" t="s">
        <v>454</v>
      </c>
      <c r="H121" s="130" t="s">
        <v>453</v>
      </c>
      <c r="I121" s="133" t="s">
        <v>337</v>
      </c>
      <c r="J121" s="133" t="s">
        <v>338</v>
      </c>
      <c r="K121" s="133" t="s">
        <v>339</v>
      </c>
      <c r="L121" s="129" t="s">
        <v>340</v>
      </c>
      <c r="M121" s="129">
        <v>6</v>
      </c>
      <c r="N121" s="129">
        <v>6</v>
      </c>
      <c r="O121" s="129">
        <v>0</v>
      </c>
      <c r="P121" s="129">
        <v>1</v>
      </c>
      <c r="Q121" s="129">
        <v>17</v>
      </c>
      <c r="R121" s="129">
        <v>68</v>
      </c>
      <c r="S121" s="129"/>
      <c r="T121" s="129"/>
      <c r="U121" s="129"/>
      <c r="V121" s="136" t="s">
        <v>341</v>
      </c>
      <c r="W121" s="136" t="s">
        <v>47</v>
      </c>
      <c r="X121" s="95" t="s">
        <v>410</v>
      </c>
      <c r="Y121" s="39" t="s">
        <v>76</v>
      </c>
      <c r="Z121" s="68" t="s">
        <v>343</v>
      </c>
      <c r="AA121" s="68" t="s">
        <v>344</v>
      </c>
    </row>
    <row r="122" ht="31.5" spans="1:27">
      <c r="A122" s="128">
        <v>43</v>
      </c>
      <c r="B122" s="95" t="s">
        <v>35</v>
      </c>
      <c r="C122" s="95" t="s">
        <v>98</v>
      </c>
      <c r="D122" s="95" t="s">
        <v>105</v>
      </c>
      <c r="E122" s="129" t="s">
        <v>81</v>
      </c>
      <c r="F122" s="130" t="s">
        <v>455</v>
      </c>
      <c r="G122" s="129" t="s">
        <v>456</v>
      </c>
      <c r="H122" s="130" t="s">
        <v>457</v>
      </c>
      <c r="I122" s="133" t="s">
        <v>337</v>
      </c>
      <c r="J122" s="133" t="s">
        <v>338</v>
      </c>
      <c r="K122" s="133" t="s">
        <v>339</v>
      </c>
      <c r="L122" s="129" t="s">
        <v>340</v>
      </c>
      <c r="M122" s="129">
        <v>2</v>
      </c>
      <c r="N122" s="129">
        <v>2</v>
      </c>
      <c r="O122" s="129">
        <v>0</v>
      </c>
      <c r="P122" s="129">
        <v>1</v>
      </c>
      <c r="Q122" s="129">
        <v>6</v>
      </c>
      <c r="R122" s="129">
        <v>24</v>
      </c>
      <c r="S122" s="129"/>
      <c r="T122" s="129"/>
      <c r="U122" s="129"/>
      <c r="V122" s="136" t="s">
        <v>341</v>
      </c>
      <c r="W122" s="136" t="s">
        <v>47</v>
      </c>
      <c r="X122" s="95" t="s">
        <v>342</v>
      </c>
      <c r="Y122" s="39" t="s">
        <v>76</v>
      </c>
      <c r="Z122" s="68" t="s">
        <v>343</v>
      </c>
      <c r="AA122" s="68" t="s">
        <v>344</v>
      </c>
    </row>
    <row r="123" ht="31.5" spans="1:27">
      <c r="A123" s="128">
        <v>44</v>
      </c>
      <c r="B123" s="95" t="s">
        <v>35</v>
      </c>
      <c r="C123" s="95" t="s">
        <v>98</v>
      </c>
      <c r="D123" s="95" t="s">
        <v>105</v>
      </c>
      <c r="E123" s="129" t="s">
        <v>81</v>
      </c>
      <c r="F123" s="130" t="s">
        <v>458</v>
      </c>
      <c r="G123" s="129" t="s">
        <v>459</v>
      </c>
      <c r="H123" s="130" t="s">
        <v>460</v>
      </c>
      <c r="I123" s="133" t="s">
        <v>337</v>
      </c>
      <c r="J123" s="133" t="s">
        <v>338</v>
      </c>
      <c r="K123" s="133" t="s">
        <v>339</v>
      </c>
      <c r="L123" s="129" t="s">
        <v>340</v>
      </c>
      <c r="M123" s="129">
        <v>2</v>
      </c>
      <c r="N123" s="129">
        <v>2</v>
      </c>
      <c r="O123" s="129">
        <v>0</v>
      </c>
      <c r="P123" s="129">
        <v>1</v>
      </c>
      <c r="Q123" s="129">
        <v>6</v>
      </c>
      <c r="R123" s="129">
        <v>24</v>
      </c>
      <c r="S123" s="129"/>
      <c r="T123" s="129"/>
      <c r="U123" s="129"/>
      <c r="V123" s="136" t="s">
        <v>341</v>
      </c>
      <c r="W123" s="136" t="s">
        <v>47</v>
      </c>
      <c r="X123" s="95" t="s">
        <v>342</v>
      </c>
      <c r="Y123" s="39" t="s">
        <v>76</v>
      </c>
      <c r="Z123" s="68" t="s">
        <v>343</v>
      </c>
      <c r="AA123" s="68" t="s">
        <v>344</v>
      </c>
    </row>
    <row r="124" ht="31.5" spans="1:27">
      <c r="A124" s="128">
        <v>45</v>
      </c>
      <c r="B124" s="95" t="s">
        <v>35</v>
      </c>
      <c r="C124" s="95" t="s">
        <v>98</v>
      </c>
      <c r="D124" s="95" t="s">
        <v>105</v>
      </c>
      <c r="E124" s="129" t="s">
        <v>266</v>
      </c>
      <c r="F124" s="130" t="s">
        <v>461</v>
      </c>
      <c r="G124" s="129" t="s">
        <v>462</v>
      </c>
      <c r="H124" s="130" t="s">
        <v>463</v>
      </c>
      <c r="I124" s="133" t="s">
        <v>337</v>
      </c>
      <c r="J124" s="133" t="s">
        <v>338</v>
      </c>
      <c r="K124" s="133" t="s">
        <v>339</v>
      </c>
      <c r="L124" s="129" t="s">
        <v>340</v>
      </c>
      <c r="M124" s="129">
        <v>2</v>
      </c>
      <c r="N124" s="129">
        <v>2</v>
      </c>
      <c r="O124" s="129">
        <v>0</v>
      </c>
      <c r="P124" s="129">
        <v>1</v>
      </c>
      <c r="Q124" s="129">
        <v>6</v>
      </c>
      <c r="R124" s="129">
        <v>24</v>
      </c>
      <c r="S124" s="129"/>
      <c r="T124" s="129"/>
      <c r="U124" s="129"/>
      <c r="V124" s="136" t="s">
        <v>341</v>
      </c>
      <c r="W124" s="136" t="s">
        <v>47</v>
      </c>
      <c r="X124" s="95" t="s">
        <v>342</v>
      </c>
      <c r="Y124" s="39" t="s">
        <v>76</v>
      </c>
      <c r="Z124" s="68" t="s">
        <v>343</v>
      </c>
      <c r="AA124" s="68" t="s">
        <v>344</v>
      </c>
    </row>
    <row r="125" ht="31.5" spans="1:27">
      <c r="A125" s="128">
        <v>46</v>
      </c>
      <c r="B125" s="95" t="s">
        <v>35</v>
      </c>
      <c r="C125" s="95" t="s">
        <v>98</v>
      </c>
      <c r="D125" s="95" t="s">
        <v>105</v>
      </c>
      <c r="E125" s="129" t="s">
        <v>174</v>
      </c>
      <c r="F125" s="130" t="s">
        <v>175</v>
      </c>
      <c r="G125" s="129" t="s">
        <v>464</v>
      </c>
      <c r="H125" s="130" t="s">
        <v>175</v>
      </c>
      <c r="I125" s="133" t="s">
        <v>337</v>
      </c>
      <c r="J125" s="133" t="s">
        <v>338</v>
      </c>
      <c r="K125" s="133" t="s">
        <v>339</v>
      </c>
      <c r="L125" s="129" t="s">
        <v>340</v>
      </c>
      <c r="M125" s="129">
        <v>8</v>
      </c>
      <c r="N125" s="129">
        <v>8</v>
      </c>
      <c r="O125" s="129">
        <v>0</v>
      </c>
      <c r="P125" s="129">
        <v>1</v>
      </c>
      <c r="Q125" s="129">
        <v>23</v>
      </c>
      <c r="R125" s="129">
        <v>92</v>
      </c>
      <c r="S125" s="129">
        <v>1</v>
      </c>
      <c r="T125" s="129">
        <v>7</v>
      </c>
      <c r="U125" s="129">
        <v>66</v>
      </c>
      <c r="V125" s="136" t="s">
        <v>341</v>
      </c>
      <c r="W125" s="136" t="s">
        <v>47</v>
      </c>
      <c r="X125" s="95" t="s">
        <v>342</v>
      </c>
      <c r="Y125" s="39" t="s">
        <v>76</v>
      </c>
      <c r="Z125" s="68" t="s">
        <v>343</v>
      </c>
      <c r="AA125" s="68" t="s">
        <v>344</v>
      </c>
    </row>
    <row r="126" ht="31.5" spans="1:27">
      <c r="A126" s="128">
        <v>47</v>
      </c>
      <c r="B126" s="95" t="s">
        <v>35</v>
      </c>
      <c r="C126" s="95" t="s">
        <v>98</v>
      </c>
      <c r="D126" s="95" t="s">
        <v>105</v>
      </c>
      <c r="E126" s="129" t="s">
        <v>174</v>
      </c>
      <c r="F126" s="130" t="s">
        <v>465</v>
      </c>
      <c r="G126" s="129" t="s">
        <v>466</v>
      </c>
      <c r="H126" s="130" t="s">
        <v>467</v>
      </c>
      <c r="I126" s="133" t="s">
        <v>337</v>
      </c>
      <c r="J126" s="133" t="s">
        <v>338</v>
      </c>
      <c r="K126" s="133" t="s">
        <v>339</v>
      </c>
      <c r="L126" s="129" t="s">
        <v>340</v>
      </c>
      <c r="M126" s="129">
        <v>4</v>
      </c>
      <c r="N126" s="129">
        <v>4</v>
      </c>
      <c r="O126" s="129">
        <v>0</v>
      </c>
      <c r="P126" s="129">
        <v>1</v>
      </c>
      <c r="Q126" s="129">
        <v>12</v>
      </c>
      <c r="R126" s="129">
        <v>48</v>
      </c>
      <c r="S126" s="129"/>
      <c r="T126" s="129"/>
      <c r="U126" s="129"/>
      <c r="V126" s="136" t="s">
        <v>341</v>
      </c>
      <c r="W126" s="136" t="s">
        <v>47</v>
      </c>
      <c r="X126" s="95" t="s">
        <v>342</v>
      </c>
      <c r="Y126" s="39" t="s">
        <v>76</v>
      </c>
      <c r="Z126" s="68" t="s">
        <v>343</v>
      </c>
      <c r="AA126" s="68" t="s">
        <v>344</v>
      </c>
    </row>
    <row r="127" ht="31.5" spans="1:27">
      <c r="A127" s="128">
        <v>48</v>
      </c>
      <c r="B127" s="95" t="s">
        <v>35</v>
      </c>
      <c r="C127" s="95" t="s">
        <v>98</v>
      </c>
      <c r="D127" s="95" t="s">
        <v>105</v>
      </c>
      <c r="E127" s="129" t="s">
        <v>468</v>
      </c>
      <c r="F127" s="130" t="s">
        <v>469</v>
      </c>
      <c r="G127" s="129" t="s">
        <v>470</v>
      </c>
      <c r="H127" s="130" t="s">
        <v>471</v>
      </c>
      <c r="I127" s="133" t="s">
        <v>337</v>
      </c>
      <c r="J127" s="133" t="s">
        <v>338</v>
      </c>
      <c r="K127" s="133" t="s">
        <v>339</v>
      </c>
      <c r="L127" s="129" t="s">
        <v>340</v>
      </c>
      <c r="M127" s="129">
        <v>4</v>
      </c>
      <c r="N127" s="129">
        <v>4</v>
      </c>
      <c r="O127" s="129">
        <v>0</v>
      </c>
      <c r="P127" s="129">
        <v>1</v>
      </c>
      <c r="Q127" s="129">
        <v>10</v>
      </c>
      <c r="R127" s="129">
        <v>40</v>
      </c>
      <c r="S127" s="129">
        <v>1</v>
      </c>
      <c r="T127" s="129">
        <v>12</v>
      </c>
      <c r="U127" s="129">
        <v>30</v>
      </c>
      <c r="V127" s="136" t="s">
        <v>341</v>
      </c>
      <c r="W127" s="136" t="s">
        <v>47</v>
      </c>
      <c r="X127" s="95" t="s">
        <v>342</v>
      </c>
      <c r="Y127" s="39" t="s">
        <v>76</v>
      </c>
      <c r="Z127" s="68" t="s">
        <v>343</v>
      </c>
      <c r="AA127" s="68" t="s">
        <v>344</v>
      </c>
    </row>
    <row r="128" ht="31.5" spans="1:27">
      <c r="A128" s="128">
        <v>49</v>
      </c>
      <c r="B128" s="95" t="s">
        <v>35</v>
      </c>
      <c r="C128" s="95" t="s">
        <v>98</v>
      </c>
      <c r="D128" s="95" t="s">
        <v>105</v>
      </c>
      <c r="E128" s="129" t="s">
        <v>266</v>
      </c>
      <c r="F128" s="130" t="s">
        <v>267</v>
      </c>
      <c r="G128" s="129" t="s">
        <v>472</v>
      </c>
      <c r="H128" s="130" t="s">
        <v>473</v>
      </c>
      <c r="I128" s="133" t="s">
        <v>337</v>
      </c>
      <c r="J128" s="133" t="s">
        <v>338</v>
      </c>
      <c r="K128" s="133" t="s">
        <v>339</v>
      </c>
      <c r="L128" s="129" t="s">
        <v>340</v>
      </c>
      <c r="M128" s="129">
        <v>2</v>
      </c>
      <c r="N128" s="129">
        <v>2</v>
      </c>
      <c r="O128" s="129">
        <v>0</v>
      </c>
      <c r="P128" s="129">
        <v>1</v>
      </c>
      <c r="Q128" s="129">
        <v>6</v>
      </c>
      <c r="R128" s="129">
        <v>24</v>
      </c>
      <c r="S128" s="129">
        <v>1</v>
      </c>
      <c r="T128" s="129">
        <v>8</v>
      </c>
      <c r="U128" s="129">
        <v>21</v>
      </c>
      <c r="V128" s="136" t="s">
        <v>341</v>
      </c>
      <c r="W128" s="136" t="s">
        <v>47</v>
      </c>
      <c r="X128" s="95" t="s">
        <v>342</v>
      </c>
      <c r="Y128" s="39" t="s">
        <v>76</v>
      </c>
      <c r="Z128" s="68" t="s">
        <v>343</v>
      </c>
      <c r="AA128" s="68" t="s">
        <v>344</v>
      </c>
    </row>
    <row r="129" ht="31.5" spans="1:27">
      <c r="A129" s="128">
        <v>50</v>
      </c>
      <c r="B129" s="95" t="s">
        <v>35</v>
      </c>
      <c r="C129" s="95" t="s">
        <v>98</v>
      </c>
      <c r="D129" s="95" t="s">
        <v>105</v>
      </c>
      <c r="E129" s="129" t="s">
        <v>266</v>
      </c>
      <c r="F129" s="130" t="s">
        <v>474</v>
      </c>
      <c r="G129" s="129" t="s">
        <v>475</v>
      </c>
      <c r="H129" s="130" t="s">
        <v>476</v>
      </c>
      <c r="I129" s="133" t="s">
        <v>337</v>
      </c>
      <c r="J129" s="133" t="s">
        <v>338</v>
      </c>
      <c r="K129" s="133" t="s">
        <v>339</v>
      </c>
      <c r="L129" s="129" t="s">
        <v>340</v>
      </c>
      <c r="M129" s="129">
        <v>2</v>
      </c>
      <c r="N129" s="129">
        <v>2</v>
      </c>
      <c r="O129" s="129">
        <v>0</v>
      </c>
      <c r="P129" s="129">
        <v>1</v>
      </c>
      <c r="Q129" s="129">
        <v>6</v>
      </c>
      <c r="R129" s="129">
        <v>24</v>
      </c>
      <c r="S129" s="129">
        <v>1</v>
      </c>
      <c r="T129" s="129">
        <v>10</v>
      </c>
      <c r="U129" s="129">
        <v>17</v>
      </c>
      <c r="V129" s="136" t="s">
        <v>341</v>
      </c>
      <c r="W129" s="136" t="s">
        <v>47</v>
      </c>
      <c r="X129" s="95" t="s">
        <v>342</v>
      </c>
      <c r="Y129" s="39" t="s">
        <v>76</v>
      </c>
      <c r="Z129" s="68" t="s">
        <v>343</v>
      </c>
      <c r="AA129" s="68" t="s">
        <v>344</v>
      </c>
    </row>
    <row r="130" ht="31.5" spans="1:27">
      <c r="A130" s="128">
        <v>51</v>
      </c>
      <c r="B130" s="95" t="s">
        <v>35</v>
      </c>
      <c r="C130" s="95" t="s">
        <v>98</v>
      </c>
      <c r="D130" s="95" t="s">
        <v>105</v>
      </c>
      <c r="E130" s="129" t="s">
        <v>315</v>
      </c>
      <c r="F130" s="130" t="s">
        <v>477</v>
      </c>
      <c r="G130" s="129" t="s">
        <v>478</v>
      </c>
      <c r="H130" s="130" t="s">
        <v>479</v>
      </c>
      <c r="I130" s="133" t="s">
        <v>337</v>
      </c>
      <c r="J130" s="133" t="s">
        <v>338</v>
      </c>
      <c r="K130" s="133" t="s">
        <v>339</v>
      </c>
      <c r="L130" s="129" t="s">
        <v>340</v>
      </c>
      <c r="M130" s="129">
        <v>4</v>
      </c>
      <c r="N130" s="129">
        <v>4</v>
      </c>
      <c r="O130" s="129">
        <v>0</v>
      </c>
      <c r="P130" s="129">
        <v>1</v>
      </c>
      <c r="Q130" s="129">
        <v>11</v>
      </c>
      <c r="R130" s="129">
        <v>44</v>
      </c>
      <c r="S130" s="129"/>
      <c r="T130" s="129"/>
      <c r="U130" s="129"/>
      <c r="V130" s="136" t="s">
        <v>341</v>
      </c>
      <c r="W130" s="136" t="s">
        <v>47</v>
      </c>
      <c r="X130" s="95" t="s">
        <v>342</v>
      </c>
      <c r="Y130" s="39" t="s">
        <v>76</v>
      </c>
      <c r="Z130" s="68" t="s">
        <v>343</v>
      </c>
      <c r="AA130" s="68" t="s">
        <v>344</v>
      </c>
    </row>
    <row r="131" ht="31.5" spans="1:27">
      <c r="A131" s="128">
        <v>52</v>
      </c>
      <c r="B131" s="95" t="s">
        <v>35</v>
      </c>
      <c r="C131" s="95" t="s">
        <v>98</v>
      </c>
      <c r="D131" s="95" t="s">
        <v>105</v>
      </c>
      <c r="E131" s="129" t="s">
        <v>315</v>
      </c>
      <c r="F131" s="130" t="s">
        <v>480</v>
      </c>
      <c r="G131" s="129" t="s">
        <v>481</v>
      </c>
      <c r="H131" s="130" t="s">
        <v>482</v>
      </c>
      <c r="I131" s="133" t="s">
        <v>483</v>
      </c>
      <c r="J131" s="133" t="s">
        <v>484</v>
      </c>
      <c r="K131" s="133" t="s">
        <v>339</v>
      </c>
      <c r="L131" s="129" t="s">
        <v>340</v>
      </c>
      <c r="M131" s="129">
        <v>4</v>
      </c>
      <c r="N131" s="129">
        <v>4</v>
      </c>
      <c r="O131" s="129">
        <v>0</v>
      </c>
      <c r="P131" s="129">
        <v>1</v>
      </c>
      <c r="Q131" s="129">
        <v>10</v>
      </c>
      <c r="R131" s="129">
        <v>40</v>
      </c>
      <c r="S131" s="129"/>
      <c r="T131" s="129"/>
      <c r="U131" s="129"/>
      <c r="V131" s="136" t="s">
        <v>341</v>
      </c>
      <c r="W131" s="136" t="s">
        <v>47</v>
      </c>
      <c r="X131" s="95" t="s">
        <v>342</v>
      </c>
      <c r="Y131" s="39" t="s">
        <v>76</v>
      </c>
      <c r="Z131" s="68" t="s">
        <v>343</v>
      </c>
      <c r="AA131" s="68" t="s">
        <v>344</v>
      </c>
    </row>
    <row r="132" ht="31.5" spans="1:27">
      <c r="A132" s="128">
        <v>53</v>
      </c>
      <c r="B132" s="95" t="s">
        <v>35</v>
      </c>
      <c r="C132" s="95" t="s">
        <v>98</v>
      </c>
      <c r="D132" s="95" t="s">
        <v>105</v>
      </c>
      <c r="E132" s="129" t="s">
        <v>315</v>
      </c>
      <c r="F132" s="130" t="s">
        <v>485</v>
      </c>
      <c r="G132" s="129" t="s">
        <v>486</v>
      </c>
      <c r="H132" s="130" t="s">
        <v>487</v>
      </c>
      <c r="I132" s="133" t="s">
        <v>488</v>
      </c>
      <c r="J132" s="133" t="s">
        <v>489</v>
      </c>
      <c r="K132" s="133" t="s">
        <v>339</v>
      </c>
      <c r="L132" s="129" t="s">
        <v>340</v>
      </c>
      <c r="M132" s="129">
        <v>4</v>
      </c>
      <c r="N132" s="129">
        <v>4</v>
      </c>
      <c r="O132" s="129">
        <v>0</v>
      </c>
      <c r="P132" s="129">
        <v>1</v>
      </c>
      <c r="Q132" s="129">
        <v>10</v>
      </c>
      <c r="R132" s="129">
        <v>40</v>
      </c>
      <c r="S132" s="129">
        <v>1</v>
      </c>
      <c r="T132" s="129">
        <v>11</v>
      </c>
      <c r="U132" s="129">
        <v>30</v>
      </c>
      <c r="V132" s="136" t="s">
        <v>341</v>
      </c>
      <c r="W132" s="136" t="s">
        <v>47</v>
      </c>
      <c r="X132" s="95" t="s">
        <v>342</v>
      </c>
      <c r="Y132" s="39" t="s">
        <v>76</v>
      </c>
      <c r="Z132" s="68" t="s">
        <v>343</v>
      </c>
      <c r="AA132" s="68" t="s">
        <v>344</v>
      </c>
    </row>
    <row r="133" ht="32" customHeight="1" spans="1:27">
      <c r="A133" s="137">
        <v>1</v>
      </c>
      <c r="B133" s="89" t="s">
        <v>35</v>
      </c>
      <c r="C133" s="89" t="s">
        <v>490</v>
      </c>
      <c r="D133" s="89" t="s">
        <v>491</v>
      </c>
      <c r="E133" s="137"/>
      <c r="F133" s="137"/>
      <c r="G133" s="137"/>
      <c r="H133" s="138"/>
      <c r="I133" s="137"/>
      <c r="J133" s="137"/>
      <c r="K133" s="133" t="s">
        <v>74</v>
      </c>
      <c r="L133" s="133" t="s">
        <v>491</v>
      </c>
      <c r="M133" s="137"/>
      <c r="N133" s="137">
        <v>375</v>
      </c>
      <c r="O133" s="137"/>
      <c r="P133" s="137"/>
      <c r="Q133" s="137"/>
      <c r="R133" s="137"/>
      <c r="S133" s="137"/>
      <c r="T133" s="137"/>
      <c r="U133" s="137"/>
      <c r="V133" s="137"/>
      <c r="W133" s="137"/>
      <c r="X133" s="137"/>
      <c r="Y133" s="39" t="s">
        <v>76</v>
      </c>
      <c r="Z133" s="68" t="s">
        <v>343</v>
      </c>
      <c r="AA133" s="68" t="s">
        <v>344</v>
      </c>
    </row>
  </sheetData>
  <autoFilter ref="A6:AA133">
    <filterColumn colId="11">
      <filters>
        <filter val="三和村经济合作社入股湖南劲松食品有限公司的黄花菜、红薯粉丝加工项目。由湖南劲松食品有限公司提供相关的技术支持和服务，完成本地红薯和黄花收购、加工和出售。"/>
        <filter val="羊角、羊仁、大塘、谭皮塘头护砌4口"/>
        <filter val="延甲片、老屋片、面头片新修灌溉渠1725米"/>
        <filter val="通神糯酒厂道路硬化80米、种养产业进出村青峰组道路段硬化120米、青湾组道路段硬化124米"/>
        <filter val="安置点护坡护砌1处及道路及场地硬化700平方米"/>
        <filter val="新建安置点菜园子10亩，新建储水池6个，机耕道80米，修建排水渠360米"/>
        <filter val="打深水井2口，水肥一体化节水灌溉系统建设（40亩），新建产业机耕道及路面铺石子1000米，土地平整"/>
        <filter val="安置点自来水泵房改造1座、购垃圾桶15个，建垃圾池1个，消防设施20台（套）"/>
        <filter val="260亩油茶基地管护及配套设施建设"/>
        <filter val="入股湖南龙泉生态油茶农业科技发展有限公司的油茶粗加工项目。项目总投资预计300万元，项目内容为建设标准厂房1600平方米，购置油茶籽剥壳、烘干设备一套。"/>
        <filter val="硬化老屋塘组公路长110米、宽3.5米"/>
        <filter val="延甲片，两头塘片，老屋塘片新修砖砌排洪渠4条1250米"/>
        <filter val="出资50万元入股祁东县高峰种植养殖场，用于祁东县高峰种植养殖场扩大生产规模。"/>
        <filter val="生物防火隔离带3.5KM，工程防火隔离带2.5KM，森林防火蓄水池10m³。"/>
        <filter val="田块整治987.32亩、山塘护砌156座、改造小型拦河坝10座、泵站4座、衬砌渠道57.70km、渠系建筑物1座、管道灌溉0.3万亩、岸坡防护0.02km、沟道治理0.4km、改造机耕路4.29km。"/>
        <filter val="猴子冲组段道路硬化520米"/>
        <filter val="入股投资祁东县万芳园种植专业合作社。该合作社总投资500万元，其中村集体投资50万元，合作年限为8年，村集体收益为每年固定分红5万元整。"/>
        <filter val="建设金樱子玉竹套种基地，项目已种植70亩，推广金樱子玉竹套种200余亩中药材种植示范基地。"/>
        <filter val="入股投资光辉家居加工厂，光辉家居加工厂为村私联营加工厂，拥有两条生产加工线，厂房占地5000多平方，企业年利润收益200万元，为加大企业生产规模，增加村民就业岗位，需增加一条生产线。"/>
        <filter val="项目预计总投资100万元，建设药材（岗梅）标准化生产基地100亩。"/>
        <filter val="入股湖南开森农业有限公司开森农场，不参与经营，每年固定分红5万元以上。"/>
        <filter val="4组打灌溉井1口"/>
        <filter val="老屋塘片护砌塘堤4口"/>
        <filter val="大陂1组至大陂5组水渠维修1200米"/>
        <filter val="发展稻渔综合种养及配套基础设施建设"/>
        <filter val="钻井2处及输水管道铺设"/>
        <filter val="硬化东塘冲组道路长140米、宽3.5米，所需资金"/>
        <filter val="蒋家桥镇三角塘村经济合作社生猪、蔬菜种养殖项目内容为建设占地36亩的种养殖基地，其中养殖场占地12亩、种植大棚占地24亩。"/>
        <filter val="马路街社区经济合作社通过入股祁东县花仙子农业发展有限公司非遗传统技艺加工黄花菜项目的方式，利用上级财政扶持集体经济资金50万，采购农户黄花菜鲜菜，使用非遗传统技艺加工后出售。"/>
        <filter val="建设黄花菜冷链仓储低温库，库容1060立方米"/>
        <filter val="安置点塌方护栏护砌12米、新建挡水墙150米等"/>
        <filter val="发展林下生态种养及配套基础设施建设"/>
        <filter val="项目计划投资70余万元，上级财政投资50万元，自筹资金20万元，投资新建100亩甜橙基地，建设内容为流转土地、平整土地、购置果苗、新修水沟等。"/>
        <filter val="硬化何芳皂组道路建设长350米、宽3.5米"/>
        <filter val="建设低温库190立方米1座"/>
        <filter val="祁东县开发区启程生态水产养殖场养殖面积180余亩，主要养殖四大家鱼和甲鱼。"/>
        <filter val="投资50万元，入股湖南省和盛科技有限公司，购买生产设备扩大规模，增加一条生产线。"/>
        <filter val="发展黑木耳种植产业，项目建设内容包括搭建简易钢结构棚500平方米，滴灌管道铺设，流转旱土等。"/>
        <filter val="建设香芋初加工设备2套、制冷设备、锅炉及冷链仓储速冻库1座，库容250立方米"/>
        <filter val="衡阳弘展积壳药材种植基地公路维修2千米"/>
        <filter val="熊罴岭村2组黄泥塘上下游水渠护砌300米"/>
        <filter val="建休闲步道2000米，花卉、苗木及经济作物种植80亩，休闲池塘清淤3口，护砌栏杆800米等建设项目"/>
        <filter val="入股跃华食品有限公司农副食品加工项目，项目内容为购买农副食品原材料，通过深加工，再次进行销售。"/>
        <filter val="建设水肥一体化节水灌溉系统、机耕道一条及土地平整（40亩）。"/>
        <filter val="状元桥村以集体经济项目资金50万元，作为股金一次性投入给祁东县煜东种植养殖专业合作社。"/>
        <filter val="沙叶、合塘、阳羊角、岗边塘头硬化4口"/>
        <filter val="井冲、彭家、下井屋门口水塘塘头护砌3口"/>
        <filter val="建设金银花、岗梅药材生产基地，项目计划建地面积200亩。"/>
        <filter val="投入100万元，对原永年村村部进行改扩建，设计建造500㎡油茶加工厂房，具体包括选料车间、加工车间、包装车间、仓库、直播间、行政办公室、厨房、卫生间等。"/>
        <filter val="村主干道提质改造700米"/>
        <filter val="建设黄花菜冷链仓储预冷库，库容 720立方米"/>
        <filter val="重力无阀滤池改造1处、沉淀池改造1处、抽水泵船设备改造1台套等"/>
        <filter val="场地硬化600平方米、排水沟新建及改造160米及水电配套设施建设"/>
        <filter val="农旅结合农耕实践教育基地建设"/>
        <filter val="硬化罗丫岭到青山皂组通组路宽3.5米，长1050米。"/>
        <filter val="黑神桥至大方组路基建设700米、护坡260米及路面铺沙"/>
        <filter val="该项目计划投资55万元，在社区白河两岸山塘、鱼塘等水面开展110亩鱼苗养殖，采取集体统一经营管理的方式。"/>
        <filter val="新建育种基地，土地流转30余亩，土地平整、三通一平、搭建板房，引进育种机建造大棚10个。"/>
        <filter val="建设300亩湘莲种植基地预计投入资金60万元，建设专用防潮防湿防虫专用仓库1间，面积40平方米。采购生产工具，含小型烘干机、去壳机和其它小型工具。"/>
        <filter val="市门村以集体经济项目资金50万元，作为股金一次性投入给湖南中龙生态果业有限责任公司。"/>
        <filter val="21组敬家坪新修管道灌溉渠1200米"/>
        <filter val="发展壮大村集体经济（养牛、鸡）"/>
        <filter val="环保竹篱围栏小菜园、小果园200处；评比标识牌700块；拆除老旧危房、空心房、畜禽棚等"/>
        <filter val="山塘清淤整治"/>
        <filter val="安置点菜园子场地平整4.2亩、排水沟150米、菜园子道路建设50米"/>
        <filter val="坪塘、竹山塘、全子背塘头硬化3口"/>
        <filter val="41组等6个组稻田打灌溉井1口"/>
        <filter val="正堂冲水塘修筑塘坝30米"/>
        <filter val="建设5000立方米沼气池1个，800平方米保育舍及电器等相关配套设施设备"/>
        <filter val="在全村范围内新增垃圾收集点32个"/>
        <filter val="新型经营主体贷款贴息"/>
      </filters>
    </filterColumn>
    <extLst/>
  </autoFilter>
  <sortState ref="A10:Y77">
    <sortCondition ref="E10:E77"/>
  </sortState>
  <mergeCells count="28">
    <mergeCell ref="A1:B1"/>
    <mergeCell ref="A2:X2"/>
    <mergeCell ref="A3:X3"/>
    <mergeCell ref="B4:D4"/>
    <mergeCell ref="I4:J4"/>
    <mergeCell ref="M4:O4"/>
    <mergeCell ref="P4:U4"/>
    <mergeCell ref="N5:O5"/>
    <mergeCell ref="S5:U5"/>
    <mergeCell ref="A4:A6"/>
    <mergeCell ref="B5:B6"/>
    <mergeCell ref="C5:C6"/>
    <mergeCell ref="D5:D6"/>
    <mergeCell ref="E4:E6"/>
    <mergeCell ref="F4:F6"/>
    <mergeCell ref="G4:G6"/>
    <mergeCell ref="H4:H6"/>
    <mergeCell ref="I5:I6"/>
    <mergeCell ref="J5:J6"/>
    <mergeCell ref="K4:K6"/>
    <mergeCell ref="L4:L6"/>
    <mergeCell ref="M5:M6"/>
    <mergeCell ref="P5:P6"/>
    <mergeCell ref="Q5:Q6"/>
    <mergeCell ref="R5:R6"/>
    <mergeCell ref="V4:V6"/>
    <mergeCell ref="W4:W6"/>
    <mergeCell ref="X4:X6"/>
  </mergeCells>
  <printOptions horizontalCentered="1"/>
  <pageMargins left="0.393055555555556" right="0.393055555555556" top="0.984027777777778" bottom="0.865972222222222" header="0.236111111111111" footer="0.5"/>
  <pageSetup paperSize="9" scale="73" firstPageNumber="3" orientation="landscape" useFirstPageNumber="1" horizontalDpi="600"/>
  <headerFooter>
    <oddFooter>&amp;C&amp;"Times New Roman"&amp;18—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0"/>
  <sheetViews>
    <sheetView tabSelected="1" zoomScale="90" zoomScaleNormal="90" workbookViewId="0">
      <selection activeCell="I9" sqref="I9"/>
    </sheetView>
  </sheetViews>
  <sheetFormatPr defaultColWidth="9" defaultRowHeight="13.5"/>
  <cols>
    <col min="1" max="1" width="4.125" customWidth="1"/>
    <col min="2" max="2" width="7.875" customWidth="1"/>
    <col min="4" max="4" width="10.5833333333333" style="15" customWidth="1"/>
    <col min="5" max="5" width="7.75" customWidth="1"/>
    <col min="7" max="7" width="14.5333333333333" customWidth="1"/>
    <col min="8" max="8" width="13.2166666666667" customWidth="1"/>
    <col min="9" max="10" width="9.875"/>
    <col min="11" max="11" width="11.1083333333333" customWidth="1"/>
    <col min="12" max="12" width="24.7666666666667" customWidth="1"/>
    <col min="22" max="22" width="7.675" customWidth="1"/>
    <col min="23" max="24" width="5.35" customWidth="1"/>
    <col min="25" max="29" width="9" hidden="1" customWidth="1"/>
  </cols>
  <sheetData>
    <row r="1" ht="18.75" spans="1:27">
      <c r="A1" s="16" t="s">
        <v>0</v>
      </c>
      <c r="B1" s="16"/>
      <c r="C1" s="15"/>
      <c r="E1" s="15"/>
      <c r="F1" s="15"/>
      <c r="G1" s="15"/>
      <c r="H1" s="17"/>
      <c r="I1" s="15"/>
      <c r="J1" s="15"/>
      <c r="K1" s="15"/>
      <c r="L1" s="26"/>
      <c r="M1" s="15"/>
      <c r="N1" s="15"/>
      <c r="O1" s="15"/>
      <c r="P1" s="15"/>
      <c r="Q1" s="15"/>
      <c r="R1" s="15"/>
      <c r="S1" s="15"/>
      <c r="T1" s="15"/>
      <c r="U1" s="15"/>
      <c r="V1" s="15"/>
      <c r="W1" s="15"/>
      <c r="X1" s="15"/>
      <c r="Y1" s="39"/>
      <c r="Z1" s="68"/>
      <c r="AA1" s="68"/>
    </row>
    <row r="2" ht="47" customHeight="1" spans="1:27">
      <c r="A2" s="18" t="s">
        <v>492</v>
      </c>
      <c r="B2" s="18"/>
      <c r="C2" s="18"/>
      <c r="D2" s="18"/>
      <c r="E2" s="18"/>
      <c r="F2" s="18"/>
      <c r="G2" s="18"/>
      <c r="H2" s="19"/>
      <c r="I2" s="18"/>
      <c r="J2" s="18"/>
      <c r="K2" s="18"/>
      <c r="L2" s="27"/>
      <c r="M2" s="18"/>
      <c r="N2" s="18"/>
      <c r="O2" s="18"/>
      <c r="P2" s="18"/>
      <c r="Q2" s="18"/>
      <c r="R2" s="18"/>
      <c r="S2" s="18"/>
      <c r="T2" s="18"/>
      <c r="U2" s="18"/>
      <c r="V2" s="18"/>
      <c r="W2" s="18"/>
      <c r="X2" s="18"/>
      <c r="Y2" s="39"/>
      <c r="Z2" s="68"/>
      <c r="AA2" s="68"/>
    </row>
    <row r="3" ht="22" customHeight="1" spans="1:27">
      <c r="A3" s="20" t="s">
        <v>3</v>
      </c>
      <c r="B3" s="20" t="s">
        <v>4</v>
      </c>
      <c r="C3" s="20"/>
      <c r="D3" s="20"/>
      <c r="E3" s="20" t="s">
        <v>5</v>
      </c>
      <c r="F3" s="20" t="s">
        <v>6</v>
      </c>
      <c r="G3" s="20" t="s">
        <v>7</v>
      </c>
      <c r="H3" s="21" t="s">
        <v>8</v>
      </c>
      <c r="I3" s="20" t="s">
        <v>9</v>
      </c>
      <c r="J3" s="20"/>
      <c r="K3" s="20" t="s">
        <v>10</v>
      </c>
      <c r="L3" s="20" t="s">
        <v>11</v>
      </c>
      <c r="M3" s="20" t="s">
        <v>12</v>
      </c>
      <c r="N3" s="20"/>
      <c r="O3" s="20"/>
      <c r="P3" s="20" t="s">
        <v>13</v>
      </c>
      <c r="Q3" s="20"/>
      <c r="R3" s="20"/>
      <c r="S3" s="20"/>
      <c r="T3" s="20"/>
      <c r="U3" s="20"/>
      <c r="V3" s="20" t="s">
        <v>14</v>
      </c>
      <c r="W3" s="20" t="s">
        <v>15</v>
      </c>
      <c r="X3" s="20" t="s">
        <v>16</v>
      </c>
      <c r="Y3" s="39"/>
      <c r="Z3" s="39"/>
      <c r="AA3" s="39"/>
    </row>
    <row r="4" ht="18" customHeight="1" spans="1:27">
      <c r="A4" s="20"/>
      <c r="B4" s="20" t="s">
        <v>17</v>
      </c>
      <c r="C4" s="20" t="s">
        <v>18</v>
      </c>
      <c r="D4" s="20" t="s">
        <v>19</v>
      </c>
      <c r="E4" s="20"/>
      <c r="F4" s="20"/>
      <c r="G4" s="20"/>
      <c r="H4" s="21"/>
      <c r="I4" s="20" t="s">
        <v>20</v>
      </c>
      <c r="J4" s="20" t="s">
        <v>21</v>
      </c>
      <c r="K4" s="20"/>
      <c r="L4" s="20"/>
      <c r="M4" s="20" t="s">
        <v>22</v>
      </c>
      <c r="N4" s="20" t="s">
        <v>23</v>
      </c>
      <c r="O4" s="20"/>
      <c r="P4" s="20" t="s">
        <v>24</v>
      </c>
      <c r="Q4" s="20" t="s">
        <v>25</v>
      </c>
      <c r="R4" s="20" t="s">
        <v>26</v>
      </c>
      <c r="S4" s="20" t="s">
        <v>23</v>
      </c>
      <c r="T4" s="20"/>
      <c r="U4" s="20"/>
      <c r="V4" s="20"/>
      <c r="W4" s="20"/>
      <c r="X4" s="20"/>
      <c r="Y4" s="39"/>
      <c r="Z4" s="39"/>
      <c r="AA4" s="39"/>
    </row>
    <row r="5" ht="63" customHeight="1" spans="1:27">
      <c r="A5" s="20"/>
      <c r="B5" s="20"/>
      <c r="C5" s="20"/>
      <c r="D5" s="20"/>
      <c r="E5" s="20"/>
      <c r="F5" s="20"/>
      <c r="G5" s="20"/>
      <c r="H5" s="21"/>
      <c r="I5" s="20"/>
      <c r="J5" s="20"/>
      <c r="K5" s="20"/>
      <c r="L5" s="20"/>
      <c r="M5" s="20"/>
      <c r="N5" s="20" t="s">
        <v>27</v>
      </c>
      <c r="O5" s="20" t="s">
        <v>28</v>
      </c>
      <c r="P5" s="20"/>
      <c r="Q5" s="20"/>
      <c r="R5" s="20"/>
      <c r="S5" s="20" t="s">
        <v>29</v>
      </c>
      <c r="T5" s="20" t="s">
        <v>30</v>
      </c>
      <c r="U5" s="20" t="s">
        <v>31</v>
      </c>
      <c r="V5" s="20"/>
      <c r="W5" s="20"/>
      <c r="X5" s="20"/>
      <c r="Y5" s="39" t="s">
        <v>32</v>
      </c>
      <c r="Z5" s="39" t="s">
        <v>33</v>
      </c>
      <c r="AA5" s="39" t="s">
        <v>34</v>
      </c>
    </row>
    <row r="6" ht="28" customHeight="1" spans="1:27">
      <c r="A6" s="22" t="s">
        <v>331</v>
      </c>
      <c r="B6" s="22"/>
      <c r="C6" s="22"/>
      <c r="D6" s="22"/>
      <c r="E6" s="22"/>
      <c r="F6" s="22"/>
      <c r="G6" s="20"/>
      <c r="H6" s="21"/>
      <c r="I6" s="20"/>
      <c r="J6" s="20"/>
      <c r="K6" s="20"/>
      <c r="L6" s="20"/>
      <c r="M6" s="22">
        <v>2229.2</v>
      </c>
      <c r="N6" s="22">
        <v>1527</v>
      </c>
      <c r="O6" s="22">
        <v>702.2</v>
      </c>
      <c r="P6" s="20"/>
      <c r="Q6" s="20"/>
      <c r="R6" s="20"/>
      <c r="S6" s="20"/>
      <c r="T6" s="20"/>
      <c r="U6" s="20"/>
      <c r="V6" s="20"/>
      <c r="W6" s="20"/>
      <c r="X6" s="20"/>
      <c r="Y6" s="39"/>
      <c r="Z6" s="39"/>
      <c r="AA6" s="39"/>
    </row>
    <row r="7" ht="28" customHeight="1" spans="1:27">
      <c r="A7" s="22" t="s">
        <v>493</v>
      </c>
      <c r="B7" s="23" t="s">
        <v>494</v>
      </c>
      <c r="C7" s="23"/>
      <c r="D7" s="22"/>
      <c r="E7" s="23"/>
      <c r="F7" s="23"/>
      <c r="G7" s="20"/>
      <c r="H7" s="21"/>
      <c r="I7" s="20"/>
      <c r="J7" s="20"/>
      <c r="K7" s="20"/>
      <c r="L7" s="20"/>
      <c r="M7" s="78">
        <f>SUM(M8:M14)</f>
        <v>470</v>
      </c>
      <c r="N7" s="59">
        <f>SUM(N8:N14)</f>
        <v>470</v>
      </c>
      <c r="O7" s="59">
        <f>SUM(O8:O14)</f>
        <v>0</v>
      </c>
      <c r="P7" s="20"/>
      <c r="Q7" s="20"/>
      <c r="R7" s="20"/>
      <c r="S7" s="20"/>
      <c r="T7" s="20"/>
      <c r="U7" s="20"/>
      <c r="V7" s="20"/>
      <c r="W7" s="20"/>
      <c r="X7" s="20"/>
      <c r="Y7" s="39"/>
      <c r="Z7" s="39"/>
      <c r="AA7" s="39"/>
    </row>
    <row r="8" ht="52" customHeight="1" spans="1:27">
      <c r="A8" s="30">
        <v>1</v>
      </c>
      <c r="B8" s="30" t="s">
        <v>35</v>
      </c>
      <c r="C8" s="30" t="s">
        <v>79</v>
      </c>
      <c r="D8" s="30" t="s">
        <v>80</v>
      </c>
      <c r="E8" s="30" t="s">
        <v>271</v>
      </c>
      <c r="F8" s="24" t="s">
        <v>495</v>
      </c>
      <c r="G8" s="24" t="s">
        <v>494</v>
      </c>
      <c r="H8" s="24" t="s">
        <v>84</v>
      </c>
      <c r="I8" s="79">
        <v>45200</v>
      </c>
      <c r="J8" s="79">
        <v>45536</v>
      </c>
      <c r="K8" s="21" t="s">
        <v>74</v>
      </c>
      <c r="L8" s="24" t="s">
        <v>496</v>
      </c>
      <c r="M8" s="66">
        <v>100</v>
      </c>
      <c r="N8" s="24">
        <v>100</v>
      </c>
      <c r="O8" s="24">
        <v>0</v>
      </c>
      <c r="P8" s="30">
        <v>1</v>
      </c>
      <c r="Q8" s="30">
        <v>201</v>
      </c>
      <c r="R8" s="30">
        <v>605</v>
      </c>
      <c r="S8" s="30">
        <v>0</v>
      </c>
      <c r="T8" s="30">
        <v>47</v>
      </c>
      <c r="U8" s="30">
        <v>195</v>
      </c>
      <c r="V8" s="20" t="s">
        <v>497</v>
      </c>
      <c r="W8" s="30" t="s">
        <v>47</v>
      </c>
      <c r="X8" s="82"/>
      <c r="Y8" s="72" t="s">
        <v>86</v>
      </c>
      <c r="Z8" s="73" t="s">
        <v>87</v>
      </c>
      <c r="AA8" s="73" t="s">
        <v>50</v>
      </c>
    </row>
    <row r="9" ht="52" customHeight="1" spans="1:27">
      <c r="A9" s="30">
        <v>2</v>
      </c>
      <c r="B9" s="30" t="s">
        <v>35</v>
      </c>
      <c r="C9" s="30" t="s">
        <v>79</v>
      </c>
      <c r="D9" s="30" t="s">
        <v>80</v>
      </c>
      <c r="E9" s="30" t="s">
        <v>271</v>
      </c>
      <c r="F9" s="24" t="s">
        <v>498</v>
      </c>
      <c r="G9" s="24" t="s">
        <v>494</v>
      </c>
      <c r="H9" s="24" t="s">
        <v>91</v>
      </c>
      <c r="I9" s="79">
        <v>45200</v>
      </c>
      <c r="J9" s="79">
        <v>45536</v>
      </c>
      <c r="K9" s="21" t="s">
        <v>74</v>
      </c>
      <c r="L9" s="24" t="s">
        <v>499</v>
      </c>
      <c r="M9" s="66">
        <v>100</v>
      </c>
      <c r="N9" s="24">
        <v>100</v>
      </c>
      <c r="O9" s="24">
        <v>0</v>
      </c>
      <c r="P9" s="30">
        <v>1</v>
      </c>
      <c r="Q9" s="30">
        <v>312</v>
      </c>
      <c r="R9" s="30">
        <v>825</v>
      </c>
      <c r="S9" s="30">
        <v>1</v>
      </c>
      <c r="T9" s="30">
        <v>74</v>
      </c>
      <c r="U9" s="30">
        <v>238</v>
      </c>
      <c r="V9" s="20" t="s">
        <v>497</v>
      </c>
      <c r="W9" s="30" t="s">
        <v>47</v>
      </c>
      <c r="X9" s="82"/>
      <c r="Y9" s="72" t="s">
        <v>86</v>
      </c>
      <c r="Z9" s="73" t="s">
        <v>87</v>
      </c>
      <c r="AA9" s="73" t="s">
        <v>50</v>
      </c>
    </row>
    <row r="10" ht="75" customHeight="1" spans="1:27">
      <c r="A10" s="30">
        <v>3</v>
      </c>
      <c r="B10" s="30" t="s">
        <v>35</v>
      </c>
      <c r="C10" s="30" t="s">
        <v>79</v>
      </c>
      <c r="D10" s="30" t="s">
        <v>80</v>
      </c>
      <c r="E10" s="30" t="s">
        <v>326</v>
      </c>
      <c r="F10" s="24" t="s">
        <v>500</v>
      </c>
      <c r="G10" s="24" t="s">
        <v>494</v>
      </c>
      <c r="H10" s="24" t="s">
        <v>96</v>
      </c>
      <c r="I10" s="79">
        <v>45200</v>
      </c>
      <c r="J10" s="79">
        <v>45536</v>
      </c>
      <c r="K10" s="21" t="s">
        <v>74</v>
      </c>
      <c r="L10" s="24" t="s">
        <v>501</v>
      </c>
      <c r="M10" s="66">
        <v>100</v>
      </c>
      <c r="N10" s="24">
        <v>100</v>
      </c>
      <c r="O10" s="24">
        <v>0</v>
      </c>
      <c r="P10" s="30">
        <v>1</v>
      </c>
      <c r="Q10" s="30">
        <v>125</v>
      </c>
      <c r="R10" s="30">
        <v>377</v>
      </c>
      <c r="S10" s="30">
        <v>0</v>
      </c>
      <c r="T10" s="30">
        <v>23</v>
      </c>
      <c r="U10" s="30">
        <v>71</v>
      </c>
      <c r="V10" s="20" t="s">
        <v>497</v>
      </c>
      <c r="W10" s="30" t="s">
        <v>47</v>
      </c>
      <c r="X10" s="82"/>
      <c r="Y10" s="72" t="s">
        <v>86</v>
      </c>
      <c r="Z10" s="73" t="s">
        <v>87</v>
      </c>
      <c r="AA10" s="73" t="s">
        <v>50</v>
      </c>
    </row>
    <row r="11" ht="75" customHeight="1" spans="1:27">
      <c r="A11" s="30">
        <v>4</v>
      </c>
      <c r="B11" s="30" t="s">
        <v>35</v>
      </c>
      <c r="C11" s="30" t="s">
        <v>98</v>
      </c>
      <c r="D11" s="30" t="s">
        <v>99</v>
      </c>
      <c r="E11" s="30" t="s">
        <v>100</v>
      </c>
      <c r="F11" s="24" t="s">
        <v>502</v>
      </c>
      <c r="G11" s="24" t="s">
        <v>494</v>
      </c>
      <c r="H11" s="24" t="s">
        <v>503</v>
      </c>
      <c r="I11" s="79">
        <v>45200</v>
      </c>
      <c r="J11" s="79">
        <v>45536</v>
      </c>
      <c r="K11" s="21" t="s">
        <v>74</v>
      </c>
      <c r="L11" s="24" t="s">
        <v>504</v>
      </c>
      <c r="M11" s="66">
        <v>100</v>
      </c>
      <c r="N11" s="24">
        <v>100</v>
      </c>
      <c r="O11" s="24">
        <v>0</v>
      </c>
      <c r="P11" s="30">
        <v>1</v>
      </c>
      <c r="Q11" s="30">
        <v>170</v>
      </c>
      <c r="R11" s="30">
        <v>513</v>
      </c>
      <c r="S11" s="30">
        <v>0</v>
      </c>
      <c r="T11" s="30">
        <v>40</v>
      </c>
      <c r="U11" s="30">
        <v>147</v>
      </c>
      <c r="V11" s="20" t="s">
        <v>497</v>
      </c>
      <c r="W11" s="30" t="s">
        <v>47</v>
      </c>
      <c r="X11" s="82"/>
      <c r="Y11" s="72" t="s">
        <v>86</v>
      </c>
      <c r="Z11" s="73" t="s">
        <v>87</v>
      </c>
      <c r="AA11" s="73" t="s">
        <v>50</v>
      </c>
    </row>
    <row r="12" ht="66" customHeight="1" spans="1:27">
      <c r="A12" s="30">
        <v>5</v>
      </c>
      <c r="B12" s="30" t="s">
        <v>35</v>
      </c>
      <c r="C12" s="30" t="s">
        <v>98</v>
      </c>
      <c r="D12" s="30" t="s">
        <v>105</v>
      </c>
      <c r="E12" s="30" t="s">
        <v>81</v>
      </c>
      <c r="F12" s="24" t="s">
        <v>106</v>
      </c>
      <c r="G12" s="24" t="s">
        <v>494</v>
      </c>
      <c r="H12" s="24" t="s">
        <v>108</v>
      </c>
      <c r="I12" s="79">
        <v>45200</v>
      </c>
      <c r="J12" s="79">
        <v>45536</v>
      </c>
      <c r="K12" s="21" t="s">
        <v>74</v>
      </c>
      <c r="L12" s="24" t="s">
        <v>505</v>
      </c>
      <c r="M12" s="66">
        <v>25</v>
      </c>
      <c r="N12" s="24">
        <v>25</v>
      </c>
      <c r="O12" s="24">
        <v>0</v>
      </c>
      <c r="P12" s="30">
        <v>1</v>
      </c>
      <c r="Q12" s="30">
        <v>192</v>
      </c>
      <c r="R12" s="30">
        <v>585</v>
      </c>
      <c r="S12" s="30">
        <v>0</v>
      </c>
      <c r="T12" s="30">
        <v>53</v>
      </c>
      <c r="U12" s="30">
        <v>181</v>
      </c>
      <c r="V12" s="20" t="s">
        <v>497</v>
      </c>
      <c r="W12" s="30" t="s">
        <v>47</v>
      </c>
      <c r="X12" s="82"/>
      <c r="Y12" s="72" t="s">
        <v>86</v>
      </c>
      <c r="Z12" s="73" t="s">
        <v>87</v>
      </c>
      <c r="AA12" s="73" t="s">
        <v>50</v>
      </c>
    </row>
    <row r="13" ht="88" customHeight="1" spans="1:27">
      <c r="A13" s="30">
        <v>6</v>
      </c>
      <c r="B13" s="30" t="s">
        <v>35</v>
      </c>
      <c r="C13" s="30" t="s">
        <v>98</v>
      </c>
      <c r="D13" s="30" t="s">
        <v>105</v>
      </c>
      <c r="E13" s="30" t="s">
        <v>93</v>
      </c>
      <c r="F13" s="24" t="s">
        <v>110</v>
      </c>
      <c r="G13" s="24" t="s">
        <v>494</v>
      </c>
      <c r="H13" s="24" t="s">
        <v>112</v>
      </c>
      <c r="I13" s="79">
        <v>45200</v>
      </c>
      <c r="J13" s="79">
        <v>45536</v>
      </c>
      <c r="K13" s="21" t="s">
        <v>74</v>
      </c>
      <c r="L13" s="24" t="s">
        <v>506</v>
      </c>
      <c r="M13" s="66">
        <v>25</v>
      </c>
      <c r="N13" s="24">
        <v>25</v>
      </c>
      <c r="O13" s="24">
        <v>0</v>
      </c>
      <c r="P13" s="30">
        <v>1</v>
      </c>
      <c r="Q13" s="30">
        <v>135</v>
      </c>
      <c r="R13" s="30">
        <v>410</v>
      </c>
      <c r="S13" s="30">
        <v>0</v>
      </c>
      <c r="T13" s="30">
        <v>45</v>
      </c>
      <c r="U13" s="30">
        <v>153</v>
      </c>
      <c r="V13" s="20" t="s">
        <v>497</v>
      </c>
      <c r="W13" s="30" t="s">
        <v>47</v>
      </c>
      <c r="X13" s="82"/>
      <c r="Y13" s="72" t="s">
        <v>86</v>
      </c>
      <c r="Z13" s="73" t="s">
        <v>87</v>
      </c>
      <c r="AA13" s="73" t="s">
        <v>50</v>
      </c>
    </row>
    <row r="14" ht="58" customHeight="1" spans="1:27">
      <c r="A14" s="30">
        <v>7</v>
      </c>
      <c r="B14" s="30" t="s">
        <v>35</v>
      </c>
      <c r="C14" s="30" t="s">
        <v>79</v>
      </c>
      <c r="D14" s="30" t="s">
        <v>80</v>
      </c>
      <c r="E14" s="30" t="s">
        <v>114</v>
      </c>
      <c r="F14" s="24" t="s">
        <v>507</v>
      </c>
      <c r="G14" s="24" t="s">
        <v>494</v>
      </c>
      <c r="H14" s="24" t="s">
        <v>508</v>
      </c>
      <c r="I14" s="79">
        <v>45200</v>
      </c>
      <c r="J14" s="79">
        <v>45536</v>
      </c>
      <c r="K14" s="21" t="s">
        <v>74</v>
      </c>
      <c r="L14" s="24" t="s">
        <v>509</v>
      </c>
      <c r="M14" s="66">
        <v>20</v>
      </c>
      <c r="N14" s="24">
        <v>20</v>
      </c>
      <c r="O14" s="24">
        <v>0</v>
      </c>
      <c r="P14" s="30">
        <v>1</v>
      </c>
      <c r="Q14" s="30">
        <v>105</v>
      </c>
      <c r="R14" s="30">
        <v>320</v>
      </c>
      <c r="S14" s="30">
        <v>0</v>
      </c>
      <c r="T14" s="30">
        <v>30</v>
      </c>
      <c r="U14" s="30">
        <v>125</v>
      </c>
      <c r="V14" s="20" t="s">
        <v>497</v>
      </c>
      <c r="W14" s="30" t="s">
        <v>47</v>
      </c>
      <c r="X14" s="82"/>
      <c r="Y14" s="72" t="s">
        <v>86</v>
      </c>
      <c r="Z14" s="73" t="s">
        <v>87</v>
      </c>
      <c r="AA14" s="73" t="s">
        <v>50</v>
      </c>
    </row>
    <row r="15" ht="33" customHeight="1" spans="1:27">
      <c r="A15" s="30" t="s">
        <v>510</v>
      </c>
      <c r="B15" s="53" t="s">
        <v>511</v>
      </c>
      <c r="C15" s="53"/>
      <c r="D15" s="67"/>
      <c r="E15" s="53"/>
      <c r="F15" s="53"/>
      <c r="G15" s="24"/>
      <c r="H15" s="24"/>
      <c r="I15" s="79"/>
      <c r="J15" s="79"/>
      <c r="K15" s="21"/>
      <c r="L15" s="24"/>
      <c r="M15" s="67">
        <v>40</v>
      </c>
      <c r="N15" s="67">
        <v>40</v>
      </c>
      <c r="O15" s="67">
        <v>0</v>
      </c>
      <c r="P15" s="30"/>
      <c r="Q15" s="30"/>
      <c r="R15" s="30"/>
      <c r="S15" s="30"/>
      <c r="T15" s="30"/>
      <c r="U15" s="30"/>
      <c r="V15" s="20"/>
      <c r="W15" s="30"/>
      <c r="X15" s="82"/>
      <c r="Y15" s="72"/>
      <c r="Z15" s="73"/>
      <c r="AA15" s="73"/>
    </row>
    <row r="16" ht="69" customHeight="1" spans="1:27">
      <c r="A16" s="30">
        <v>1</v>
      </c>
      <c r="B16" s="21" t="s">
        <v>35</v>
      </c>
      <c r="C16" s="21" t="s">
        <v>98</v>
      </c>
      <c r="D16" s="21" t="s">
        <v>166</v>
      </c>
      <c r="E16" s="30" t="s">
        <v>167</v>
      </c>
      <c r="F16" s="30" t="s">
        <v>512</v>
      </c>
      <c r="G16" s="30" t="s">
        <v>511</v>
      </c>
      <c r="H16" s="30" t="s">
        <v>168</v>
      </c>
      <c r="I16" s="29" t="s">
        <v>42</v>
      </c>
      <c r="J16" s="29" t="s">
        <v>43</v>
      </c>
      <c r="K16" s="30" t="s">
        <v>167</v>
      </c>
      <c r="L16" s="30" t="s">
        <v>513</v>
      </c>
      <c r="M16" s="30">
        <v>40</v>
      </c>
      <c r="N16" s="30">
        <v>40</v>
      </c>
      <c r="O16" s="30">
        <v>0</v>
      </c>
      <c r="P16" s="30">
        <v>2</v>
      </c>
      <c r="Q16" s="30">
        <v>60</v>
      </c>
      <c r="R16" s="30">
        <v>150</v>
      </c>
      <c r="S16" s="30">
        <v>2</v>
      </c>
      <c r="T16" s="30">
        <v>3</v>
      </c>
      <c r="U16" s="62">
        <v>7</v>
      </c>
      <c r="V16" s="20" t="s">
        <v>497</v>
      </c>
      <c r="W16" s="30" t="s">
        <v>47</v>
      </c>
      <c r="X16" s="37"/>
      <c r="Y16" s="44" t="s">
        <v>86</v>
      </c>
      <c r="Z16" s="45" t="s">
        <v>87</v>
      </c>
      <c r="AA16" s="68" t="s">
        <v>50</v>
      </c>
    </row>
    <row r="17" ht="33" customHeight="1" spans="1:27">
      <c r="A17" s="67" t="s">
        <v>514</v>
      </c>
      <c r="B17" s="51" t="s">
        <v>515</v>
      </c>
      <c r="C17" s="51"/>
      <c r="D17" s="36"/>
      <c r="E17" s="51"/>
      <c r="F17" s="51"/>
      <c r="G17" s="30"/>
      <c r="H17" s="30"/>
      <c r="I17" s="29"/>
      <c r="J17" s="29"/>
      <c r="K17" s="30"/>
      <c r="L17" s="30"/>
      <c r="M17" s="36">
        <v>67</v>
      </c>
      <c r="N17" s="36">
        <v>67</v>
      </c>
      <c r="O17" s="36">
        <v>0</v>
      </c>
      <c r="P17" s="30"/>
      <c r="Q17" s="30"/>
      <c r="R17" s="30"/>
      <c r="S17" s="30"/>
      <c r="T17" s="30"/>
      <c r="U17" s="79"/>
      <c r="V17" s="20"/>
      <c r="W17" s="30"/>
      <c r="X17" s="37"/>
      <c r="Y17" s="44"/>
      <c r="Z17" s="45"/>
      <c r="AA17" s="68"/>
    </row>
    <row r="18" ht="54" customHeight="1" spans="1:27">
      <c r="A18" s="30">
        <v>1</v>
      </c>
      <c r="B18" s="21" t="s">
        <v>172</v>
      </c>
      <c r="C18" s="21" t="s">
        <v>172</v>
      </c>
      <c r="D18" s="21" t="s">
        <v>173</v>
      </c>
      <c r="E18" s="21" t="s">
        <v>38</v>
      </c>
      <c r="F18" s="21" t="s">
        <v>182</v>
      </c>
      <c r="G18" s="21" t="s">
        <v>183</v>
      </c>
      <c r="H18" s="21" t="s">
        <v>184</v>
      </c>
      <c r="I18" s="33">
        <v>45170</v>
      </c>
      <c r="J18" s="33">
        <v>45231</v>
      </c>
      <c r="K18" s="21" t="s">
        <v>178</v>
      </c>
      <c r="L18" s="21" t="s">
        <v>185</v>
      </c>
      <c r="M18" s="21">
        <v>9</v>
      </c>
      <c r="N18" s="21">
        <v>9</v>
      </c>
      <c r="O18" s="21">
        <v>0</v>
      </c>
      <c r="P18" s="21">
        <v>1</v>
      </c>
      <c r="Q18" s="21">
        <v>20</v>
      </c>
      <c r="R18" s="21">
        <v>54</v>
      </c>
      <c r="S18" s="21">
        <v>1</v>
      </c>
      <c r="T18" s="21">
        <v>20</v>
      </c>
      <c r="U18" s="21">
        <v>54</v>
      </c>
      <c r="V18" s="20" t="s">
        <v>497</v>
      </c>
      <c r="W18" s="30" t="s">
        <v>47</v>
      </c>
      <c r="X18" s="65"/>
      <c r="Y18" s="44" t="s">
        <v>86</v>
      </c>
      <c r="Z18" s="68" t="s">
        <v>186</v>
      </c>
      <c r="AA18" s="68" t="s">
        <v>187</v>
      </c>
    </row>
    <row r="19" ht="57" customHeight="1" spans="1:27">
      <c r="A19" s="30">
        <v>2</v>
      </c>
      <c r="B19" s="21" t="s">
        <v>172</v>
      </c>
      <c r="C19" s="21" t="s">
        <v>172</v>
      </c>
      <c r="D19" s="21" t="s">
        <v>173</v>
      </c>
      <c r="E19" s="21" t="s">
        <v>119</v>
      </c>
      <c r="F19" s="21" t="s">
        <v>193</v>
      </c>
      <c r="G19" s="21" t="s">
        <v>194</v>
      </c>
      <c r="H19" s="21" t="s">
        <v>195</v>
      </c>
      <c r="I19" s="33">
        <v>45170</v>
      </c>
      <c r="J19" s="33">
        <v>45231</v>
      </c>
      <c r="K19" s="21" t="s">
        <v>178</v>
      </c>
      <c r="L19" s="21" t="s">
        <v>196</v>
      </c>
      <c r="M19" s="21">
        <v>8</v>
      </c>
      <c r="N19" s="21">
        <v>8</v>
      </c>
      <c r="O19" s="21">
        <v>0</v>
      </c>
      <c r="P19" s="21">
        <v>1</v>
      </c>
      <c r="Q19" s="21">
        <v>22</v>
      </c>
      <c r="R19" s="21">
        <v>65</v>
      </c>
      <c r="S19" s="21">
        <v>0</v>
      </c>
      <c r="T19" s="21">
        <v>22</v>
      </c>
      <c r="U19" s="21">
        <v>65</v>
      </c>
      <c r="V19" s="20" t="s">
        <v>497</v>
      </c>
      <c r="W19" s="30" t="s">
        <v>47</v>
      </c>
      <c r="X19" s="65"/>
      <c r="Y19" s="44" t="s">
        <v>86</v>
      </c>
      <c r="Z19" s="68" t="s">
        <v>186</v>
      </c>
      <c r="AA19" s="68" t="s">
        <v>187</v>
      </c>
    </row>
    <row r="20" ht="74" customHeight="1" spans="1:27">
      <c r="A20" s="30">
        <v>3</v>
      </c>
      <c r="B20" s="21" t="s">
        <v>172</v>
      </c>
      <c r="C20" s="21" t="s">
        <v>172</v>
      </c>
      <c r="D20" s="21" t="s">
        <v>173</v>
      </c>
      <c r="E20" s="21" t="s">
        <v>100</v>
      </c>
      <c r="F20" s="21" t="s">
        <v>205</v>
      </c>
      <c r="G20" s="21" t="s">
        <v>516</v>
      </c>
      <c r="H20" s="21" t="s">
        <v>207</v>
      </c>
      <c r="I20" s="33">
        <v>45170</v>
      </c>
      <c r="J20" s="33">
        <v>45231</v>
      </c>
      <c r="K20" s="21" t="s">
        <v>178</v>
      </c>
      <c r="L20" s="21" t="s">
        <v>517</v>
      </c>
      <c r="M20" s="21">
        <v>50</v>
      </c>
      <c r="N20" s="21">
        <v>50</v>
      </c>
      <c r="O20" s="21">
        <v>0</v>
      </c>
      <c r="P20" s="21">
        <v>8</v>
      </c>
      <c r="Q20" s="21">
        <v>132</v>
      </c>
      <c r="R20" s="21">
        <v>486</v>
      </c>
      <c r="S20" s="21">
        <v>8</v>
      </c>
      <c r="T20" s="21">
        <v>132</v>
      </c>
      <c r="U20" s="21">
        <v>486</v>
      </c>
      <c r="V20" s="20" t="s">
        <v>497</v>
      </c>
      <c r="W20" s="30" t="s">
        <v>47</v>
      </c>
      <c r="X20" s="65"/>
      <c r="Y20" s="44" t="s">
        <v>86</v>
      </c>
      <c r="Z20" s="68" t="s">
        <v>186</v>
      </c>
      <c r="AA20" s="68" t="s">
        <v>187</v>
      </c>
    </row>
    <row r="21" ht="31" customHeight="1" spans="1:27">
      <c r="A21" s="67" t="s">
        <v>518</v>
      </c>
      <c r="B21" s="51" t="s">
        <v>253</v>
      </c>
      <c r="C21" s="51"/>
      <c r="D21" s="36"/>
      <c r="E21" s="51"/>
      <c r="F21" s="51"/>
      <c r="G21" s="21"/>
      <c r="H21" s="21"/>
      <c r="I21" s="33"/>
      <c r="J21" s="33"/>
      <c r="K21" s="21"/>
      <c r="L21" s="21"/>
      <c r="M21" s="36">
        <v>1652.2</v>
      </c>
      <c r="N21" s="36">
        <v>950</v>
      </c>
      <c r="O21" s="36">
        <v>702.2</v>
      </c>
      <c r="P21" s="21"/>
      <c r="Q21" s="21"/>
      <c r="R21" s="21"/>
      <c r="S21" s="21"/>
      <c r="T21" s="21"/>
      <c r="U21" s="21"/>
      <c r="V21" s="20"/>
      <c r="W21" s="30"/>
      <c r="X21" s="65"/>
      <c r="Y21" s="44"/>
      <c r="Z21" s="68"/>
      <c r="AA21" s="68"/>
    </row>
    <row r="22" ht="81" customHeight="1" spans="1:27">
      <c r="A22" s="30">
        <v>1</v>
      </c>
      <c r="B22" s="30" t="s">
        <v>35</v>
      </c>
      <c r="C22" s="30" t="s">
        <v>253</v>
      </c>
      <c r="D22" s="30" t="s">
        <v>253</v>
      </c>
      <c r="E22" s="30" t="s">
        <v>174</v>
      </c>
      <c r="F22" s="25" t="s">
        <v>254</v>
      </c>
      <c r="G22" s="30" t="s">
        <v>253</v>
      </c>
      <c r="H22" s="25" t="s">
        <v>254</v>
      </c>
      <c r="I22" s="33">
        <v>45170</v>
      </c>
      <c r="J22" s="34">
        <v>45352</v>
      </c>
      <c r="K22" s="30" t="s">
        <v>256</v>
      </c>
      <c r="L22" s="25" t="s">
        <v>257</v>
      </c>
      <c r="M22" s="24">
        <v>80</v>
      </c>
      <c r="N22" s="62">
        <v>50</v>
      </c>
      <c r="O22" s="62">
        <v>30</v>
      </c>
      <c r="P22" s="30">
        <v>1</v>
      </c>
      <c r="Q22" s="30">
        <v>876</v>
      </c>
      <c r="R22" s="62">
        <v>3076</v>
      </c>
      <c r="S22" s="30">
        <v>1</v>
      </c>
      <c r="T22" s="62">
        <v>147</v>
      </c>
      <c r="U22" s="62">
        <v>514</v>
      </c>
      <c r="V22" s="20" t="s">
        <v>497</v>
      </c>
      <c r="W22" s="30" t="s">
        <v>47</v>
      </c>
      <c r="X22" s="30"/>
      <c r="Y22" s="43" t="s">
        <v>86</v>
      </c>
      <c r="Z22" s="40" t="s">
        <v>87</v>
      </c>
      <c r="AA22" s="40" t="s">
        <v>50</v>
      </c>
    </row>
    <row r="23" ht="96" customHeight="1" spans="1:27">
      <c r="A23" s="30">
        <v>2</v>
      </c>
      <c r="B23" s="30" t="s">
        <v>35</v>
      </c>
      <c r="C23" s="30" t="s">
        <v>253</v>
      </c>
      <c r="D23" s="30" t="s">
        <v>253</v>
      </c>
      <c r="E23" s="30" t="s">
        <v>258</v>
      </c>
      <c r="F23" s="25" t="s">
        <v>259</v>
      </c>
      <c r="G23" s="30" t="s">
        <v>253</v>
      </c>
      <c r="H23" s="25" t="s">
        <v>261</v>
      </c>
      <c r="I23" s="33">
        <v>45170</v>
      </c>
      <c r="J23" s="34">
        <v>45352</v>
      </c>
      <c r="K23" s="30" t="s">
        <v>256</v>
      </c>
      <c r="L23" s="61" t="s">
        <v>262</v>
      </c>
      <c r="M23" s="80">
        <v>300</v>
      </c>
      <c r="N23" s="62">
        <v>50</v>
      </c>
      <c r="O23" s="62">
        <v>250</v>
      </c>
      <c r="P23" s="30">
        <v>1</v>
      </c>
      <c r="Q23" s="30">
        <v>428</v>
      </c>
      <c r="R23" s="62">
        <v>1138</v>
      </c>
      <c r="S23" s="30">
        <v>0</v>
      </c>
      <c r="T23" s="62">
        <v>20</v>
      </c>
      <c r="U23" s="62">
        <v>49</v>
      </c>
      <c r="V23" s="20" t="s">
        <v>497</v>
      </c>
      <c r="W23" s="30" t="s">
        <v>47</v>
      </c>
      <c r="X23" s="30"/>
      <c r="Y23" s="43" t="s">
        <v>86</v>
      </c>
      <c r="Z23" s="40" t="s">
        <v>87</v>
      </c>
      <c r="AA23" s="40" t="s">
        <v>50</v>
      </c>
    </row>
    <row r="24" ht="78" customHeight="1" spans="1:27">
      <c r="A24" s="30">
        <v>3</v>
      </c>
      <c r="B24" s="30" t="s">
        <v>35</v>
      </c>
      <c r="C24" s="30" t="s">
        <v>253</v>
      </c>
      <c r="D24" s="30" t="s">
        <v>253</v>
      </c>
      <c r="E24" s="30" t="s">
        <v>59</v>
      </c>
      <c r="F24" s="30" t="s">
        <v>263</v>
      </c>
      <c r="G24" s="30" t="s">
        <v>253</v>
      </c>
      <c r="H24" s="30" t="s">
        <v>263</v>
      </c>
      <c r="I24" s="33">
        <v>45170</v>
      </c>
      <c r="J24" s="34">
        <v>45200</v>
      </c>
      <c r="K24" s="30" t="s">
        <v>256</v>
      </c>
      <c r="L24" s="61" t="s">
        <v>519</v>
      </c>
      <c r="M24" s="30">
        <v>70</v>
      </c>
      <c r="N24" s="30">
        <v>50</v>
      </c>
      <c r="O24" s="30">
        <v>20</v>
      </c>
      <c r="P24" s="30">
        <v>1</v>
      </c>
      <c r="Q24" s="30">
        <v>708</v>
      </c>
      <c r="R24" s="30">
        <v>2176</v>
      </c>
      <c r="S24" s="30">
        <v>0</v>
      </c>
      <c r="T24" s="30">
        <v>30</v>
      </c>
      <c r="U24" s="30">
        <v>68</v>
      </c>
      <c r="V24" s="20" t="s">
        <v>497</v>
      </c>
      <c r="W24" s="30" t="s">
        <v>47</v>
      </c>
      <c r="X24" s="30"/>
      <c r="Y24" s="43" t="s">
        <v>86</v>
      </c>
      <c r="Z24" s="40" t="s">
        <v>87</v>
      </c>
      <c r="AA24" s="40" t="s">
        <v>50</v>
      </c>
    </row>
    <row r="25" s="13" customFormat="1" ht="86" customHeight="1" spans="1:27">
      <c r="A25" s="30">
        <v>4</v>
      </c>
      <c r="B25" s="30" t="s">
        <v>35</v>
      </c>
      <c r="C25" s="30" t="s">
        <v>253</v>
      </c>
      <c r="D25" s="30" t="s">
        <v>253</v>
      </c>
      <c r="E25" s="30" t="s">
        <v>266</v>
      </c>
      <c r="F25" s="25" t="s">
        <v>267</v>
      </c>
      <c r="G25" s="30" t="s">
        <v>253</v>
      </c>
      <c r="H25" s="25" t="s">
        <v>267</v>
      </c>
      <c r="I25" s="33">
        <v>45170</v>
      </c>
      <c r="J25" s="33">
        <v>45383</v>
      </c>
      <c r="K25" s="30" t="s">
        <v>256</v>
      </c>
      <c r="L25" s="63" t="s">
        <v>270</v>
      </c>
      <c r="M25" s="24">
        <v>70</v>
      </c>
      <c r="N25" s="62">
        <v>50</v>
      </c>
      <c r="O25" s="62">
        <v>20</v>
      </c>
      <c r="P25" s="30">
        <v>1</v>
      </c>
      <c r="Q25" s="30">
        <v>205</v>
      </c>
      <c r="R25" s="62">
        <v>705</v>
      </c>
      <c r="S25" s="30">
        <v>1</v>
      </c>
      <c r="T25" s="62">
        <v>78</v>
      </c>
      <c r="U25" s="62">
        <v>273</v>
      </c>
      <c r="V25" s="21" t="s">
        <v>497</v>
      </c>
      <c r="W25" s="30" t="s">
        <v>47</v>
      </c>
      <c r="X25" s="66"/>
      <c r="Y25" s="44" t="s">
        <v>86</v>
      </c>
      <c r="Z25" s="45" t="s">
        <v>87</v>
      </c>
      <c r="AA25" s="45" t="s">
        <v>50</v>
      </c>
    </row>
    <row r="26" ht="99" customHeight="1" spans="1:27">
      <c r="A26" s="30">
        <v>5</v>
      </c>
      <c r="B26" s="30" t="s">
        <v>35</v>
      </c>
      <c r="C26" s="30" t="s">
        <v>253</v>
      </c>
      <c r="D26" s="30" t="s">
        <v>253</v>
      </c>
      <c r="E26" s="30" t="s">
        <v>271</v>
      </c>
      <c r="F26" s="25" t="s">
        <v>272</v>
      </c>
      <c r="G26" s="30" t="s">
        <v>253</v>
      </c>
      <c r="H26" s="25" t="s">
        <v>272</v>
      </c>
      <c r="I26" s="33">
        <v>45170</v>
      </c>
      <c r="J26" s="34">
        <v>45261</v>
      </c>
      <c r="K26" s="30" t="s">
        <v>256</v>
      </c>
      <c r="L26" s="61" t="s">
        <v>274</v>
      </c>
      <c r="M26" s="24">
        <v>50</v>
      </c>
      <c r="N26" s="62">
        <v>50</v>
      </c>
      <c r="O26" s="62">
        <v>0</v>
      </c>
      <c r="P26" s="30">
        <v>1</v>
      </c>
      <c r="Q26" s="30">
        <v>1206</v>
      </c>
      <c r="R26" s="62">
        <v>3782</v>
      </c>
      <c r="S26" s="30">
        <v>0</v>
      </c>
      <c r="T26" s="62">
        <v>133</v>
      </c>
      <c r="U26" s="62">
        <v>478</v>
      </c>
      <c r="V26" s="20" t="s">
        <v>497</v>
      </c>
      <c r="W26" s="30" t="s">
        <v>47</v>
      </c>
      <c r="X26" s="30"/>
      <c r="Y26" s="43" t="s">
        <v>86</v>
      </c>
      <c r="Z26" s="40" t="s">
        <v>87</v>
      </c>
      <c r="AA26" s="40" t="s">
        <v>50</v>
      </c>
    </row>
    <row r="27" ht="111" customHeight="1" spans="1:27">
      <c r="A27" s="30">
        <v>6</v>
      </c>
      <c r="B27" s="30" t="s">
        <v>35</v>
      </c>
      <c r="C27" s="30" t="s">
        <v>253</v>
      </c>
      <c r="D27" s="30" t="s">
        <v>253</v>
      </c>
      <c r="E27" s="30" t="s">
        <v>271</v>
      </c>
      <c r="F27" s="30" t="s">
        <v>275</v>
      </c>
      <c r="G27" s="30" t="s">
        <v>253</v>
      </c>
      <c r="H27" s="25" t="s">
        <v>275</v>
      </c>
      <c r="I27" s="33">
        <v>45170</v>
      </c>
      <c r="J27" s="34">
        <v>45261</v>
      </c>
      <c r="K27" s="30" t="s">
        <v>256</v>
      </c>
      <c r="L27" s="63" t="s">
        <v>277</v>
      </c>
      <c r="M27" s="24">
        <v>50</v>
      </c>
      <c r="N27" s="62">
        <v>50</v>
      </c>
      <c r="O27" s="62">
        <v>0</v>
      </c>
      <c r="P27" s="30">
        <v>1</v>
      </c>
      <c r="Q27" s="30">
        <v>1201</v>
      </c>
      <c r="R27" s="62">
        <v>2026</v>
      </c>
      <c r="S27" s="30">
        <v>0</v>
      </c>
      <c r="T27" s="62">
        <v>0</v>
      </c>
      <c r="U27" s="62">
        <v>0</v>
      </c>
      <c r="V27" s="20" t="s">
        <v>497</v>
      </c>
      <c r="W27" s="30" t="s">
        <v>47</v>
      </c>
      <c r="X27" s="30"/>
      <c r="Y27" s="43" t="s">
        <v>86</v>
      </c>
      <c r="Z27" s="40" t="s">
        <v>87</v>
      </c>
      <c r="AA27" s="40" t="s">
        <v>50</v>
      </c>
    </row>
    <row r="28" ht="72" customHeight="1" spans="1:27">
      <c r="A28" s="30">
        <v>7</v>
      </c>
      <c r="B28" s="30" t="s">
        <v>35</v>
      </c>
      <c r="C28" s="30" t="s">
        <v>253</v>
      </c>
      <c r="D28" s="30" t="s">
        <v>253</v>
      </c>
      <c r="E28" s="30" t="s">
        <v>81</v>
      </c>
      <c r="F28" s="25" t="s">
        <v>278</v>
      </c>
      <c r="G28" s="30" t="s">
        <v>253</v>
      </c>
      <c r="H28" s="25" t="s">
        <v>278</v>
      </c>
      <c r="I28" s="33">
        <v>45170</v>
      </c>
      <c r="J28" s="34">
        <v>45231</v>
      </c>
      <c r="K28" s="30" t="s">
        <v>256</v>
      </c>
      <c r="L28" s="81" t="s">
        <v>520</v>
      </c>
      <c r="M28" s="24">
        <v>80</v>
      </c>
      <c r="N28" s="30">
        <v>50</v>
      </c>
      <c r="O28" s="30">
        <v>30</v>
      </c>
      <c r="P28" s="30">
        <v>1</v>
      </c>
      <c r="Q28" s="30">
        <v>300</v>
      </c>
      <c r="R28" s="30">
        <v>1000</v>
      </c>
      <c r="S28" s="30">
        <v>0</v>
      </c>
      <c r="T28" s="30">
        <v>20</v>
      </c>
      <c r="U28" s="30">
        <v>67</v>
      </c>
      <c r="V28" s="20" t="s">
        <v>497</v>
      </c>
      <c r="W28" s="30" t="s">
        <v>47</v>
      </c>
      <c r="X28" s="30"/>
      <c r="Y28" s="43" t="s">
        <v>86</v>
      </c>
      <c r="Z28" s="40" t="s">
        <v>87</v>
      </c>
      <c r="AA28" s="40" t="s">
        <v>50</v>
      </c>
    </row>
    <row r="29" ht="88" customHeight="1" spans="1:27">
      <c r="A29" s="30">
        <v>8</v>
      </c>
      <c r="B29" s="30" t="s">
        <v>35</v>
      </c>
      <c r="C29" s="30" t="s">
        <v>253</v>
      </c>
      <c r="D29" s="30" t="s">
        <v>253</v>
      </c>
      <c r="E29" s="30" t="s">
        <v>244</v>
      </c>
      <c r="F29" s="25" t="s">
        <v>282</v>
      </c>
      <c r="G29" s="30" t="s">
        <v>253</v>
      </c>
      <c r="H29" s="25" t="s">
        <v>282</v>
      </c>
      <c r="I29" s="33">
        <v>45170</v>
      </c>
      <c r="J29" s="34">
        <v>45323</v>
      </c>
      <c r="K29" s="30" t="s">
        <v>256</v>
      </c>
      <c r="L29" s="61" t="s">
        <v>521</v>
      </c>
      <c r="M29" s="24">
        <v>55</v>
      </c>
      <c r="N29" s="62">
        <v>50</v>
      </c>
      <c r="O29" s="62">
        <v>5</v>
      </c>
      <c r="P29" s="30">
        <v>1</v>
      </c>
      <c r="Q29" s="30">
        <v>1173</v>
      </c>
      <c r="R29" s="62">
        <v>4813</v>
      </c>
      <c r="S29" s="30">
        <v>0</v>
      </c>
      <c r="T29" s="62">
        <v>0</v>
      </c>
      <c r="U29" s="62">
        <v>0</v>
      </c>
      <c r="V29" s="20" t="s">
        <v>497</v>
      </c>
      <c r="W29" s="30" t="s">
        <v>47</v>
      </c>
      <c r="X29" s="30"/>
      <c r="Y29" s="43" t="s">
        <v>86</v>
      </c>
      <c r="Z29" s="40" t="s">
        <v>87</v>
      </c>
      <c r="AA29" s="40" t="s">
        <v>50</v>
      </c>
    </row>
    <row r="30" ht="79" customHeight="1" spans="1:27">
      <c r="A30" s="30">
        <v>9</v>
      </c>
      <c r="B30" s="30" t="s">
        <v>35</v>
      </c>
      <c r="C30" s="30" t="s">
        <v>253</v>
      </c>
      <c r="D30" s="30" t="s">
        <v>253</v>
      </c>
      <c r="E30" s="30" t="s">
        <v>221</v>
      </c>
      <c r="F30" s="25" t="s">
        <v>285</v>
      </c>
      <c r="G30" s="30" t="s">
        <v>253</v>
      </c>
      <c r="H30" s="25" t="s">
        <v>285</v>
      </c>
      <c r="I30" s="33">
        <v>45170</v>
      </c>
      <c r="J30" s="34">
        <v>45323</v>
      </c>
      <c r="K30" s="30" t="s">
        <v>256</v>
      </c>
      <c r="L30" s="61" t="s">
        <v>287</v>
      </c>
      <c r="M30" s="24">
        <v>60</v>
      </c>
      <c r="N30" s="62">
        <v>50</v>
      </c>
      <c r="O30" s="62">
        <v>10</v>
      </c>
      <c r="P30" s="30">
        <v>1</v>
      </c>
      <c r="Q30" s="30">
        <v>74</v>
      </c>
      <c r="R30" s="62">
        <v>230</v>
      </c>
      <c r="S30" s="30">
        <v>0</v>
      </c>
      <c r="T30" s="62">
        <v>0</v>
      </c>
      <c r="U30" s="62">
        <v>0</v>
      </c>
      <c r="V30" s="20" t="s">
        <v>497</v>
      </c>
      <c r="W30" s="30" t="s">
        <v>47</v>
      </c>
      <c r="X30" s="30"/>
      <c r="Y30" s="43" t="s">
        <v>86</v>
      </c>
      <c r="Z30" s="40" t="s">
        <v>87</v>
      </c>
      <c r="AA30" s="40" t="s">
        <v>50</v>
      </c>
    </row>
    <row r="31" ht="112" customHeight="1" spans="1:27">
      <c r="A31" s="30">
        <v>10</v>
      </c>
      <c r="B31" s="30" t="s">
        <v>35</v>
      </c>
      <c r="C31" s="30" t="s">
        <v>253</v>
      </c>
      <c r="D31" s="30" t="s">
        <v>253</v>
      </c>
      <c r="E31" s="30" t="s">
        <v>66</v>
      </c>
      <c r="F31" s="25" t="s">
        <v>288</v>
      </c>
      <c r="G31" s="30" t="s">
        <v>253</v>
      </c>
      <c r="H31" s="25" t="s">
        <v>288</v>
      </c>
      <c r="I31" s="33">
        <v>45170</v>
      </c>
      <c r="J31" s="34">
        <v>45566</v>
      </c>
      <c r="K31" s="30" t="s">
        <v>256</v>
      </c>
      <c r="L31" s="63" t="s">
        <v>290</v>
      </c>
      <c r="M31" s="24">
        <v>120</v>
      </c>
      <c r="N31" s="62">
        <v>50</v>
      </c>
      <c r="O31" s="62">
        <v>70</v>
      </c>
      <c r="P31" s="30">
        <v>2</v>
      </c>
      <c r="Q31" s="30">
        <v>32</v>
      </c>
      <c r="R31" s="62">
        <v>160</v>
      </c>
      <c r="S31" s="30">
        <v>0</v>
      </c>
      <c r="T31" s="62">
        <v>10</v>
      </c>
      <c r="U31" s="62">
        <v>13</v>
      </c>
      <c r="V31" s="20" t="s">
        <v>497</v>
      </c>
      <c r="W31" s="30" t="s">
        <v>47</v>
      </c>
      <c r="X31" s="30"/>
      <c r="Y31" s="43" t="s">
        <v>86</v>
      </c>
      <c r="Z31" s="40" t="s">
        <v>87</v>
      </c>
      <c r="AA31" s="40" t="s">
        <v>50</v>
      </c>
    </row>
    <row r="32" ht="69" customHeight="1" spans="1:27">
      <c r="A32" s="30">
        <v>11</v>
      </c>
      <c r="B32" s="30" t="s">
        <v>35</v>
      </c>
      <c r="C32" s="30" t="s">
        <v>253</v>
      </c>
      <c r="D32" s="30" t="s">
        <v>253</v>
      </c>
      <c r="E32" s="30" t="s">
        <v>66</v>
      </c>
      <c r="F32" s="25" t="s">
        <v>291</v>
      </c>
      <c r="G32" s="30" t="s">
        <v>253</v>
      </c>
      <c r="H32" s="25" t="s">
        <v>291</v>
      </c>
      <c r="I32" s="33">
        <v>45170</v>
      </c>
      <c r="J32" s="34">
        <v>45261</v>
      </c>
      <c r="K32" s="30" t="s">
        <v>256</v>
      </c>
      <c r="L32" s="61" t="s">
        <v>522</v>
      </c>
      <c r="M32" s="24">
        <v>100</v>
      </c>
      <c r="N32" s="62">
        <v>50</v>
      </c>
      <c r="O32" s="62">
        <v>50</v>
      </c>
      <c r="P32" s="30">
        <v>1</v>
      </c>
      <c r="Q32" s="30">
        <v>125</v>
      </c>
      <c r="R32" s="62">
        <v>289</v>
      </c>
      <c r="S32" s="30">
        <v>0</v>
      </c>
      <c r="T32" s="62">
        <v>12</v>
      </c>
      <c r="U32" s="62">
        <v>25</v>
      </c>
      <c r="V32" s="20" t="s">
        <v>497</v>
      </c>
      <c r="W32" s="30" t="s">
        <v>47</v>
      </c>
      <c r="X32" s="66"/>
      <c r="Y32" s="43" t="s">
        <v>86</v>
      </c>
      <c r="Z32" s="40" t="s">
        <v>87</v>
      </c>
      <c r="AA32" s="40" t="s">
        <v>50</v>
      </c>
    </row>
    <row r="33" ht="60" customHeight="1" spans="1:27">
      <c r="A33" s="30">
        <v>12</v>
      </c>
      <c r="B33" s="30" t="s">
        <v>35</v>
      </c>
      <c r="C33" s="30" t="s">
        <v>253</v>
      </c>
      <c r="D33" s="30" t="s">
        <v>253</v>
      </c>
      <c r="E33" s="30" t="s">
        <v>100</v>
      </c>
      <c r="F33" s="25" t="s">
        <v>205</v>
      </c>
      <c r="G33" s="30" t="s">
        <v>253</v>
      </c>
      <c r="H33" s="25" t="s">
        <v>205</v>
      </c>
      <c r="I33" s="33">
        <v>45170</v>
      </c>
      <c r="J33" s="34">
        <v>45231</v>
      </c>
      <c r="K33" s="30" t="s">
        <v>256</v>
      </c>
      <c r="L33" s="61" t="s">
        <v>295</v>
      </c>
      <c r="M33" s="24">
        <v>110</v>
      </c>
      <c r="N33" s="62">
        <v>50</v>
      </c>
      <c r="O33" s="62">
        <v>60</v>
      </c>
      <c r="P33" s="30">
        <v>1</v>
      </c>
      <c r="Q33" s="30">
        <v>940</v>
      </c>
      <c r="R33" s="62">
        <v>3093</v>
      </c>
      <c r="S33" s="30">
        <v>0</v>
      </c>
      <c r="T33" s="62">
        <v>33</v>
      </c>
      <c r="U33" s="62">
        <v>118</v>
      </c>
      <c r="V33" s="20" t="s">
        <v>497</v>
      </c>
      <c r="W33" s="30" t="s">
        <v>47</v>
      </c>
      <c r="X33" s="30"/>
      <c r="Y33" s="43" t="s">
        <v>86</v>
      </c>
      <c r="Z33" s="40" t="s">
        <v>87</v>
      </c>
      <c r="AA33" s="40" t="s">
        <v>50</v>
      </c>
    </row>
    <row r="34" ht="64" customHeight="1" spans="1:27">
      <c r="A34" s="30">
        <v>13</v>
      </c>
      <c r="B34" s="30" t="s">
        <v>35</v>
      </c>
      <c r="C34" s="30" t="s">
        <v>253</v>
      </c>
      <c r="D34" s="30" t="s">
        <v>253</v>
      </c>
      <c r="E34" s="66" t="s">
        <v>100</v>
      </c>
      <c r="F34" s="30" t="s">
        <v>101</v>
      </c>
      <c r="G34" s="30" t="s">
        <v>253</v>
      </c>
      <c r="H34" s="25" t="s">
        <v>101</v>
      </c>
      <c r="I34" s="33">
        <v>45170</v>
      </c>
      <c r="J34" s="34">
        <v>45231</v>
      </c>
      <c r="K34" s="30" t="s">
        <v>256</v>
      </c>
      <c r="L34" s="61" t="s">
        <v>297</v>
      </c>
      <c r="M34" s="24">
        <v>50</v>
      </c>
      <c r="N34" s="62">
        <v>50</v>
      </c>
      <c r="O34" s="62">
        <v>0</v>
      </c>
      <c r="P34" s="30">
        <v>1</v>
      </c>
      <c r="Q34" s="30">
        <v>746</v>
      </c>
      <c r="R34" s="62">
        <v>2135</v>
      </c>
      <c r="S34" s="30">
        <v>0</v>
      </c>
      <c r="T34" s="62">
        <v>34</v>
      </c>
      <c r="U34" s="62">
        <v>141</v>
      </c>
      <c r="V34" s="20" t="s">
        <v>497</v>
      </c>
      <c r="W34" s="30" t="s">
        <v>47</v>
      </c>
      <c r="X34" s="66"/>
      <c r="Y34" s="43" t="s">
        <v>86</v>
      </c>
      <c r="Z34" s="40" t="s">
        <v>87</v>
      </c>
      <c r="AA34" s="40" t="s">
        <v>50</v>
      </c>
    </row>
    <row r="35" ht="68" customHeight="1" spans="1:27">
      <c r="A35" s="30">
        <v>14</v>
      </c>
      <c r="B35" s="30" t="s">
        <v>35</v>
      </c>
      <c r="C35" s="30" t="s">
        <v>253</v>
      </c>
      <c r="D35" s="30" t="s">
        <v>253</v>
      </c>
      <c r="E35" s="30" t="s">
        <v>298</v>
      </c>
      <c r="F35" s="25" t="s">
        <v>299</v>
      </c>
      <c r="G35" s="30" t="s">
        <v>253</v>
      </c>
      <c r="H35" s="25" t="s">
        <v>299</v>
      </c>
      <c r="I35" s="33">
        <v>45170</v>
      </c>
      <c r="J35" s="34">
        <v>45231</v>
      </c>
      <c r="K35" s="30" t="s">
        <v>256</v>
      </c>
      <c r="L35" s="61" t="s">
        <v>301</v>
      </c>
      <c r="M35" s="24">
        <v>50</v>
      </c>
      <c r="N35" s="62">
        <v>50</v>
      </c>
      <c r="O35" s="62">
        <v>0</v>
      </c>
      <c r="P35" s="30">
        <v>1</v>
      </c>
      <c r="Q35" s="30">
        <v>1760</v>
      </c>
      <c r="R35" s="62">
        <v>4609</v>
      </c>
      <c r="S35" s="30">
        <v>0</v>
      </c>
      <c r="T35" s="62">
        <v>35</v>
      </c>
      <c r="U35" s="62">
        <v>78</v>
      </c>
      <c r="V35" s="20" t="s">
        <v>497</v>
      </c>
      <c r="W35" s="30" t="s">
        <v>47</v>
      </c>
      <c r="X35" s="30"/>
      <c r="Y35" s="43" t="s">
        <v>86</v>
      </c>
      <c r="Z35" s="40" t="s">
        <v>87</v>
      </c>
      <c r="AA35" s="40" t="s">
        <v>50</v>
      </c>
    </row>
    <row r="36" ht="63" customHeight="1" spans="1:27">
      <c r="A36" s="30">
        <v>15</v>
      </c>
      <c r="B36" s="30" t="s">
        <v>35</v>
      </c>
      <c r="C36" s="30" t="s">
        <v>253</v>
      </c>
      <c r="D36" s="30" t="s">
        <v>253</v>
      </c>
      <c r="E36" s="30" t="s">
        <v>93</v>
      </c>
      <c r="F36" s="30" t="s">
        <v>302</v>
      </c>
      <c r="G36" s="30" t="s">
        <v>253</v>
      </c>
      <c r="H36" s="30" t="s">
        <v>302</v>
      </c>
      <c r="I36" s="33">
        <v>45170</v>
      </c>
      <c r="J36" s="34">
        <v>45261</v>
      </c>
      <c r="K36" s="30" t="s">
        <v>256</v>
      </c>
      <c r="L36" s="61" t="s">
        <v>304</v>
      </c>
      <c r="M36" s="24">
        <v>50</v>
      </c>
      <c r="N36" s="62">
        <v>50</v>
      </c>
      <c r="O36" s="62">
        <v>0</v>
      </c>
      <c r="P36" s="30">
        <v>1</v>
      </c>
      <c r="Q36" s="30">
        <v>497</v>
      </c>
      <c r="R36" s="62">
        <v>1740</v>
      </c>
      <c r="S36" s="30">
        <v>1</v>
      </c>
      <c r="T36" s="62">
        <v>37</v>
      </c>
      <c r="U36" s="62">
        <v>123</v>
      </c>
      <c r="V36" s="20" t="s">
        <v>497</v>
      </c>
      <c r="W36" s="30" t="s">
        <v>47</v>
      </c>
      <c r="X36" s="66"/>
      <c r="Y36" s="43" t="s">
        <v>86</v>
      </c>
      <c r="Z36" s="40" t="s">
        <v>87</v>
      </c>
      <c r="AA36" s="40" t="s">
        <v>50</v>
      </c>
    </row>
    <row r="37" ht="96" customHeight="1" spans="1:27">
      <c r="A37" s="30">
        <v>16</v>
      </c>
      <c r="B37" s="30" t="s">
        <v>35</v>
      </c>
      <c r="C37" s="30" t="s">
        <v>253</v>
      </c>
      <c r="D37" s="30" t="s">
        <v>253</v>
      </c>
      <c r="E37" s="30" t="s">
        <v>93</v>
      </c>
      <c r="F37" s="30" t="s">
        <v>305</v>
      </c>
      <c r="G37" s="30" t="s">
        <v>253</v>
      </c>
      <c r="H37" s="25" t="s">
        <v>305</v>
      </c>
      <c r="I37" s="33">
        <v>45170</v>
      </c>
      <c r="J37" s="34">
        <v>45566</v>
      </c>
      <c r="K37" s="30" t="s">
        <v>256</v>
      </c>
      <c r="L37" s="61" t="s">
        <v>307</v>
      </c>
      <c r="M37" s="25">
        <v>71</v>
      </c>
      <c r="N37" s="25">
        <v>50</v>
      </c>
      <c r="O37" s="25">
        <v>21</v>
      </c>
      <c r="P37" s="30">
        <v>1</v>
      </c>
      <c r="Q37" s="30">
        <v>577</v>
      </c>
      <c r="R37" s="62">
        <v>1936</v>
      </c>
      <c r="S37" s="30">
        <v>1</v>
      </c>
      <c r="T37" s="62">
        <v>32</v>
      </c>
      <c r="U37" s="62">
        <v>105</v>
      </c>
      <c r="V37" s="20" t="s">
        <v>497</v>
      </c>
      <c r="W37" s="30" t="s">
        <v>47</v>
      </c>
      <c r="X37" s="30"/>
      <c r="Y37" s="43" t="s">
        <v>86</v>
      </c>
      <c r="Z37" s="40" t="s">
        <v>87</v>
      </c>
      <c r="AA37" s="40" t="s">
        <v>50</v>
      </c>
    </row>
    <row r="38" ht="70" customHeight="1" spans="1:27">
      <c r="A38" s="30">
        <v>17</v>
      </c>
      <c r="B38" s="30" t="s">
        <v>35</v>
      </c>
      <c r="C38" s="30" t="s">
        <v>253</v>
      </c>
      <c r="D38" s="30" t="s">
        <v>253</v>
      </c>
      <c r="E38" s="30" t="s">
        <v>308</v>
      </c>
      <c r="F38" s="30" t="s">
        <v>309</v>
      </c>
      <c r="G38" s="30" t="s">
        <v>253</v>
      </c>
      <c r="H38" s="25" t="s">
        <v>309</v>
      </c>
      <c r="I38" s="33">
        <v>45170</v>
      </c>
      <c r="J38" s="34">
        <v>45261</v>
      </c>
      <c r="K38" s="30" t="s">
        <v>256</v>
      </c>
      <c r="L38" s="61" t="s">
        <v>523</v>
      </c>
      <c r="M38" s="24">
        <v>100</v>
      </c>
      <c r="N38" s="62">
        <v>50</v>
      </c>
      <c r="O38" s="62">
        <v>50</v>
      </c>
      <c r="P38" s="30">
        <v>1</v>
      </c>
      <c r="Q38" s="30">
        <v>200</v>
      </c>
      <c r="R38" s="62">
        <v>400</v>
      </c>
      <c r="S38" s="30">
        <v>0</v>
      </c>
      <c r="T38" s="62">
        <v>30</v>
      </c>
      <c r="U38" s="62">
        <v>90</v>
      </c>
      <c r="V38" s="20" t="s">
        <v>497</v>
      </c>
      <c r="W38" s="30" t="s">
        <v>47</v>
      </c>
      <c r="X38" s="66"/>
      <c r="Y38" s="43" t="s">
        <v>86</v>
      </c>
      <c r="Z38" s="40" t="s">
        <v>87</v>
      </c>
      <c r="AA38" s="40" t="s">
        <v>50</v>
      </c>
    </row>
    <row r="39" ht="68" customHeight="1" spans="1:27">
      <c r="A39" s="30">
        <v>18</v>
      </c>
      <c r="B39" s="30" t="s">
        <v>35</v>
      </c>
      <c r="C39" s="30" t="s">
        <v>253</v>
      </c>
      <c r="D39" s="30" t="s">
        <v>253</v>
      </c>
      <c r="E39" s="30" t="s">
        <v>308</v>
      </c>
      <c r="F39" s="30" t="s">
        <v>312</v>
      </c>
      <c r="G39" s="30" t="s">
        <v>253</v>
      </c>
      <c r="H39" s="25" t="s">
        <v>312</v>
      </c>
      <c r="I39" s="33">
        <v>45170</v>
      </c>
      <c r="J39" s="34">
        <v>45261</v>
      </c>
      <c r="K39" s="30" t="s">
        <v>256</v>
      </c>
      <c r="L39" s="61" t="s">
        <v>314</v>
      </c>
      <c r="M39" s="24">
        <v>50</v>
      </c>
      <c r="N39" s="62">
        <v>50</v>
      </c>
      <c r="O39" s="62">
        <v>0</v>
      </c>
      <c r="P39" s="30">
        <v>1</v>
      </c>
      <c r="Q39" s="30">
        <v>20</v>
      </c>
      <c r="R39" s="62">
        <v>60</v>
      </c>
      <c r="S39" s="30">
        <v>0</v>
      </c>
      <c r="T39" s="62">
        <v>12</v>
      </c>
      <c r="U39" s="62">
        <v>36</v>
      </c>
      <c r="V39" s="20" t="s">
        <v>497</v>
      </c>
      <c r="W39" s="30" t="s">
        <v>47</v>
      </c>
      <c r="X39" s="30"/>
      <c r="Y39" s="43" t="s">
        <v>86</v>
      </c>
      <c r="Z39" s="40" t="s">
        <v>87</v>
      </c>
      <c r="AA39" s="40" t="s">
        <v>50</v>
      </c>
    </row>
    <row r="40" ht="72" customHeight="1" spans="1:27">
      <c r="A40" s="30">
        <v>19</v>
      </c>
      <c r="B40" s="30" t="s">
        <v>35</v>
      </c>
      <c r="C40" s="30" t="s">
        <v>253</v>
      </c>
      <c r="D40" s="30" t="s">
        <v>253</v>
      </c>
      <c r="E40" s="30" t="s">
        <v>315</v>
      </c>
      <c r="F40" s="25" t="s">
        <v>316</v>
      </c>
      <c r="G40" s="30" t="s">
        <v>253</v>
      </c>
      <c r="H40" s="25" t="s">
        <v>316</v>
      </c>
      <c r="I40" s="33">
        <v>45170</v>
      </c>
      <c r="J40" s="34">
        <v>45261</v>
      </c>
      <c r="K40" s="30" t="s">
        <v>256</v>
      </c>
      <c r="L40" s="61" t="s">
        <v>318</v>
      </c>
      <c r="M40" s="24">
        <v>136.2</v>
      </c>
      <c r="N40" s="62">
        <v>50</v>
      </c>
      <c r="O40" s="62">
        <v>86.2</v>
      </c>
      <c r="P40" s="30">
        <v>1</v>
      </c>
      <c r="Q40" s="30">
        <v>363</v>
      </c>
      <c r="R40" s="62">
        <v>1282</v>
      </c>
      <c r="S40" s="30">
        <v>1</v>
      </c>
      <c r="T40" s="62">
        <v>32</v>
      </c>
      <c r="U40" s="62">
        <v>102</v>
      </c>
      <c r="V40" s="20" t="s">
        <v>497</v>
      </c>
      <c r="W40" s="30" t="s">
        <v>47</v>
      </c>
      <c r="X40" s="66"/>
      <c r="Y40" s="43" t="s">
        <v>86</v>
      </c>
      <c r="Z40" s="40" t="s">
        <v>87</v>
      </c>
      <c r="AA40" s="40" t="s">
        <v>50</v>
      </c>
    </row>
  </sheetData>
  <mergeCells count="32">
    <mergeCell ref="A1:B1"/>
    <mergeCell ref="A2:X2"/>
    <mergeCell ref="B3:D3"/>
    <mergeCell ref="I3:J3"/>
    <mergeCell ref="M3:O3"/>
    <mergeCell ref="P3:U3"/>
    <mergeCell ref="N4:O4"/>
    <mergeCell ref="S4:U4"/>
    <mergeCell ref="A6:F6"/>
    <mergeCell ref="B7:F7"/>
    <mergeCell ref="B15:F15"/>
    <mergeCell ref="B17:F17"/>
    <mergeCell ref="B21:F21"/>
    <mergeCell ref="A3:A5"/>
    <mergeCell ref="B4:B5"/>
    <mergeCell ref="C4:C5"/>
    <mergeCell ref="D4:D5"/>
    <mergeCell ref="E3:E5"/>
    <mergeCell ref="F3:F5"/>
    <mergeCell ref="G3:G5"/>
    <mergeCell ref="H3:H5"/>
    <mergeCell ref="I4:I5"/>
    <mergeCell ref="J4:J5"/>
    <mergeCell ref="K3:K5"/>
    <mergeCell ref="L3:L5"/>
    <mergeCell ref="M4:M5"/>
    <mergeCell ref="P4:P5"/>
    <mergeCell ref="Q4:Q5"/>
    <mergeCell ref="R4:R5"/>
    <mergeCell ref="V3:V5"/>
    <mergeCell ref="W3:W5"/>
    <mergeCell ref="X3:X5"/>
  </mergeCells>
  <printOptions horizontalCentered="1"/>
  <pageMargins left="0.393055555555556" right="0.393055555555556" top="1" bottom="1" header="0.5" footer="0.5"/>
  <pageSetup paperSize="9" scale="60" firstPageNumber="3" orientation="landscape" useFirstPageNumber="1" horizontalDpi="600"/>
  <headerFooter>
    <oddFooter>&amp;C&amp;"仿宋"&amp;22—&amp;P—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96"/>
  <sheetViews>
    <sheetView zoomScale="85" zoomScaleNormal="85" topLeftCell="A89" workbookViewId="0">
      <selection activeCell="E36" sqref="E36"/>
    </sheetView>
  </sheetViews>
  <sheetFormatPr defaultColWidth="9" defaultRowHeight="13.5"/>
  <cols>
    <col min="1" max="1" width="7" customWidth="1"/>
    <col min="4" max="4" width="10.3166666666667" customWidth="1"/>
    <col min="6" max="6" width="15.05" customWidth="1"/>
    <col min="7" max="7" width="12.1583333333333" customWidth="1"/>
    <col min="8" max="8" width="13.7416666666667" customWidth="1"/>
    <col min="9" max="10" width="9.875"/>
    <col min="12" max="12" width="16.9833333333333" customWidth="1"/>
    <col min="22" max="22" width="7.45833333333333" customWidth="1"/>
    <col min="23" max="23" width="5" customWidth="1"/>
    <col min="25" max="28" width="9" hidden="1" customWidth="1"/>
    <col min="29" max="29" width="9" customWidth="1"/>
  </cols>
  <sheetData>
    <row r="1" ht="23" customHeight="1" spans="1:27">
      <c r="A1" s="47" t="s">
        <v>0</v>
      </c>
      <c r="B1" s="47"/>
      <c r="C1" s="15"/>
      <c r="D1" s="15"/>
      <c r="E1" s="15"/>
      <c r="F1" s="15"/>
      <c r="G1" s="15"/>
      <c r="H1" s="17"/>
      <c r="I1" s="15"/>
      <c r="J1" s="15"/>
      <c r="K1" s="15"/>
      <c r="L1" s="26"/>
      <c r="M1" s="15"/>
      <c r="N1" s="15"/>
      <c r="O1" s="15"/>
      <c r="P1" s="15"/>
      <c r="Q1" s="15"/>
      <c r="R1" s="15"/>
      <c r="S1" s="15"/>
      <c r="T1" s="15"/>
      <c r="U1" s="15"/>
      <c r="V1" s="15"/>
      <c r="W1" s="15"/>
      <c r="X1" s="15"/>
      <c r="Y1" s="39"/>
      <c r="Z1" s="68"/>
      <c r="AA1" s="68"/>
    </row>
    <row r="2" ht="47" customHeight="1" spans="1:27">
      <c r="A2" s="18" t="s">
        <v>524</v>
      </c>
      <c r="B2" s="18"/>
      <c r="C2" s="18"/>
      <c r="D2" s="18"/>
      <c r="E2" s="18"/>
      <c r="F2" s="18"/>
      <c r="G2" s="18"/>
      <c r="H2" s="19"/>
      <c r="I2" s="18"/>
      <c r="J2" s="18"/>
      <c r="K2" s="18"/>
      <c r="L2" s="27"/>
      <c r="M2" s="18"/>
      <c r="N2" s="18"/>
      <c r="O2" s="18"/>
      <c r="P2" s="18"/>
      <c r="Q2" s="18"/>
      <c r="R2" s="18"/>
      <c r="S2" s="18"/>
      <c r="T2" s="18"/>
      <c r="U2" s="18"/>
      <c r="V2" s="18"/>
      <c r="W2" s="18"/>
      <c r="X2" s="18"/>
      <c r="Y2" s="39"/>
      <c r="Z2" s="68"/>
      <c r="AA2" s="68"/>
    </row>
    <row r="3" ht="24" customHeight="1" spans="1:27">
      <c r="A3" s="20" t="s">
        <v>3</v>
      </c>
      <c r="B3" s="20" t="s">
        <v>4</v>
      </c>
      <c r="C3" s="20"/>
      <c r="D3" s="20"/>
      <c r="E3" s="20" t="s">
        <v>5</v>
      </c>
      <c r="F3" s="20" t="s">
        <v>6</v>
      </c>
      <c r="G3" s="20" t="s">
        <v>7</v>
      </c>
      <c r="H3" s="21" t="s">
        <v>8</v>
      </c>
      <c r="I3" s="20" t="s">
        <v>9</v>
      </c>
      <c r="J3" s="20"/>
      <c r="K3" s="20" t="s">
        <v>10</v>
      </c>
      <c r="L3" s="20" t="s">
        <v>11</v>
      </c>
      <c r="M3" s="20" t="s">
        <v>12</v>
      </c>
      <c r="N3" s="20"/>
      <c r="O3" s="20"/>
      <c r="P3" s="20" t="s">
        <v>13</v>
      </c>
      <c r="Q3" s="20"/>
      <c r="R3" s="20"/>
      <c r="S3" s="20"/>
      <c r="T3" s="20"/>
      <c r="U3" s="20"/>
      <c r="V3" s="20" t="s">
        <v>14</v>
      </c>
      <c r="W3" s="20" t="s">
        <v>15</v>
      </c>
      <c r="X3" s="20" t="s">
        <v>16</v>
      </c>
      <c r="Y3" s="39"/>
      <c r="Z3" s="39"/>
      <c r="AA3" s="39"/>
    </row>
    <row r="4" ht="19" customHeight="1" spans="1:27">
      <c r="A4" s="20"/>
      <c r="B4" s="20" t="s">
        <v>17</v>
      </c>
      <c r="C4" s="20" t="s">
        <v>18</v>
      </c>
      <c r="D4" s="20" t="s">
        <v>19</v>
      </c>
      <c r="E4" s="20"/>
      <c r="F4" s="20"/>
      <c r="G4" s="20"/>
      <c r="H4" s="21"/>
      <c r="I4" s="20" t="s">
        <v>20</v>
      </c>
      <c r="J4" s="20" t="s">
        <v>21</v>
      </c>
      <c r="K4" s="20"/>
      <c r="L4" s="20"/>
      <c r="M4" s="20" t="s">
        <v>22</v>
      </c>
      <c r="N4" s="20" t="s">
        <v>23</v>
      </c>
      <c r="O4" s="20"/>
      <c r="P4" s="20" t="s">
        <v>24</v>
      </c>
      <c r="Q4" s="20" t="s">
        <v>25</v>
      </c>
      <c r="R4" s="20" t="s">
        <v>26</v>
      </c>
      <c r="S4" s="20" t="s">
        <v>23</v>
      </c>
      <c r="T4" s="20"/>
      <c r="U4" s="20"/>
      <c r="V4" s="20"/>
      <c r="W4" s="20"/>
      <c r="X4" s="20"/>
      <c r="Y4" s="39"/>
      <c r="Z4" s="39"/>
      <c r="AA4" s="39"/>
    </row>
    <row r="5" ht="60" spans="1:27">
      <c r="A5" s="20"/>
      <c r="B5" s="20"/>
      <c r="C5" s="20"/>
      <c r="D5" s="20"/>
      <c r="E5" s="20"/>
      <c r="F5" s="20"/>
      <c r="G5" s="20"/>
      <c r="H5" s="21"/>
      <c r="I5" s="20"/>
      <c r="J5" s="20"/>
      <c r="K5" s="20"/>
      <c r="L5" s="20"/>
      <c r="M5" s="20"/>
      <c r="N5" s="20" t="s">
        <v>27</v>
      </c>
      <c r="O5" s="20" t="s">
        <v>28</v>
      </c>
      <c r="P5" s="20"/>
      <c r="Q5" s="20"/>
      <c r="R5" s="20"/>
      <c r="S5" s="20" t="s">
        <v>29</v>
      </c>
      <c r="T5" s="20" t="s">
        <v>30</v>
      </c>
      <c r="U5" s="20" t="s">
        <v>31</v>
      </c>
      <c r="V5" s="20"/>
      <c r="W5" s="20"/>
      <c r="X5" s="20"/>
      <c r="Y5" s="39" t="s">
        <v>32</v>
      </c>
      <c r="Z5" s="39" t="s">
        <v>33</v>
      </c>
      <c r="AA5" s="39" t="s">
        <v>34</v>
      </c>
    </row>
    <row r="6" ht="24" customHeight="1" spans="1:27">
      <c r="A6" s="48" t="s">
        <v>331</v>
      </c>
      <c r="B6" s="49"/>
      <c r="C6" s="49"/>
      <c r="D6" s="49"/>
      <c r="E6" s="49"/>
      <c r="F6" s="50"/>
      <c r="G6" s="20"/>
      <c r="H6" s="21"/>
      <c r="I6" s="20"/>
      <c r="J6" s="20"/>
      <c r="K6" s="20"/>
      <c r="L6" s="20"/>
      <c r="M6" s="22">
        <v>8278.97</v>
      </c>
      <c r="N6" s="22">
        <v>5109.4</v>
      </c>
      <c r="O6" s="22">
        <v>3544.57</v>
      </c>
      <c r="P6" s="20"/>
      <c r="Q6" s="20"/>
      <c r="R6" s="20"/>
      <c r="S6" s="20"/>
      <c r="T6" s="20"/>
      <c r="U6" s="20"/>
      <c r="V6" s="20"/>
      <c r="W6" s="20"/>
      <c r="X6" s="20"/>
      <c r="Y6" s="39"/>
      <c r="Z6" s="39"/>
      <c r="AA6" s="39"/>
    </row>
    <row r="7" ht="29" customHeight="1" spans="1:27">
      <c r="A7" s="20" t="s">
        <v>493</v>
      </c>
      <c r="B7" s="23" t="s">
        <v>525</v>
      </c>
      <c r="C7" s="23"/>
      <c r="D7" s="23"/>
      <c r="E7" s="23"/>
      <c r="F7" s="23"/>
      <c r="G7" s="20"/>
      <c r="H7" s="21"/>
      <c r="I7" s="20"/>
      <c r="J7" s="20"/>
      <c r="K7" s="20"/>
      <c r="L7" s="20"/>
      <c r="M7" s="54">
        <v>6948.57</v>
      </c>
      <c r="N7" s="54">
        <v>3860</v>
      </c>
      <c r="O7" s="54">
        <v>3088.57</v>
      </c>
      <c r="P7" s="20"/>
      <c r="Q7" s="20"/>
      <c r="R7" s="20"/>
      <c r="S7" s="20"/>
      <c r="T7" s="20"/>
      <c r="U7" s="20"/>
      <c r="V7" s="20"/>
      <c r="W7" s="20"/>
      <c r="X7" s="20"/>
      <c r="Y7" s="39"/>
      <c r="Z7" s="39"/>
      <c r="AA7" s="39"/>
    </row>
    <row r="8" ht="195" customHeight="1" spans="1:27">
      <c r="A8" s="35">
        <v>1</v>
      </c>
      <c r="B8" s="21" t="s">
        <v>35</v>
      </c>
      <c r="C8" s="21" t="s">
        <v>36</v>
      </c>
      <c r="D8" s="21" t="s">
        <v>37</v>
      </c>
      <c r="E8" s="21" t="s">
        <v>71</v>
      </c>
      <c r="F8" s="21" t="s">
        <v>72</v>
      </c>
      <c r="G8" s="21" t="s">
        <v>73</v>
      </c>
      <c r="H8" s="21" t="s">
        <v>71</v>
      </c>
      <c r="I8" s="33">
        <v>45200</v>
      </c>
      <c r="J8" s="33">
        <v>45444</v>
      </c>
      <c r="K8" s="21" t="s">
        <v>526</v>
      </c>
      <c r="L8" s="21" t="s">
        <v>75</v>
      </c>
      <c r="M8" s="32">
        <v>6948.57</v>
      </c>
      <c r="N8" s="32">
        <v>3860</v>
      </c>
      <c r="O8" s="32">
        <v>3088.57</v>
      </c>
      <c r="P8" s="32">
        <v>24</v>
      </c>
      <c r="Q8" s="32">
        <v>13975</v>
      </c>
      <c r="R8" s="32">
        <v>62889</v>
      </c>
      <c r="S8" s="32">
        <v>5</v>
      </c>
      <c r="T8" s="32">
        <v>286</v>
      </c>
      <c r="U8" s="32">
        <v>1320</v>
      </c>
      <c r="V8" s="20" t="s">
        <v>497</v>
      </c>
      <c r="W8" s="30" t="s">
        <v>47</v>
      </c>
      <c r="X8" s="65"/>
      <c r="Y8" s="69" t="s">
        <v>76</v>
      </c>
      <c r="Z8" s="68" t="s">
        <v>77</v>
      </c>
      <c r="AA8" s="68" t="s">
        <v>78</v>
      </c>
    </row>
    <row r="9" ht="27" customHeight="1" spans="1:27">
      <c r="A9" s="35" t="s">
        <v>510</v>
      </c>
      <c r="B9" s="51" t="s">
        <v>527</v>
      </c>
      <c r="C9" s="51"/>
      <c r="D9" s="51"/>
      <c r="E9" s="51"/>
      <c r="F9" s="51"/>
      <c r="G9" s="21"/>
      <c r="H9" s="21"/>
      <c r="I9" s="33"/>
      <c r="J9" s="33"/>
      <c r="K9" s="21"/>
      <c r="L9" s="21"/>
      <c r="M9" s="52">
        <f>SUM(M10:M25)</f>
        <v>306</v>
      </c>
      <c r="N9" s="52">
        <f>SUM(N10:N25)</f>
        <v>300</v>
      </c>
      <c r="O9" s="52">
        <f>SUM(O10:O25)</f>
        <v>6</v>
      </c>
      <c r="P9" s="32"/>
      <c r="Q9" s="32"/>
      <c r="R9" s="32"/>
      <c r="S9" s="32"/>
      <c r="T9" s="32"/>
      <c r="U9" s="32"/>
      <c r="V9" s="20"/>
      <c r="W9" s="30"/>
      <c r="X9" s="65"/>
      <c r="Y9" s="44"/>
      <c r="Z9" s="68"/>
      <c r="AA9" s="68"/>
    </row>
    <row r="10" ht="42" customHeight="1" spans="1:27">
      <c r="A10" s="35">
        <v>1</v>
      </c>
      <c r="B10" s="21" t="s">
        <v>35</v>
      </c>
      <c r="C10" s="21" t="s">
        <v>36</v>
      </c>
      <c r="D10" s="21" t="s">
        <v>37</v>
      </c>
      <c r="E10" s="21" t="s">
        <v>119</v>
      </c>
      <c r="F10" s="21" t="s">
        <v>120</v>
      </c>
      <c r="G10" s="21" t="s">
        <v>528</v>
      </c>
      <c r="H10" s="29" t="s">
        <v>122</v>
      </c>
      <c r="I10" s="29" t="s">
        <v>42</v>
      </c>
      <c r="J10" s="29" t="s">
        <v>43</v>
      </c>
      <c r="K10" s="21" t="s">
        <v>123</v>
      </c>
      <c r="L10" s="55" t="s">
        <v>124</v>
      </c>
      <c r="M10" s="21">
        <v>18</v>
      </c>
      <c r="N10" s="21">
        <v>18</v>
      </c>
      <c r="O10" s="56">
        <v>0</v>
      </c>
      <c r="P10" s="21">
        <v>0</v>
      </c>
      <c r="Q10" s="21">
        <v>912</v>
      </c>
      <c r="R10" s="56">
        <v>2771</v>
      </c>
      <c r="S10" s="21">
        <v>1</v>
      </c>
      <c r="T10" s="21" t="s">
        <v>529</v>
      </c>
      <c r="U10" s="21">
        <v>295</v>
      </c>
      <c r="V10" s="20" t="s">
        <v>497</v>
      </c>
      <c r="W10" s="30" t="s">
        <v>47</v>
      </c>
      <c r="X10" s="65"/>
      <c r="Y10" s="41" t="s">
        <v>76</v>
      </c>
      <c r="Z10" s="68" t="s">
        <v>126</v>
      </c>
      <c r="AA10" s="68" t="s">
        <v>50</v>
      </c>
    </row>
    <row r="11" ht="45" customHeight="1" spans="1:27">
      <c r="A11" s="35">
        <v>2</v>
      </c>
      <c r="B11" s="21" t="s">
        <v>35</v>
      </c>
      <c r="C11" s="21" t="s">
        <v>36</v>
      </c>
      <c r="D11" s="21" t="s">
        <v>37</v>
      </c>
      <c r="E11" s="21" t="s">
        <v>119</v>
      </c>
      <c r="F11" s="21" t="s">
        <v>120</v>
      </c>
      <c r="G11" s="21" t="s">
        <v>528</v>
      </c>
      <c r="H11" s="29" t="s">
        <v>122</v>
      </c>
      <c r="I11" s="29" t="s">
        <v>42</v>
      </c>
      <c r="J11" s="29" t="s">
        <v>43</v>
      </c>
      <c r="K11" s="21" t="s">
        <v>123</v>
      </c>
      <c r="L11" s="55" t="s">
        <v>128</v>
      </c>
      <c r="M11" s="21">
        <v>18</v>
      </c>
      <c r="N11" s="21">
        <v>18</v>
      </c>
      <c r="O11" s="56">
        <v>0</v>
      </c>
      <c r="P11" s="21">
        <v>0</v>
      </c>
      <c r="Q11" s="21">
        <v>912</v>
      </c>
      <c r="R11" s="56">
        <v>2771</v>
      </c>
      <c r="S11" s="21">
        <v>1</v>
      </c>
      <c r="T11" s="21">
        <v>81</v>
      </c>
      <c r="U11" s="21">
        <v>295</v>
      </c>
      <c r="V11" s="20" t="s">
        <v>497</v>
      </c>
      <c r="W11" s="30" t="s">
        <v>47</v>
      </c>
      <c r="X11" s="65"/>
      <c r="Y11" s="41" t="s">
        <v>76</v>
      </c>
      <c r="Z11" s="68" t="s">
        <v>126</v>
      </c>
      <c r="AA11" s="68" t="s">
        <v>50</v>
      </c>
    </row>
    <row r="12" ht="50" customHeight="1" spans="1:27">
      <c r="A12" s="35">
        <v>3</v>
      </c>
      <c r="B12" s="21" t="s">
        <v>35</v>
      </c>
      <c r="C12" s="21" t="s">
        <v>36</v>
      </c>
      <c r="D12" s="21" t="s">
        <v>37</v>
      </c>
      <c r="E12" s="21" t="s">
        <v>119</v>
      </c>
      <c r="F12" s="21" t="s">
        <v>120</v>
      </c>
      <c r="G12" s="21" t="s">
        <v>528</v>
      </c>
      <c r="H12" s="29" t="s">
        <v>122</v>
      </c>
      <c r="I12" s="29" t="s">
        <v>42</v>
      </c>
      <c r="J12" s="29" t="s">
        <v>43</v>
      </c>
      <c r="K12" s="21" t="s">
        <v>123</v>
      </c>
      <c r="L12" s="55" t="s">
        <v>130</v>
      </c>
      <c r="M12" s="56">
        <v>19</v>
      </c>
      <c r="N12" s="56">
        <v>19</v>
      </c>
      <c r="O12" s="56">
        <v>0</v>
      </c>
      <c r="P12" s="21">
        <v>0</v>
      </c>
      <c r="Q12" s="21">
        <v>912</v>
      </c>
      <c r="R12" s="56">
        <v>2771</v>
      </c>
      <c r="S12" s="21">
        <v>1</v>
      </c>
      <c r="T12" s="21">
        <v>81</v>
      </c>
      <c r="U12" s="21">
        <v>295</v>
      </c>
      <c r="V12" s="20" t="s">
        <v>497</v>
      </c>
      <c r="W12" s="30" t="s">
        <v>47</v>
      </c>
      <c r="X12" s="65"/>
      <c r="Y12" s="41" t="s">
        <v>76</v>
      </c>
      <c r="Z12" s="68" t="s">
        <v>126</v>
      </c>
      <c r="AA12" s="68" t="s">
        <v>50</v>
      </c>
    </row>
    <row r="13" ht="44" customHeight="1" spans="1:27">
      <c r="A13" s="35">
        <v>4</v>
      </c>
      <c r="B13" s="21" t="s">
        <v>35</v>
      </c>
      <c r="C13" s="21" t="s">
        <v>36</v>
      </c>
      <c r="D13" s="21" t="s">
        <v>37</v>
      </c>
      <c r="E13" s="21" t="s">
        <v>119</v>
      </c>
      <c r="F13" s="21" t="s">
        <v>120</v>
      </c>
      <c r="G13" s="21" t="s">
        <v>528</v>
      </c>
      <c r="H13" s="29" t="s">
        <v>122</v>
      </c>
      <c r="I13" s="29" t="s">
        <v>42</v>
      </c>
      <c r="J13" s="29" t="s">
        <v>43</v>
      </c>
      <c r="K13" s="21" t="s">
        <v>123</v>
      </c>
      <c r="L13" s="55" t="s">
        <v>132</v>
      </c>
      <c r="M13" s="56">
        <v>18</v>
      </c>
      <c r="N13" s="56">
        <v>18</v>
      </c>
      <c r="O13" s="56">
        <v>0</v>
      </c>
      <c r="P13" s="21">
        <v>0</v>
      </c>
      <c r="Q13" s="21">
        <v>912</v>
      </c>
      <c r="R13" s="56">
        <v>2771</v>
      </c>
      <c r="S13" s="21">
        <v>1</v>
      </c>
      <c r="T13" s="21">
        <v>81</v>
      </c>
      <c r="U13" s="21">
        <v>295</v>
      </c>
      <c r="V13" s="20" t="s">
        <v>497</v>
      </c>
      <c r="W13" s="30" t="s">
        <v>47</v>
      </c>
      <c r="X13" s="65"/>
      <c r="Y13" s="41" t="s">
        <v>76</v>
      </c>
      <c r="Z13" s="68" t="s">
        <v>126</v>
      </c>
      <c r="AA13" s="68" t="s">
        <v>50</v>
      </c>
    </row>
    <row r="14" ht="47" customHeight="1" spans="1:27">
      <c r="A14" s="35">
        <v>5</v>
      </c>
      <c r="B14" s="21" t="s">
        <v>35</v>
      </c>
      <c r="C14" s="21" t="s">
        <v>98</v>
      </c>
      <c r="D14" s="21" t="s">
        <v>99</v>
      </c>
      <c r="E14" s="21" t="s">
        <v>119</v>
      </c>
      <c r="F14" s="21" t="s">
        <v>120</v>
      </c>
      <c r="G14" s="21" t="s">
        <v>530</v>
      </c>
      <c r="H14" s="29" t="s">
        <v>122</v>
      </c>
      <c r="I14" s="29" t="s">
        <v>42</v>
      </c>
      <c r="J14" s="29" t="s">
        <v>43</v>
      </c>
      <c r="K14" s="21" t="s">
        <v>123</v>
      </c>
      <c r="L14" s="55" t="s">
        <v>134</v>
      </c>
      <c r="M14" s="56">
        <v>33</v>
      </c>
      <c r="N14" s="56">
        <v>27</v>
      </c>
      <c r="O14" s="56">
        <v>6</v>
      </c>
      <c r="P14" s="21">
        <v>0</v>
      </c>
      <c r="Q14" s="21">
        <v>912</v>
      </c>
      <c r="R14" s="56">
        <v>2771</v>
      </c>
      <c r="S14" s="21">
        <v>1</v>
      </c>
      <c r="T14" s="21">
        <v>81</v>
      </c>
      <c r="U14" s="21">
        <v>295</v>
      </c>
      <c r="V14" s="20" t="s">
        <v>497</v>
      </c>
      <c r="W14" s="30" t="s">
        <v>47</v>
      </c>
      <c r="X14" s="65"/>
      <c r="Y14" s="41" t="s">
        <v>76</v>
      </c>
      <c r="Z14" s="68" t="s">
        <v>126</v>
      </c>
      <c r="AA14" s="68" t="s">
        <v>50</v>
      </c>
    </row>
    <row r="15" ht="59" customHeight="1" spans="1:27">
      <c r="A15" s="35">
        <v>6</v>
      </c>
      <c r="B15" s="21" t="s">
        <v>35</v>
      </c>
      <c r="C15" s="21" t="s">
        <v>36</v>
      </c>
      <c r="D15" s="21" t="s">
        <v>37</v>
      </c>
      <c r="E15" s="21" t="s">
        <v>136</v>
      </c>
      <c r="F15" s="21" t="s">
        <v>137</v>
      </c>
      <c r="G15" s="21" t="s">
        <v>528</v>
      </c>
      <c r="H15" s="21" t="s">
        <v>139</v>
      </c>
      <c r="I15" s="29" t="s">
        <v>42</v>
      </c>
      <c r="J15" s="29" t="s">
        <v>43</v>
      </c>
      <c r="K15" s="21" t="s">
        <v>140</v>
      </c>
      <c r="L15" s="29" t="s">
        <v>141</v>
      </c>
      <c r="M15" s="21">
        <v>44</v>
      </c>
      <c r="N15" s="21">
        <v>44</v>
      </c>
      <c r="O15" s="21">
        <v>0</v>
      </c>
      <c r="P15" s="21">
        <v>1</v>
      </c>
      <c r="Q15" s="21">
        <v>1071</v>
      </c>
      <c r="R15" s="21">
        <v>3665</v>
      </c>
      <c r="S15" s="21">
        <v>1</v>
      </c>
      <c r="T15" s="21">
        <v>149</v>
      </c>
      <c r="U15" s="21">
        <v>476</v>
      </c>
      <c r="V15" s="20" t="s">
        <v>497</v>
      </c>
      <c r="W15" s="30" t="s">
        <v>47</v>
      </c>
      <c r="X15" s="65"/>
      <c r="Y15" s="41" t="s">
        <v>76</v>
      </c>
      <c r="Z15" s="68" t="s">
        <v>126</v>
      </c>
      <c r="AA15" s="68" t="s">
        <v>50</v>
      </c>
    </row>
    <row r="16" ht="24" spans="1:27">
      <c r="A16" s="35">
        <v>7</v>
      </c>
      <c r="B16" s="21" t="s">
        <v>35</v>
      </c>
      <c r="C16" s="21" t="s">
        <v>36</v>
      </c>
      <c r="D16" s="21" t="s">
        <v>37</v>
      </c>
      <c r="E16" s="21" t="s">
        <v>136</v>
      </c>
      <c r="F16" s="21" t="s">
        <v>137</v>
      </c>
      <c r="G16" s="21" t="s">
        <v>528</v>
      </c>
      <c r="H16" s="21" t="s">
        <v>139</v>
      </c>
      <c r="I16" s="29" t="s">
        <v>42</v>
      </c>
      <c r="J16" s="29" t="s">
        <v>43</v>
      </c>
      <c r="K16" s="21" t="s">
        <v>140</v>
      </c>
      <c r="L16" s="29" t="s">
        <v>143</v>
      </c>
      <c r="M16" s="21">
        <v>10</v>
      </c>
      <c r="N16" s="21">
        <v>10</v>
      </c>
      <c r="O16" s="21">
        <v>0</v>
      </c>
      <c r="P16" s="21">
        <v>1</v>
      </c>
      <c r="Q16" s="21">
        <v>771</v>
      </c>
      <c r="R16" s="21">
        <v>2465</v>
      </c>
      <c r="S16" s="21">
        <v>1</v>
      </c>
      <c r="T16" s="21">
        <v>111</v>
      </c>
      <c r="U16" s="21">
        <v>379</v>
      </c>
      <c r="V16" s="20" t="s">
        <v>497</v>
      </c>
      <c r="W16" s="30" t="s">
        <v>47</v>
      </c>
      <c r="X16" s="65"/>
      <c r="Y16" s="41" t="s">
        <v>76</v>
      </c>
      <c r="Z16" s="68" t="s">
        <v>126</v>
      </c>
      <c r="AA16" s="68" t="s">
        <v>50</v>
      </c>
    </row>
    <row r="17" ht="52" customHeight="1" spans="1:27">
      <c r="A17" s="35">
        <v>8</v>
      </c>
      <c r="B17" s="21" t="s">
        <v>35</v>
      </c>
      <c r="C17" s="21" t="s">
        <v>36</v>
      </c>
      <c r="D17" s="21" t="s">
        <v>37</v>
      </c>
      <c r="E17" s="21" t="s">
        <v>136</v>
      </c>
      <c r="F17" s="21" t="s">
        <v>137</v>
      </c>
      <c r="G17" s="21" t="s">
        <v>528</v>
      </c>
      <c r="H17" s="21" t="s">
        <v>139</v>
      </c>
      <c r="I17" s="29" t="s">
        <v>42</v>
      </c>
      <c r="J17" s="29" t="s">
        <v>43</v>
      </c>
      <c r="K17" s="21" t="s">
        <v>140</v>
      </c>
      <c r="L17" s="29" t="s">
        <v>145</v>
      </c>
      <c r="M17" s="21">
        <v>4</v>
      </c>
      <c r="N17" s="21">
        <v>4</v>
      </c>
      <c r="O17" s="21">
        <v>0</v>
      </c>
      <c r="P17" s="21">
        <v>1</v>
      </c>
      <c r="Q17" s="21">
        <v>74</v>
      </c>
      <c r="R17" s="21">
        <v>292</v>
      </c>
      <c r="S17" s="21">
        <v>1</v>
      </c>
      <c r="T17" s="21">
        <v>11</v>
      </c>
      <c r="U17" s="21">
        <v>37</v>
      </c>
      <c r="V17" s="20" t="s">
        <v>497</v>
      </c>
      <c r="W17" s="30" t="s">
        <v>47</v>
      </c>
      <c r="X17" s="65"/>
      <c r="Y17" s="41" t="s">
        <v>76</v>
      </c>
      <c r="Z17" s="68" t="s">
        <v>126</v>
      </c>
      <c r="AA17" s="68" t="s">
        <v>50</v>
      </c>
    </row>
    <row r="18" ht="48" customHeight="1" spans="1:27">
      <c r="A18" s="35">
        <v>9</v>
      </c>
      <c r="B18" s="21" t="s">
        <v>35</v>
      </c>
      <c r="C18" s="21" t="s">
        <v>36</v>
      </c>
      <c r="D18" s="21" t="s">
        <v>37</v>
      </c>
      <c r="E18" s="21" t="s">
        <v>136</v>
      </c>
      <c r="F18" s="21" t="s">
        <v>137</v>
      </c>
      <c r="G18" s="21" t="s">
        <v>528</v>
      </c>
      <c r="H18" s="21" t="s">
        <v>139</v>
      </c>
      <c r="I18" s="29" t="s">
        <v>42</v>
      </c>
      <c r="J18" s="29" t="s">
        <v>43</v>
      </c>
      <c r="K18" s="21" t="s">
        <v>140</v>
      </c>
      <c r="L18" s="29" t="s">
        <v>147</v>
      </c>
      <c r="M18" s="21">
        <v>34</v>
      </c>
      <c r="N18" s="21">
        <v>34</v>
      </c>
      <c r="O18" s="21">
        <v>0</v>
      </c>
      <c r="P18" s="21">
        <v>1</v>
      </c>
      <c r="Q18" s="21">
        <v>108</v>
      </c>
      <c r="R18" s="21">
        <v>412</v>
      </c>
      <c r="S18" s="21">
        <v>1</v>
      </c>
      <c r="T18" s="21">
        <v>24</v>
      </c>
      <c r="U18" s="21">
        <v>85</v>
      </c>
      <c r="V18" s="20" t="s">
        <v>497</v>
      </c>
      <c r="W18" s="30" t="s">
        <v>47</v>
      </c>
      <c r="X18" s="65"/>
      <c r="Y18" s="41" t="s">
        <v>76</v>
      </c>
      <c r="Z18" s="68" t="s">
        <v>126</v>
      </c>
      <c r="AA18" s="68" t="s">
        <v>50</v>
      </c>
    </row>
    <row r="19" ht="50" customHeight="1" spans="1:27">
      <c r="A19" s="35">
        <v>10</v>
      </c>
      <c r="B19" s="21" t="s">
        <v>51</v>
      </c>
      <c r="C19" s="21" t="s">
        <v>148</v>
      </c>
      <c r="D19" s="21" t="s">
        <v>149</v>
      </c>
      <c r="E19" s="21" t="s">
        <v>136</v>
      </c>
      <c r="F19" s="21" t="s">
        <v>137</v>
      </c>
      <c r="G19" s="21" t="s">
        <v>148</v>
      </c>
      <c r="H19" s="29" t="s">
        <v>139</v>
      </c>
      <c r="I19" s="29" t="s">
        <v>42</v>
      </c>
      <c r="J19" s="29" t="s">
        <v>43</v>
      </c>
      <c r="K19" s="21" t="s">
        <v>140</v>
      </c>
      <c r="L19" s="29" t="s">
        <v>151</v>
      </c>
      <c r="M19" s="21">
        <v>8</v>
      </c>
      <c r="N19" s="21">
        <v>8</v>
      </c>
      <c r="O19" s="21">
        <v>0</v>
      </c>
      <c r="P19" s="21">
        <v>1</v>
      </c>
      <c r="Q19" s="21">
        <v>1071</v>
      </c>
      <c r="R19" s="21">
        <v>3665</v>
      </c>
      <c r="S19" s="21">
        <v>1</v>
      </c>
      <c r="T19" s="21">
        <v>149</v>
      </c>
      <c r="U19" s="21">
        <v>476</v>
      </c>
      <c r="V19" s="20" t="s">
        <v>497</v>
      </c>
      <c r="W19" s="30" t="s">
        <v>47</v>
      </c>
      <c r="X19" s="65"/>
      <c r="Y19" s="41" t="s">
        <v>76</v>
      </c>
      <c r="Z19" s="68" t="s">
        <v>126</v>
      </c>
      <c r="AA19" s="68" t="s">
        <v>50</v>
      </c>
    </row>
    <row r="20" ht="58" customHeight="1" spans="1:27">
      <c r="A20" s="35">
        <v>11</v>
      </c>
      <c r="B20" s="21" t="s">
        <v>51</v>
      </c>
      <c r="C20" s="21" t="s">
        <v>52</v>
      </c>
      <c r="D20" s="21" t="s">
        <v>65</v>
      </c>
      <c r="E20" s="21" t="s">
        <v>59</v>
      </c>
      <c r="F20" s="21" t="s">
        <v>152</v>
      </c>
      <c r="G20" s="21" t="s">
        <v>531</v>
      </c>
      <c r="H20" s="21" t="s">
        <v>154</v>
      </c>
      <c r="I20" s="29" t="s">
        <v>42</v>
      </c>
      <c r="J20" s="29" t="s">
        <v>43</v>
      </c>
      <c r="K20" s="20" t="s">
        <v>63</v>
      </c>
      <c r="L20" s="21" t="s">
        <v>155</v>
      </c>
      <c r="M20" s="38">
        <v>19.5</v>
      </c>
      <c r="N20" s="38">
        <v>19.5</v>
      </c>
      <c r="O20" s="21">
        <v>0</v>
      </c>
      <c r="P20" s="21">
        <v>1</v>
      </c>
      <c r="Q20" s="21">
        <v>59</v>
      </c>
      <c r="R20" s="21">
        <v>235</v>
      </c>
      <c r="S20" s="21">
        <v>1</v>
      </c>
      <c r="T20" s="66">
        <v>8</v>
      </c>
      <c r="U20" s="66">
        <v>27</v>
      </c>
      <c r="V20" s="20" t="s">
        <v>497</v>
      </c>
      <c r="W20" s="30" t="s">
        <v>47</v>
      </c>
      <c r="X20" s="65"/>
      <c r="Y20" s="41" t="s">
        <v>76</v>
      </c>
      <c r="Z20" s="68" t="s">
        <v>126</v>
      </c>
      <c r="AA20" s="68" t="s">
        <v>50</v>
      </c>
    </row>
    <row r="21" ht="77" customHeight="1" spans="1:27">
      <c r="A21" s="35">
        <v>12</v>
      </c>
      <c r="B21" s="21" t="s">
        <v>51</v>
      </c>
      <c r="C21" s="21" t="s">
        <v>52</v>
      </c>
      <c r="D21" s="21" t="s">
        <v>65</v>
      </c>
      <c r="E21" s="21" t="s">
        <v>59</v>
      </c>
      <c r="F21" s="21" t="s">
        <v>152</v>
      </c>
      <c r="G21" s="21" t="s">
        <v>531</v>
      </c>
      <c r="H21" s="21" t="s">
        <v>154</v>
      </c>
      <c r="I21" s="29" t="s">
        <v>42</v>
      </c>
      <c r="J21" s="29" t="s">
        <v>43</v>
      </c>
      <c r="K21" s="20" t="s">
        <v>63</v>
      </c>
      <c r="L21" s="21" t="s">
        <v>157</v>
      </c>
      <c r="M21" s="24">
        <v>15</v>
      </c>
      <c r="N21" s="24">
        <v>15</v>
      </c>
      <c r="O21" s="21">
        <v>0</v>
      </c>
      <c r="P21" s="21">
        <v>1</v>
      </c>
      <c r="Q21" s="21">
        <v>60</v>
      </c>
      <c r="R21" s="21">
        <v>220</v>
      </c>
      <c r="S21" s="21">
        <v>1</v>
      </c>
      <c r="T21" s="66">
        <v>3</v>
      </c>
      <c r="U21" s="66">
        <v>16</v>
      </c>
      <c r="V21" s="20" t="s">
        <v>497</v>
      </c>
      <c r="W21" s="30" t="s">
        <v>47</v>
      </c>
      <c r="X21" s="65"/>
      <c r="Y21" s="41" t="s">
        <v>76</v>
      </c>
      <c r="Z21" s="68" t="s">
        <v>126</v>
      </c>
      <c r="AA21" s="68" t="s">
        <v>50</v>
      </c>
    </row>
    <row r="22" ht="51" customHeight="1" spans="1:27">
      <c r="A22" s="35">
        <v>13</v>
      </c>
      <c r="B22" s="21" t="s">
        <v>35</v>
      </c>
      <c r="C22" s="21" t="s">
        <v>98</v>
      </c>
      <c r="D22" s="21" t="s">
        <v>99</v>
      </c>
      <c r="E22" s="21" t="s">
        <v>59</v>
      </c>
      <c r="F22" s="21" t="s">
        <v>152</v>
      </c>
      <c r="G22" s="21" t="s">
        <v>530</v>
      </c>
      <c r="H22" s="21" t="s">
        <v>154</v>
      </c>
      <c r="I22" s="29" t="s">
        <v>42</v>
      </c>
      <c r="J22" s="29" t="s">
        <v>43</v>
      </c>
      <c r="K22" s="20" t="s">
        <v>63</v>
      </c>
      <c r="L22" s="21" t="s">
        <v>159</v>
      </c>
      <c r="M22" s="24">
        <v>19</v>
      </c>
      <c r="N22" s="24">
        <v>19</v>
      </c>
      <c r="O22" s="21">
        <v>0</v>
      </c>
      <c r="P22" s="21">
        <v>1</v>
      </c>
      <c r="Q22" s="21">
        <v>120</v>
      </c>
      <c r="R22" s="21">
        <v>478</v>
      </c>
      <c r="S22" s="21">
        <v>1</v>
      </c>
      <c r="T22" s="66">
        <v>30</v>
      </c>
      <c r="U22" s="66">
        <v>140</v>
      </c>
      <c r="V22" s="20" t="s">
        <v>497</v>
      </c>
      <c r="W22" s="30" t="s">
        <v>47</v>
      </c>
      <c r="X22" s="65"/>
      <c r="Y22" s="41" t="s">
        <v>76</v>
      </c>
      <c r="Z22" s="68" t="s">
        <v>126</v>
      </c>
      <c r="AA22" s="68" t="s">
        <v>50</v>
      </c>
    </row>
    <row r="23" ht="45" customHeight="1" spans="1:27">
      <c r="A23" s="35">
        <v>14</v>
      </c>
      <c r="B23" s="21" t="s">
        <v>35</v>
      </c>
      <c r="C23" s="21" t="s">
        <v>98</v>
      </c>
      <c r="D23" s="21" t="s">
        <v>99</v>
      </c>
      <c r="E23" s="21" t="s">
        <v>59</v>
      </c>
      <c r="F23" s="21" t="s">
        <v>152</v>
      </c>
      <c r="G23" s="21" t="s">
        <v>530</v>
      </c>
      <c r="H23" s="21" t="s">
        <v>154</v>
      </c>
      <c r="I23" s="29" t="s">
        <v>42</v>
      </c>
      <c r="J23" s="29" t="s">
        <v>43</v>
      </c>
      <c r="K23" s="20" t="s">
        <v>63</v>
      </c>
      <c r="L23" s="21" t="s">
        <v>161</v>
      </c>
      <c r="M23" s="24">
        <v>19</v>
      </c>
      <c r="N23" s="24">
        <v>19</v>
      </c>
      <c r="O23" s="21">
        <v>0</v>
      </c>
      <c r="P23" s="21">
        <v>1</v>
      </c>
      <c r="Q23" s="21">
        <v>60</v>
      </c>
      <c r="R23" s="21">
        <v>248</v>
      </c>
      <c r="S23" s="21">
        <v>1</v>
      </c>
      <c r="T23" s="66">
        <v>22</v>
      </c>
      <c r="U23" s="66">
        <v>86</v>
      </c>
      <c r="V23" s="20" t="s">
        <v>497</v>
      </c>
      <c r="W23" s="30" t="s">
        <v>47</v>
      </c>
      <c r="X23" s="65"/>
      <c r="Y23" s="41" t="s">
        <v>76</v>
      </c>
      <c r="Z23" s="68" t="s">
        <v>126</v>
      </c>
      <c r="AA23" s="68" t="s">
        <v>50</v>
      </c>
    </row>
    <row r="24" ht="40" customHeight="1" spans="1:27">
      <c r="A24" s="35">
        <v>15</v>
      </c>
      <c r="B24" s="21" t="s">
        <v>35</v>
      </c>
      <c r="C24" s="21" t="s">
        <v>98</v>
      </c>
      <c r="D24" s="21" t="s">
        <v>162</v>
      </c>
      <c r="E24" s="21" t="s">
        <v>59</v>
      </c>
      <c r="F24" s="21" t="s">
        <v>152</v>
      </c>
      <c r="G24" s="21" t="s">
        <v>162</v>
      </c>
      <c r="H24" s="21" t="s">
        <v>154</v>
      </c>
      <c r="I24" s="29" t="s">
        <v>42</v>
      </c>
      <c r="J24" s="29" t="s">
        <v>43</v>
      </c>
      <c r="K24" s="20" t="s">
        <v>63</v>
      </c>
      <c r="L24" s="21" t="s">
        <v>163</v>
      </c>
      <c r="M24" s="38">
        <v>19</v>
      </c>
      <c r="N24" s="24">
        <v>19</v>
      </c>
      <c r="O24" s="38">
        <v>0</v>
      </c>
      <c r="P24" s="38">
        <v>1</v>
      </c>
      <c r="Q24" s="38">
        <v>20</v>
      </c>
      <c r="R24" s="38">
        <v>134</v>
      </c>
      <c r="S24" s="38">
        <v>1</v>
      </c>
      <c r="T24" s="38">
        <v>13</v>
      </c>
      <c r="U24" s="38">
        <v>48</v>
      </c>
      <c r="V24" s="20" t="s">
        <v>497</v>
      </c>
      <c r="W24" s="30" t="s">
        <v>47</v>
      </c>
      <c r="X24" s="65"/>
      <c r="Y24" s="41" t="s">
        <v>76</v>
      </c>
      <c r="Z24" s="68" t="s">
        <v>126</v>
      </c>
      <c r="AA24" s="68" t="s">
        <v>50</v>
      </c>
    </row>
    <row r="25" ht="43" customHeight="1" spans="1:27">
      <c r="A25" s="35">
        <v>16</v>
      </c>
      <c r="B25" s="21" t="s">
        <v>35</v>
      </c>
      <c r="C25" s="21" t="s">
        <v>98</v>
      </c>
      <c r="D25" s="21" t="s">
        <v>105</v>
      </c>
      <c r="E25" s="21" t="s">
        <v>59</v>
      </c>
      <c r="F25" s="21" t="s">
        <v>152</v>
      </c>
      <c r="G25" s="21" t="s">
        <v>532</v>
      </c>
      <c r="H25" s="21" t="s">
        <v>154</v>
      </c>
      <c r="I25" s="29" t="s">
        <v>42</v>
      </c>
      <c r="J25" s="29" t="s">
        <v>43</v>
      </c>
      <c r="K25" s="20" t="s">
        <v>63</v>
      </c>
      <c r="L25" s="21" t="s">
        <v>165</v>
      </c>
      <c r="M25" s="38">
        <v>8.5</v>
      </c>
      <c r="N25" s="38">
        <v>8.5</v>
      </c>
      <c r="O25" s="38">
        <v>0</v>
      </c>
      <c r="P25" s="38">
        <v>1</v>
      </c>
      <c r="Q25" s="38">
        <v>500</v>
      </c>
      <c r="R25" s="38">
        <v>1730</v>
      </c>
      <c r="S25" s="38">
        <v>1</v>
      </c>
      <c r="T25" s="38">
        <v>80</v>
      </c>
      <c r="U25" s="38">
        <v>269</v>
      </c>
      <c r="V25" s="20" t="s">
        <v>497</v>
      </c>
      <c r="W25" s="30" t="s">
        <v>47</v>
      </c>
      <c r="X25" s="65"/>
      <c r="Y25" s="41" t="s">
        <v>76</v>
      </c>
      <c r="Z25" s="68" t="s">
        <v>126</v>
      </c>
      <c r="AA25" s="68" t="s">
        <v>50</v>
      </c>
    </row>
    <row r="26" ht="30" customHeight="1" spans="1:27">
      <c r="A26" s="28" t="s">
        <v>514</v>
      </c>
      <c r="B26" s="51" t="s">
        <v>515</v>
      </c>
      <c r="C26" s="51"/>
      <c r="D26" s="51"/>
      <c r="E26" s="51"/>
      <c r="F26" s="51"/>
      <c r="G26" s="21"/>
      <c r="H26" s="21"/>
      <c r="I26" s="29"/>
      <c r="J26" s="29"/>
      <c r="K26" s="20"/>
      <c r="L26" s="21"/>
      <c r="M26" s="20">
        <v>114.4</v>
      </c>
      <c r="N26" s="20">
        <v>114.4</v>
      </c>
      <c r="O26" s="20">
        <v>0</v>
      </c>
      <c r="P26" s="38"/>
      <c r="Q26" s="38"/>
      <c r="R26" s="38"/>
      <c r="S26" s="38"/>
      <c r="T26" s="38"/>
      <c r="U26" s="38"/>
      <c r="V26" s="20"/>
      <c r="W26" s="30"/>
      <c r="X26" s="65"/>
      <c r="Y26" s="41"/>
      <c r="Z26" s="68"/>
      <c r="AA26" s="68"/>
    </row>
    <row r="27" ht="81" customHeight="1" spans="1:27">
      <c r="A27" s="35">
        <v>1</v>
      </c>
      <c r="B27" s="21" t="s">
        <v>172</v>
      </c>
      <c r="C27" s="21" t="s">
        <v>172</v>
      </c>
      <c r="D27" s="21" t="s">
        <v>173</v>
      </c>
      <c r="E27" s="21" t="s">
        <v>174</v>
      </c>
      <c r="F27" s="21" t="s">
        <v>175</v>
      </c>
      <c r="G27" s="38" t="s">
        <v>172</v>
      </c>
      <c r="H27" s="21" t="s">
        <v>177</v>
      </c>
      <c r="I27" s="33">
        <v>45170</v>
      </c>
      <c r="J27" s="33">
        <v>45231</v>
      </c>
      <c r="K27" s="21" t="s">
        <v>178</v>
      </c>
      <c r="L27" s="21" t="s">
        <v>533</v>
      </c>
      <c r="M27" s="21">
        <v>19.5</v>
      </c>
      <c r="N27" s="21">
        <v>19.5</v>
      </c>
      <c r="O27" s="21">
        <v>0</v>
      </c>
      <c r="P27" s="35">
        <v>1</v>
      </c>
      <c r="Q27" s="35">
        <v>10</v>
      </c>
      <c r="R27" s="35">
        <v>35</v>
      </c>
      <c r="S27" s="35">
        <v>1</v>
      </c>
      <c r="T27" s="35">
        <v>10</v>
      </c>
      <c r="U27" s="35">
        <v>35</v>
      </c>
      <c r="V27" s="20" t="s">
        <v>497</v>
      </c>
      <c r="W27" s="30" t="s">
        <v>47</v>
      </c>
      <c r="X27" s="65"/>
      <c r="Y27" s="41" t="s">
        <v>76</v>
      </c>
      <c r="Z27" s="68" t="s">
        <v>180</v>
      </c>
      <c r="AA27" s="68" t="s">
        <v>181</v>
      </c>
    </row>
    <row r="28" ht="81" customHeight="1" spans="1:27">
      <c r="A28" s="35">
        <v>2</v>
      </c>
      <c r="B28" s="21" t="s">
        <v>172</v>
      </c>
      <c r="C28" s="21" t="s">
        <v>172</v>
      </c>
      <c r="D28" s="21" t="s">
        <v>173</v>
      </c>
      <c r="E28" s="21" t="s">
        <v>188</v>
      </c>
      <c r="F28" s="21" t="s">
        <v>189</v>
      </c>
      <c r="G28" s="38" t="s">
        <v>172</v>
      </c>
      <c r="H28" s="21" t="s">
        <v>191</v>
      </c>
      <c r="I28" s="33">
        <v>45170</v>
      </c>
      <c r="J28" s="33">
        <v>45231</v>
      </c>
      <c r="K28" s="21" t="s">
        <v>178</v>
      </c>
      <c r="L28" s="21" t="s">
        <v>534</v>
      </c>
      <c r="M28" s="21">
        <v>38</v>
      </c>
      <c r="N28" s="21">
        <v>38</v>
      </c>
      <c r="O28" s="21">
        <v>0</v>
      </c>
      <c r="P28" s="21">
        <v>1</v>
      </c>
      <c r="Q28" s="21">
        <v>80</v>
      </c>
      <c r="R28" s="21">
        <v>276</v>
      </c>
      <c r="S28" s="21">
        <v>1</v>
      </c>
      <c r="T28" s="21">
        <v>80</v>
      </c>
      <c r="U28" s="21">
        <v>276</v>
      </c>
      <c r="V28" s="20" t="s">
        <v>497</v>
      </c>
      <c r="W28" s="30" t="s">
        <v>47</v>
      </c>
      <c r="X28" s="65"/>
      <c r="Y28" s="41" t="s">
        <v>76</v>
      </c>
      <c r="Z28" s="68" t="s">
        <v>180</v>
      </c>
      <c r="AA28" s="68" t="s">
        <v>181</v>
      </c>
    </row>
    <row r="29" ht="72" customHeight="1" spans="1:27">
      <c r="A29" s="35">
        <v>3</v>
      </c>
      <c r="B29" s="21" t="s">
        <v>172</v>
      </c>
      <c r="C29" s="21" t="s">
        <v>172</v>
      </c>
      <c r="D29" s="21" t="s">
        <v>173</v>
      </c>
      <c r="E29" s="21" t="s">
        <v>136</v>
      </c>
      <c r="F29" s="21" t="s">
        <v>197</v>
      </c>
      <c r="G29" s="38" t="s">
        <v>172</v>
      </c>
      <c r="H29" s="21" t="s">
        <v>199</v>
      </c>
      <c r="I29" s="33">
        <v>45170</v>
      </c>
      <c r="J29" s="33">
        <v>45231</v>
      </c>
      <c r="K29" s="21" t="s">
        <v>178</v>
      </c>
      <c r="L29" s="21" t="s">
        <v>535</v>
      </c>
      <c r="M29" s="21">
        <v>19.9</v>
      </c>
      <c r="N29" s="21">
        <v>19.9</v>
      </c>
      <c r="O29" s="21">
        <v>0</v>
      </c>
      <c r="P29" s="21">
        <v>1</v>
      </c>
      <c r="Q29" s="21">
        <v>94</v>
      </c>
      <c r="R29" s="21">
        <v>316</v>
      </c>
      <c r="S29" s="21">
        <v>1</v>
      </c>
      <c r="T29" s="21">
        <v>94</v>
      </c>
      <c r="U29" s="21">
        <v>316</v>
      </c>
      <c r="V29" s="20" t="s">
        <v>497</v>
      </c>
      <c r="W29" s="30" t="s">
        <v>47</v>
      </c>
      <c r="X29" s="65"/>
      <c r="Y29" s="41" t="s">
        <v>76</v>
      </c>
      <c r="Z29" s="68" t="s">
        <v>180</v>
      </c>
      <c r="AA29" s="68" t="s">
        <v>181</v>
      </c>
    </row>
    <row r="30" ht="60" customHeight="1" spans="1:27">
      <c r="A30" s="35">
        <v>4</v>
      </c>
      <c r="B30" s="21" t="s">
        <v>172</v>
      </c>
      <c r="C30" s="21" t="s">
        <v>172</v>
      </c>
      <c r="D30" s="21" t="s">
        <v>173</v>
      </c>
      <c r="E30" s="21" t="s">
        <v>136</v>
      </c>
      <c r="F30" s="21" t="s">
        <v>536</v>
      </c>
      <c r="G30" s="38" t="s">
        <v>172</v>
      </c>
      <c r="H30" s="21" t="s">
        <v>203</v>
      </c>
      <c r="I30" s="33">
        <v>45170</v>
      </c>
      <c r="J30" s="33">
        <v>45231</v>
      </c>
      <c r="K30" s="21" t="s">
        <v>178</v>
      </c>
      <c r="L30" s="21" t="s">
        <v>537</v>
      </c>
      <c r="M30" s="21">
        <v>37</v>
      </c>
      <c r="N30" s="21">
        <v>37</v>
      </c>
      <c r="O30" s="21">
        <v>0</v>
      </c>
      <c r="P30" s="21">
        <v>1</v>
      </c>
      <c r="Q30" s="21">
        <v>11</v>
      </c>
      <c r="R30" s="21">
        <v>31</v>
      </c>
      <c r="S30" s="21">
        <v>1</v>
      </c>
      <c r="T30" s="21">
        <v>11</v>
      </c>
      <c r="U30" s="21">
        <v>31</v>
      </c>
      <c r="V30" s="20" t="s">
        <v>497</v>
      </c>
      <c r="W30" s="30" t="s">
        <v>47</v>
      </c>
      <c r="X30" s="65"/>
      <c r="Y30" s="41" t="s">
        <v>76</v>
      </c>
      <c r="Z30" s="68" t="s">
        <v>180</v>
      </c>
      <c r="AA30" s="68" t="s">
        <v>181</v>
      </c>
    </row>
    <row r="31" customFormat="1" ht="30" customHeight="1" spans="1:27">
      <c r="A31" s="28" t="s">
        <v>518</v>
      </c>
      <c r="B31" s="23" t="s">
        <v>538</v>
      </c>
      <c r="C31" s="23"/>
      <c r="D31" s="23"/>
      <c r="E31" s="23"/>
      <c r="F31" s="23"/>
      <c r="G31" s="20"/>
      <c r="H31" s="21"/>
      <c r="I31" s="33"/>
      <c r="J31" s="34"/>
      <c r="K31" s="20"/>
      <c r="L31" s="20"/>
      <c r="M31" s="22">
        <v>10</v>
      </c>
      <c r="N31" s="22">
        <v>10</v>
      </c>
      <c r="O31" s="22">
        <v>0</v>
      </c>
      <c r="P31" s="20"/>
      <c r="Q31" s="20"/>
      <c r="R31" s="20"/>
      <c r="S31" s="20"/>
      <c r="T31" s="20"/>
      <c r="U31" s="20"/>
      <c r="V31" s="20"/>
      <c r="W31" s="30"/>
      <c r="X31" s="65"/>
      <c r="Y31" s="41"/>
      <c r="Z31" s="68"/>
      <c r="AA31" s="68"/>
    </row>
    <row r="32" ht="50" customHeight="1" spans="1:27">
      <c r="A32" s="35">
        <v>1</v>
      </c>
      <c r="B32" s="20" t="s">
        <v>35</v>
      </c>
      <c r="C32" s="20" t="s">
        <v>98</v>
      </c>
      <c r="D32" s="20" t="s">
        <v>105</v>
      </c>
      <c r="E32" s="20" t="s">
        <v>210</v>
      </c>
      <c r="F32" s="20" t="s">
        <v>211</v>
      </c>
      <c r="G32" s="20" t="s">
        <v>539</v>
      </c>
      <c r="H32" s="21" t="s">
        <v>213</v>
      </c>
      <c r="I32" s="33">
        <v>45170</v>
      </c>
      <c r="J32" s="34">
        <v>45261</v>
      </c>
      <c r="K32" s="20" t="s">
        <v>214</v>
      </c>
      <c r="L32" s="20" t="s">
        <v>215</v>
      </c>
      <c r="M32" s="20">
        <v>5</v>
      </c>
      <c r="N32" s="20">
        <v>5</v>
      </c>
      <c r="O32" s="20">
        <v>0</v>
      </c>
      <c r="P32" s="20">
        <v>4</v>
      </c>
      <c r="Q32" s="20">
        <v>230</v>
      </c>
      <c r="R32" s="20">
        <v>600</v>
      </c>
      <c r="S32" s="20">
        <v>2</v>
      </c>
      <c r="T32" s="20">
        <v>4</v>
      </c>
      <c r="U32" s="20">
        <v>18</v>
      </c>
      <c r="V32" s="20" t="s">
        <v>497</v>
      </c>
      <c r="W32" s="30" t="s">
        <v>47</v>
      </c>
      <c r="X32" s="65"/>
      <c r="Y32" s="41" t="s">
        <v>76</v>
      </c>
      <c r="Z32" s="68" t="s">
        <v>180</v>
      </c>
      <c r="AA32" s="68" t="s">
        <v>181</v>
      </c>
    </row>
    <row r="33" ht="45" customHeight="1" spans="1:27">
      <c r="A33" s="35">
        <v>2</v>
      </c>
      <c r="B33" s="20" t="s">
        <v>35</v>
      </c>
      <c r="C33" s="20" t="s">
        <v>216</v>
      </c>
      <c r="D33" s="20" t="s">
        <v>37</v>
      </c>
      <c r="E33" s="20" t="s">
        <v>210</v>
      </c>
      <c r="F33" s="20" t="s">
        <v>217</v>
      </c>
      <c r="G33" s="20" t="s">
        <v>539</v>
      </c>
      <c r="H33" s="21" t="s">
        <v>219</v>
      </c>
      <c r="I33" s="33">
        <v>45170</v>
      </c>
      <c r="J33" s="34">
        <v>45261</v>
      </c>
      <c r="K33" s="20" t="s">
        <v>214</v>
      </c>
      <c r="L33" s="20" t="s">
        <v>220</v>
      </c>
      <c r="M33" s="20">
        <v>5</v>
      </c>
      <c r="N33" s="20">
        <v>5</v>
      </c>
      <c r="O33" s="20">
        <v>0</v>
      </c>
      <c r="P33" s="20">
        <v>1</v>
      </c>
      <c r="Q33" s="20">
        <v>130</v>
      </c>
      <c r="R33" s="20">
        <v>530</v>
      </c>
      <c r="S33" s="20">
        <v>1</v>
      </c>
      <c r="T33" s="20">
        <v>12</v>
      </c>
      <c r="U33" s="20">
        <v>47</v>
      </c>
      <c r="V33" s="20" t="s">
        <v>497</v>
      </c>
      <c r="W33" s="30" t="s">
        <v>47</v>
      </c>
      <c r="X33" s="65"/>
      <c r="Y33" s="41" t="s">
        <v>76</v>
      </c>
      <c r="Z33" s="68" t="s">
        <v>180</v>
      </c>
      <c r="AA33" s="68" t="s">
        <v>181</v>
      </c>
    </row>
    <row r="34" ht="30" customHeight="1" spans="1:27">
      <c r="A34" s="28" t="s">
        <v>540</v>
      </c>
      <c r="B34" s="23" t="s">
        <v>541</v>
      </c>
      <c r="C34" s="23"/>
      <c r="D34" s="23"/>
      <c r="E34" s="23"/>
      <c r="F34" s="23"/>
      <c r="G34" s="20"/>
      <c r="H34" s="21"/>
      <c r="I34" s="33"/>
      <c r="J34" s="34"/>
      <c r="K34" s="20"/>
      <c r="L34" s="20"/>
      <c r="M34" s="22">
        <f>SUM(M35:M36)</f>
        <v>100</v>
      </c>
      <c r="N34" s="22">
        <f>SUM(N35:N36)</f>
        <v>100</v>
      </c>
      <c r="O34" s="22">
        <f>SUM(O35:O36)</f>
        <v>0</v>
      </c>
      <c r="P34" s="20"/>
      <c r="Q34" s="20"/>
      <c r="R34" s="20"/>
      <c r="S34" s="20"/>
      <c r="T34" s="20"/>
      <c r="U34" s="20"/>
      <c r="V34" s="20"/>
      <c r="W34" s="30"/>
      <c r="X34" s="65"/>
      <c r="Y34" s="41"/>
      <c r="Z34" s="68"/>
      <c r="AA34" s="68"/>
    </row>
    <row r="35" ht="78" customHeight="1" spans="1:27">
      <c r="A35" s="35">
        <v>1</v>
      </c>
      <c r="B35" s="20" t="s">
        <v>51</v>
      </c>
      <c r="C35" s="20" t="s">
        <v>148</v>
      </c>
      <c r="D35" s="20" t="s">
        <v>233</v>
      </c>
      <c r="E35" s="20" t="s">
        <v>234</v>
      </c>
      <c r="F35" s="20" t="s">
        <v>235</v>
      </c>
      <c r="G35" s="20" t="s">
        <v>542</v>
      </c>
      <c r="H35" s="21" t="s">
        <v>237</v>
      </c>
      <c r="I35" s="33">
        <v>45170</v>
      </c>
      <c r="J35" s="34">
        <v>45261</v>
      </c>
      <c r="K35" s="20" t="s">
        <v>74</v>
      </c>
      <c r="L35" s="20" t="s">
        <v>239</v>
      </c>
      <c r="M35" s="20">
        <v>40</v>
      </c>
      <c r="N35" s="20">
        <v>40</v>
      </c>
      <c r="O35" s="20">
        <v>0</v>
      </c>
      <c r="P35" s="20">
        <v>1</v>
      </c>
      <c r="Q35" s="20">
        <v>750</v>
      </c>
      <c r="R35" s="20">
        <v>2665</v>
      </c>
      <c r="S35" s="20">
        <v>0</v>
      </c>
      <c r="T35" s="20">
        <v>0</v>
      </c>
      <c r="U35" s="20">
        <v>129</v>
      </c>
      <c r="V35" s="20" t="s">
        <v>497</v>
      </c>
      <c r="W35" s="30" t="s">
        <v>47</v>
      </c>
      <c r="X35" s="20"/>
      <c r="Y35" s="43" t="s">
        <v>76</v>
      </c>
      <c r="Z35" s="40" t="s">
        <v>240</v>
      </c>
      <c r="AA35" s="40" t="s">
        <v>241</v>
      </c>
    </row>
    <row r="36" ht="78" customHeight="1" spans="1:27">
      <c r="A36" s="35">
        <v>2</v>
      </c>
      <c r="B36" s="20" t="s">
        <v>35</v>
      </c>
      <c r="C36" s="20" t="s">
        <v>98</v>
      </c>
      <c r="D36" s="20" t="s">
        <v>162</v>
      </c>
      <c r="E36" s="20" t="s">
        <v>234</v>
      </c>
      <c r="F36" s="20" t="s">
        <v>235</v>
      </c>
      <c r="G36" s="20" t="s">
        <v>542</v>
      </c>
      <c r="H36" s="21" t="s">
        <v>237</v>
      </c>
      <c r="I36" s="33">
        <v>45170</v>
      </c>
      <c r="J36" s="34">
        <v>45261</v>
      </c>
      <c r="K36" s="20" t="s">
        <v>74</v>
      </c>
      <c r="L36" s="20" t="s">
        <v>243</v>
      </c>
      <c r="M36" s="20">
        <v>60</v>
      </c>
      <c r="N36" s="20">
        <v>60</v>
      </c>
      <c r="O36" s="20">
        <v>0</v>
      </c>
      <c r="P36" s="20">
        <v>1</v>
      </c>
      <c r="Q36" s="20">
        <v>750</v>
      </c>
      <c r="R36" s="20">
        <v>2665</v>
      </c>
      <c r="S36" s="20">
        <v>0</v>
      </c>
      <c r="T36" s="20">
        <v>0</v>
      </c>
      <c r="U36" s="20">
        <v>129</v>
      </c>
      <c r="V36" s="20" t="s">
        <v>497</v>
      </c>
      <c r="W36" s="30" t="s">
        <v>47</v>
      </c>
      <c r="X36" s="20"/>
      <c r="Y36" s="43" t="s">
        <v>76</v>
      </c>
      <c r="Z36" s="40" t="s">
        <v>240</v>
      </c>
      <c r="AA36" s="40" t="s">
        <v>241</v>
      </c>
    </row>
    <row r="37" s="46" customFormat="1" ht="33" customHeight="1" spans="1:27">
      <c r="A37" s="28" t="s">
        <v>543</v>
      </c>
      <c r="B37" s="23" t="s">
        <v>253</v>
      </c>
      <c r="C37" s="23"/>
      <c r="D37" s="23"/>
      <c r="E37" s="23"/>
      <c r="F37" s="23"/>
      <c r="G37" s="22"/>
      <c r="H37" s="36"/>
      <c r="I37" s="57"/>
      <c r="J37" s="58"/>
      <c r="K37" s="22"/>
      <c r="L37" s="22"/>
      <c r="M37" s="59">
        <f>SUM(M38:M40)</f>
        <v>600</v>
      </c>
      <c r="N37" s="59">
        <f>SUM(N38:N40)</f>
        <v>150</v>
      </c>
      <c r="O37" s="60">
        <f>SUM(O38:O40)</f>
        <v>450</v>
      </c>
      <c r="P37" s="22"/>
      <c r="Q37" s="22"/>
      <c r="R37" s="22"/>
      <c r="S37" s="22"/>
      <c r="T37" s="22"/>
      <c r="U37" s="22"/>
      <c r="V37" s="22"/>
      <c r="W37" s="67"/>
      <c r="X37" s="22"/>
      <c r="Y37" s="70"/>
      <c r="Z37" s="71"/>
      <c r="AA37" s="71"/>
    </row>
    <row r="38" s="13" customFormat="1" ht="71" customHeight="1" spans="1:27">
      <c r="A38" s="38">
        <v>1</v>
      </c>
      <c r="B38" s="30" t="s">
        <v>35</v>
      </c>
      <c r="C38" s="30" t="s">
        <v>253</v>
      </c>
      <c r="D38" s="30" t="s">
        <v>253</v>
      </c>
      <c r="E38" s="30" t="s">
        <v>114</v>
      </c>
      <c r="F38" s="30" t="s">
        <v>319</v>
      </c>
      <c r="G38" s="30" t="s">
        <v>253</v>
      </c>
      <c r="H38" s="25" t="s">
        <v>319</v>
      </c>
      <c r="I38" s="33">
        <v>45170</v>
      </c>
      <c r="J38" s="33">
        <v>45383</v>
      </c>
      <c r="K38" s="30" t="s">
        <v>256</v>
      </c>
      <c r="L38" s="61" t="s">
        <v>321</v>
      </c>
      <c r="M38" s="24">
        <v>50</v>
      </c>
      <c r="N38" s="62">
        <v>50</v>
      </c>
      <c r="O38" s="62">
        <v>0</v>
      </c>
      <c r="P38" s="30">
        <v>1</v>
      </c>
      <c r="Q38" s="30">
        <v>267</v>
      </c>
      <c r="R38" s="62">
        <v>1068</v>
      </c>
      <c r="S38" s="30">
        <v>0</v>
      </c>
      <c r="T38" s="62">
        <v>0</v>
      </c>
      <c r="U38" s="62">
        <v>0</v>
      </c>
      <c r="V38" s="21" t="s">
        <v>497</v>
      </c>
      <c r="W38" s="30" t="s">
        <v>47</v>
      </c>
      <c r="X38" s="30"/>
      <c r="Y38" s="72" t="s">
        <v>76</v>
      </c>
      <c r="Z38" s="73" t="s">
        <v>240</v>
      </c>
      <c r="AA38" s="73" t="s">
        <v>241</v>
      </c>
    </row>
    <row r="39" s="13" customFormat="1" ht="86" customHeight="1" spans="1:27">
      <c r="A39" s="38">
        <v>2</v>
      </c>
      <c r="B39" s="30" t="s">
        <v>35</v>
      </c>
      <c r="C39" s="30" t="s">
        <v>253</v>
      </c>
      <c r="D39" s="30" t="s">
        <v>253</v>
      </c>
      <c r="E39" s="30" t="s">
        <v>38</v>
      </c>
      <c r="F39" s="25" t="s">
        <v>322</v>
      </c>
      <c r="G39" s="30" t="s">
        <v>253</v>
      </c>
      <c r="H39" s="25" t="s">
        <v>322</v>
      </c>
      <c r="I39" s="33">
        <v>45170</v>
      </c>
      <c r="J39" s="33">
        <v>45261</v>
      </c>
      <c r="K39" s="30" t="s">
        <v>256</v>
      </c>
      <c r="L39" s="63" t="s">
        <v>325</v>
      </c>
      <c r="M39" s="24">
        <v>50</v>
      </c>
      <c r="N39" s="62">
        <v>50</v>
      </c>
      <c r="O39" s="62">
        <v>0</v>
      </c>
      <c r="P39" s="30">
        <v>1</v>
      </c>
      <c r="Q39" s="30">
        <v>980</v>
      </c>
      <c r="R39" s="62">
        <v>4752</v>
      </c>
      <c r="S39" s="30">
        <v>0</v>
      </c>
      <c r="T39" s="62">
        <v>56</v>
      </c>
      <c r="U39" s="62">
        <v>11</v>
      </c>
      <c r="V39" s="21" t="s">
        <v>497</v>
      </c>
      <c r="W39" s="30" t="s">
        <v>47</v>
      </c>
      <c r="X39" s="30"/>
      <c r="Y39" s="72" t="s">
        <v>76</v>
      </c>
      <c r="Z39" s="73" t="s">
        <v>240</v>
      </c>
      <c r="AA39" s="73" t="s">
        <v>241</v>
      </c>
    </row>
    <row r="40" s="13" customFormat="1" ht="115" customHeight="1" spans="1:27">
      <c r="A40" s="38">
        <v>3</v>
      </c>
      <c r="B40" s="30" t="s">
        <v>35</v>
      </c>
      <c r="C40" s="30" t="s">
        <v>253</v>
      </c>
      <c r="D40" s="30" t="s">
        <v>253</v>
      </c>
      <c r="E40" s="30" t="s">
        <v>326</v>
      </c>
      <c r="F40" s="30" t="s">
        <v>327</v>
      </c>
      <c r="G40" s="30" t="s">
        <v>253</v>
      </c>
      <c r="H40" s="30" t="s">
        <v>327</v>
      </c>
      <c r="I40" s="33">
        <v>45170</v>
      </c>
      <c r="J40" s="33">
        <v>45323</v>
      </c>
      <c r="K40" s="30" t="s">
        <v>256</v>
      </c>
      <c r="L40" s="61" t="s">
        <v>329</v>
      </c>
      <c r="M40" s="24">
        <v>500</v>
      </c>
      <c r="N40" s="24">
        <v>50</v>
      </c>
      <c r="O40" s="62">
        <v>450</v>
      </c>
      <c r="P40" s="30">
        <v>1</v>
      </c>
      <c r="Q40" s="30">
        <v>230</v>
      </c>
      <c r="R40" s="62">
        <v>1080</v>
      </c>
      <c r="S40" s="30">
        <v>1</v>
      </c>
      <c r="T40" s="66">
        <v>25</v>
      </c>
      <c r="U40" s="62">
        <v>73</v>
      </c>
      <c r="V40" s="21" t="s">
        <v>497</v>
      </c>
      <c r="W40" s="30" t="s">
        <v>47</v>
      </c>
      <c r="X40" s="30"/>
      <c r="Y40" s="72" t="s">
        <v>76</v>
      </c>
      <c r="Z40" s="73" t="s">
        <v>240</v>
      </c>
      <c r="AA40" s="73" t="s">
        <v>241</v>
      </c>
    </row>
    <row r="41" s="13" customFormat="1" ht="31" customHeight="1" spans="1:27">
      <c r="A41" s="52" t="s">
        <v>544</v>
      </c>
      <c r="B41" s="53" t="s">
        <v>545</v>
      </c>
      <c r="C41" s="53"/>
      <c r="D41" s="53"/>
      <c r="E41" s="53"/>
      <c r="F41" s="53"/>
      <c r="G41" s="30"/>
      <c r="H41" s="30"/>
      <c r="I41" s="33"/>
      <c r="J41" s="33"/>
      <c r="K41" s="30"/>
      <c r="L41" s="61"/>
      <c r="M41" s="59">
        <f>SUM(M42:M94)</f>
        <v>200</v>
      </c>
      <c r="N41" s="59">
        <f>SUM(N42:N94)</f>
        <v>200</v>
      </c>
      <c r="O41" s="59">
        <f>SUM(O42:O94)</f>
        <v>0</v>
      </c>
      <c r="P41" s="30"/>
      <c r="Q41" s="30"/>
      <c r="R41" s="62"/>
      <c r="S41" s="30"/>
      <c r="T41" s="66"/>
      <c r="U41" s="62"/>
      <c r="V41" s="21"/>
      <c r="W41" s="30"/>
      <c r="X41" s="30"/>
      <c r="Y41" s="72"/>
      <c r="Z41" s="73"/>
      <c r="AA41" s="73"/>
    </row>
    <row r="42" ht="45" customHeight="1" spans="1:27">
      <c r="A42" s="35">
        <v>1</v>
      </c>
      <c r="B42" s="30" t="s">
        <v>35</v>
      </c>
      <c r="C42" s="30" t="s">
        <v>98</v>
      </c>
      <c r="D42" s="30" t="s">
        <v>105</v>
      </c>
      <c r="E42" s="24" t="s">
        <v>221</v>
      </c>
      <c r="F42" s="25" t="s">
        <v>222</v>
      </c>
      <c r="G42" s="24" t="s">
        <v>545</v>
      </c>
      <c r="H42" s="25" t="s">
        <v>336</v>
      </c>
      <c r="I42" s="33">
        <v>44986</v>
      </c>
      <c r="J42" s="33">
        <v>45231</v>
      </c>
      <c r="K42" s="64" t="s">
        <v>339</v>
      </c>
      <c r="L42" s="24" t="s">
        <v>546</v>
      </c>
      <c r="M42" s="24">
        <v>2</v>
      </c>
      <c r="N42" s="24">
        <v>2</v>
      </c>
      <c r="O42" s="24">
        <v>0</v>
      </c>
      <c r="P42" s="24">
        <v>1</v>
      </c>
      <c r="Q42" s="24">
        <v>5</v>
      </c>
      <c r="R42" s="24">
        <v>20</v>
      </c>
      <c r="S42" s="24">
        <v>1</v>
      </c>
      <c r="T42" s="24">
        <v>10</v>
      </c>
      <c r="U42" s="24">
        <v>15</v>
      </c>
      <c r="V42" s="20" t="s">
        <v>497</v>
      </c>
      <c r="W42" s="30" t="s">
        <v>47</v>
      </c>
      <c r="X42" s="30" t="s">
        <v>342</v>
      </c>
      <c r="Y42" s="39" t="s">
        <v>76</v>
      </c>
      <c r="Z42" s="68" t="s">
        <v>343</v>
      </c>
      <c r="AA42" s="68" t="s">
        <v>344</v>
      </c>
    </row>
    <row r="43" ht="45" customHeight="1" spans="1:27">
      <c r="A43" s="35">
        <v>2</v>
      </c>
      <c r="B43" s="30" t="s">
        <v>35</v>
      </c>
      <c r="C43" s="30" t="s">
        <v>98</v>
      </c>
      <c r="D43" s="30" t="s">
        <v>105</v>
      </c>
      <c r="E43" s="24" t="s">
        <v>221</v>
      </c>
      <c r="F43" s="25" t="s">
        <v>345</v>
      </c>
      <c r="G43" s="24" t="s">
        <v>545</v>
      </c>
      <c r="H43" s="25" t="s">
        <v>347</v>
      </c>
      <c r="I43" s="33">
        <v>44986</v>
      </c>
      <c r="J43" s="33">
        <v>45231</v>
      </c>
      <c r="K43" s="64" t="s">
        <v>339</v>
      </c>
      <c r="L43" s="24" t="s">
        <v>547</v>
      </c>
      <c r="M43" s="24">
        <v>2</v>
      </c>
      <c r="N43" s="24">
        <v>2</v>
      </c>
      <c r="O43" s="24">
        <v>0</v>
      </c>
      <c r="P43" s="24">
        <v>1</v>
      </c>
      <c r="Q43" s="24">
        <v>6</v>
      </c>
      <c r="R43" s="24">
        <v>24</v>
      </c>
      <c r="S43" s="24"/>
      <c r="T43" s="24"/>
      <c r="U43" s="24"/>
      <c r="V43" s="20" t="s">
        <v>497</v>
      </c>
      <c r="W43" s="30" t="s">
        <v>47</v>
      </c>
      <c r="X43" s="30" t="s">
        <v>342</v>
      </c>
      <c r="Y43" s="39" t="s">
        <v>76</v>
      </c>
      <c r="Z43" s="68" t="s">
        <v>343</v>
      </c>
      <c r="AA43" s="68" t="s">
        <v>344</v>
      </c>
    </row>
    <row r="44" ht="45" customHeight="1" spans="1:27">
      <c r="A44" s="35">
        <v>3</v>
      </c>
      <c r="B44" s="30" t="s">
        <v>35</v>
      </c>
      <c r="C44" s="30" t="s">
        <v>98</v>
      </c>
      <c r="D44" s="30" t="s">
        <v>105</v>
      </c>
      <c r="E44" s="24" t="s">
        <v>221</v>
      </c>
      <c r="F44" s="25" t="s">
        <v>348</v>
      </c>
      <c r="G44" s="24" t="s">
        <v>545</v>
      </c>
      <c r="H44" s="25" t="s">
        <v>350</v>
      </c>
      <c r="I44" s="33">
        <v>44986</v>
      </c>
      <c r="J44" s="33">
        <v>45231</v>
      </c>
      <c r="K44" s="64" t="s">
        <v>339</v>
      </c>
      <c r="L44" s="24" t="s">
        <v>548</v>
      </c>
      <c r="M44" s="24">
        <v>2</v>
      </c>
      <c r="N44" s="24">
        <v>2</v>
      </c>
      <c r="O44" s="24">
        <v>0</v>
      </c>
      <c r="P44" s="24">
        <v>1</v>
      </c>
      <c r="Q44" s="24">
        <v>4</v>
      </c>
      <c r="R44" s="24">
        <v>16</v>
      </c>
      <c r="S44" s="24"/>
      <c r="T44" s="24"/>
      <c r="U44" s="24"/>
      <c r="V44" s="20" t="s">
        <v>497</v>
      </c>
      <c r="W44" s="30" t="s">
        <v>47</v>
      </c>
      <c r="X44" s="30" t="s">
        <v>342</v>
      </c>
      <c r="Y44" s="39" t="s">
        <v>76</v>
      </c>
      <c r="Z44" s="68" t="s">
        <v>343</v>
      </c>
      <c r="AA44" s="68" t="s">
        <v>344</v>
      </c>
    </row>
    <row r="45" ht="45" customHeight="1" spans="1:27">
      <c r="A45" s="35">
        <v>4</v>
      </c>
      <c r="B45" s="30" t="s">
        <v>35</v>
      </c>
      <c r="C45" s="30" t="s">
        <v>98</v>
      </c>
      <c r="D45" s="30" t="s">
        <v>105</v>
      </c>
      <c r="E45" s="24" t="s">
        <v>93</v>
      </c>
      <c r="F45" s="25" t="s">
        <v>351</v>
      </c>
      <c r="G45" s="24" t="s">
        <v>545</v>
      </c>
      <c r="H45" s="25" t="s">
        <v>353</v>
      </c>
      <c r="I45" s="33">
        <v>44986</v>
      </c>
      <c r="J45" s="33">
        <v>45231</v>
      </c>
      <c r="K45" s="64" t="s">
        <v>339</v>
      </c>
      <c r="L45" s="24" t="s">
        <v>549</v>
      </c>
      <c r="M45" s="24">
        <v>2</v>
      </c>
      <c r="N45" s="24">
        <v>2</v>
      </c>
      <c r="O45" s="24">
        <v>0</v>
      </c>
      <c r="P45" s="24">
        <v>1</v>
      </c>
      <c r="Q45" s="24">
        <v>6</v>
      </c>
      <c r="R45" s="24">
        <v>24</v>
      </c>
      <c r="S45" s="24"/>
      <c r="T45" s="24"/>
      <c r="U45" s="24"/>
      <c r="V45" s="20" t="s">
        <v>497</v>
      </c>
      <c r="W45" s="30" t="s">
        <v>47</v>
      </c>
      <c r="X45" s="30" t="s">
        <v>342</v>
      </c>
      <c r="Y45" s="39" t="s">
        <v>76</v>
      </c>
      <c r="Z45" s="68" t="s">
        <v>343</v>
      </c>
      <c r="AA45" s="68" t="s">
        <v>344</v>
      </c>
    </row>
    <row r="46" ht="45" customHeight="1" spans="1:27">
      <c r="A46" s="35">
        <v>5</v>
      </c>
      <c r="B46" s="30" t="s">
        <v>35</v>
      </c>
      <c r="C46" s="30" t="s">
        <v>98</v>
      </c>
      <c r="D46" s="30" t="s">
        <v>105</v>
      </c>
      <c r="E46" s="24" t="s">
        <v>93</v>
      </c>
      <c r="F46" s="25" t="s">
        <v>110</v>
      </c>
      <c r="G46" s="24" t="s">
        <v>545</v>
      </c>
      <c r="H46" s="25" t="s">
        <v>355</v>
      </c>
      <c r="I46" s="33">
        <v>44986</v>
      </c>
      <c r="J46" s="33">
        <v>45231</v>
      </c>
      <c r="K46" s="64" t="s">
        <v>339</v>
      </c>
      <c r="L46" s="24" t="s">
        <v>550</v>
      </c>
      <c r="M46" s="24">
        <v>2</v>
      </c>
      <c r="N46" s="24">
        <v>2</v>
      </c>
      <c r="O46" s="24">
        <v>0</v>
      </c>
      <c r="P46" s="24">
        <v>1</v>
      </c>
      <c r="Q46" s="24">
        <v>6</v>
      </c>
      <c r="R46" s="24">
        <v>24</v>
      </c>
      <c r="S46" s="24"/>
      <c r="T46" s="24"/>
      <c r="U46" s="24"/>
      <c r="V46" s="20" t="s">
        <v>497</v>
      </c>
      <c r="W46" s="30" t="s">
        <v>47</v>
      </c>
      <c r="X46" s="30" t="s">
        <v>342</v>
      </c>
      <c r="Y46" s="39" t="s">
        <v>76</v>
      </c>
      <c r="Z46" s="68" t="s">
        <v>343</v>
      </c>
      <c r="AA46" s="68" t="s">
        <v>344</v>
      </c>
    </row>
    <row r="47" ht="45" customHeight="1" spans="1:27">
      <c r="A47" s="35">
        <v>6</v>
      </c>
      <c r="B47" s="30" t="s">
        <v>35</v>
      </c>
      <c r="C47" s="30" t="s">
        <v>98</v>
      </c>
      <c r="D47" s="30" t="s">
        <v>105</v>
      </c>
      <c r="E47" s="24" t="s">
        <v>93</v>
      </c>
      <c r="F47" s="25" t="s">
        <v>356</v>
      </c>
      <c r="G47" s="24" t="s">
        <v>545</v>
      </c>
      <c r="H47" s="25" t="s">
        <v>358</v>
      </c>
      <c r="I47" s="33">
        <v>44986</v>
      </c>
      <c r="J47" s="33">
        <v>45231</v>
      </c>
      <c r="K47" s="64" t="s">
        <v>339</v>
      </c>
      <c r="L47" s="24" t="s">
        <v>551</v>
      </c>
      <c r="M47" s="24">
        <v>4</v>
      </c>
      <c r="N47" s="24">
        <v>4</v>
      </c>
      <c r="O47" s="24">
        <v>0</v>
      </c>
      <c r="P47" s="24">
        <v>1</v>
      </c>
      <c r="Q47" s="24">
        <v>10</v>
      </c>
      <c r="R47" s="24">
        <v>40</v>
      </c>
      <c r="S47" s="24"/>
      <c r="T47" s="24"/>
      <c r="U47" s="24"/>
      <c r="V47" s="20" t="s">
        <v>497</v>
      </c>
      <c r="W47" s="30" t="s">
        <v>47</v>
      </c>
      <c r="X47" s="30" t="s">
        <v>359</v>
      </c>
      <c r="Y47" s="39" t="s">
        <v>76</v>
      </c>
      <c r="Z47" s="68" t="s">
        <v>343</v>
      </c>
      <c r="AA47" s="68" t="s">
        <v>344</v>
      </c>
    </row>
    <row r="48" ht="45" customHeight="1" spans="1:27">
      <c r="A48" s="35">
        <v>7</v>
      </c>
      <c r="B48" s="30" t="s">
        <v>35</v>
      </c>
      <c r="C48" s="30" t="s">
        <v>98</v>
      </c>
      <c r="D48" s="30" t="s">
        <v>105</v>
      </c>
      <c r="E48" s="24" t="s">
        <v>298</v>
      </c>
      <c r="F48" s="25" t="s">
        <v>360</v>
      </c>
      <c r="G48" s="24" t="s">
        <v>545</v>
      </c>
      <c r="H48" s="25" t="s">
        <v>362</v>
      </c>
      <c r="I48" s="33">
        <v>44986</v>
      </c>
      <c r="J48" s="33">
        <v>45231</v>
      </c>
      <c r="K48" s="64" t="s">
        <v>339</v>
      </c>
      <c r="L48" s="24" t="s">
        <v>552</v>
      </c>
      <c r="M48" s="24">
        <v>4</v>
      </c>
      <c r="N48" s="24">
        <v>4</v>
      </c>
      <c r="O48" s="24">
        <v>0</v>
      </c>
      <c r="P48" s="24">
        <v>1</v>
      </c>
      <c r="Q48" s="24">
        <v>12</v>
      </c>
      <c r="R48" s="24">
        <v>48</v>
      </c>
      <c r="S48" s="24"/>
      <c r="T48" s="24"/>
      <c r="U48" s="24"/>
      <c r="V48" s="20" t="s">
        <v>497</v>
      </c>
      <c r="W48" s="30" t="s">
        <v>47</v>
      </c>
      <c r="X48" s="30" t="s">
        <v>342</v>
      </c>
      <c r="Y48" s="39" t="s">
        <v>76</v>
      </c>
      <c r="Z48" s="68" t="s">
        <v>343</v>
      </c>
      <c r="AA48" s="68" t="s">
        <v>344</v>
      </c>
    </row>
    <row r="49" ht="45" customHeight="1" spans="1:27">
      <c r="A49" s="35">
        <v>8</v>
      </c>
      <c r="B49" s="30" t="s">
        <v>35</v>
      </c>
      <c r="C49" s="30" t="s">
        <v>98</v>
      </c>
      <c r="D49" s="30" t="s">
        <v>105</v>
      </c>
      <c r="E49" s="24" t="s">
        <v>119</v>
      </c>
      <c r="F49" s="25" t="s">
        <v>363</v>
      </c>
      <c r="G49" s="24" t="s">
        <v>545</v>
      </c>
      <c r="H49" s="25" t="s">
        <v>364</v>
      </c>
      <c r="I49" s="33">
        <v>44986</v>
      </c>
      <c r="J49" s="33">
        <v>45231</v>
      </c>
      <c r="K49" s="64" t="s">
        <v>339</v>
      </c>
      <c r="L49" s="24" t="s">
        <v>548</v>
      </c>
      <c r="M49" s="24">
        <v>2</v>
      </c>
      <c r="N49" s="24">
        <v>2</v>
      </c>
      <c r="O49" s="24">
        <v>0</v>
      </c>
      <c r="P49" s="24">
        <v>1</v>
      </c>
      <c r="Q49" s="24">
        <v>6</v>
      </c>
      <c r="R49" s="24">
        <v>24</v>
      </c>
      <c r="S49" s="24"/>
      <c r="T49" s="24"/>
      <c r="U49" s="24"/>
      <c r="V49" s="20" t="s">
        <v>497</v>
      </c>
      <c r="W49" s="30" t="s">
        <v>47</v>
      </c>
      <c r="X49" s="30" t="s">
        <v>342</v>
      </c>
      <c r="Y49" s="39" t="s">
        <v>76</v>
      </c>
      <c r="Z49" s="68" t="s">
        <v>343</v>
      </c>
      <c r="AA49" s="68" t="s">
        <v>344</v>
      </c>
    </row>
    <row r="50" ht="45" customHeight="1" spans="1:27">
      <c r="A50" s="35">
        <v>9</v>
      </c>
      <c r="B50" s="30" t="s">
        <v>35</v>
      </c>
      <c r="C50" s="30" t="s">
        <v>98</v>
      </c>
      <c r="D50" s="30" t="s">
        <v>105</v>
      </c>
      <c r="E50" s="24" t="s">
        <v>66</v>
      </c>
      <c r="F50" s="25" t="s">
        <v>365</v>
      </c>
      <c r="G50" s="24" t="s">
        <v>545</v>
      </c>
      <c r="H50" s="25" t="s">
        <v>367</v>
      </c>
      <c r="I50" s="33">
        <v>44986</v>
      </c>
      <c r="J50" s="33">
        <v>45231</v>
      </c>
      <c r="K50" s="64" t="s">
        <v>339</v>
      </c>
      <c r="L50" s="24" t="s">
        <v>553</v>
      </c>
      <c r="M50" s="24">
        <v>2</v>
      </c>
      <c r="N50" s="24">
        <v>2</v>
      </c>
      <c r="O50" s="24">
        <v>0</v>
      </c>
      <c r="P50" s="24">
        <v>1</v>
      </c>
      <c r="Q50" s="24">
        <v>5</v>
      </c>
      <c r="R50" s="24">
        <v>20</v>
      </c>
      <c r="S50" s="24"/>
      <c r="T50" s="24"/>
      <c r="U50" s="24"/>
      <c r="V50" s="20" t="s">
        <v>497</v>
      </c>
      <c r="W50" s="30" t="s">
        <v>47</v>
      </c>
      <c r="X50" s="30" t="s">
        <v>342</v>
      </c>
      <c r="Y50" s="39" t="s">
        <v>76</v>
      </c>
      <c r="Z50" s="68" t="s">
        <v>343</v>
      </c>
      <c r="AA50" s="68" t="s">
        <v>344</v>
      </c>
    </row>
    <row r="51" ht="45" customHeight="1" spans="1:27">
      <c r="A51" s="35">
        <v>10</v>
      </c>
      <c r="B51" s="30" t="s">
        <v>35</v>
      </c>
      <c r="C51" s="30" t="s">
        <v>98</v>
      </c>
      <c r="D51" s="30" t="s">
        <v>105</v>
      </c>
      <c r="E51" s="24" t="s">
        <v>66</v>
      </c>
      <c r="F51" s="25" t="s">
        <v>368</v>
      </c>
      <c r="G51" s="24" t="s">
        <v>545</v>
      </c>
      <c r="H51" s="25" t="s">
        <v>370</v>
      </c>
      <c r="I51" s="33">
        <v>44986</v>
      </c>
      <c r="J51" s="33">
        <v>45231</v>
      </c>
      <c r="K51" s="64" t="s">
        <v>339</v>
      </c>
      <c r="L51" s="24" t="s">
        <v>554</v>
      </c>
      <c r="M51" s="24">
        <v>4</v>
      </c>
      <c r="N51" s="24">
        <v>4</v>
      </c>
      <c r="O51" s="24">
        <v>0</v>
      </c>
      <c r="P51" s="24">
        <v>1</v>
      </c>
      <c r="Q51" s="24">
        <v>11</v>
      </c>
      <c r="R51" s="24">
        <v>44</v>
      </c>
      <c r="S51" s="24"/>
      <c r="T51" s="24"/>
      <c r="U51" s="24"/>
      <c r="V51" s="20" t="s">
        <v>497</v>
      </c>
      <c r="W51" s="30" t="s">
        <v>47</v>
      </c>
      <c r="X51" s="30" t="s">
        <v>342</v>
      </c>
      <c r="Y51" s="39" t="s">
        <v>76</v>
      </c>
      <c r="Z51" s="68" t="s">
        <v>343</v>
      </c>
      <c r="AA51" s="68" t="s">
        <v>344</v>
      </c>
    </row>
    <row r="52" ht="45" customHeight="1" spans="1:27">
      <c r="A52" s="35">
        <v>11</v>
      </c>
      <c r="B52" s="30" t="s">
        <v>35</v>
      </c>
      <c r="C52" s="30" t="s">
        <v>98</v>
      </c>
      <c r="D52" s="30" t="s">
        <v>105</v>
      </c>
      <c r="E52" s="24" t="s">
        <v>114</v>
      </c>
      <c r="F52" s="25" t="s">
        <v>371</v>
      </c>
      <c r="G52" s="24" t="s">
        <v>545</v>
      </c>
      <c r="H52" s="25" t="s">
        <v>373</v>
      </c>
      <c r="I52" s="33">
        <v>44986</v>
      </c>
      <c r="J52" s="33">
        <v>45231</v>
      </c>
      <c r="K52" s="64" t="s">
        <v>339</v>
      </c>
      <c r="L52" s="24" t="s">
        <v>555</v>
      </c>
      <c r="M52" s="24">
        <v>4</v>
      </c>
      <c r="N52" s="24">
        <v>4</v>
      </c>
      <c r="O52" s="24">
        <v>0</v>
      </c>
      <c r="P52" s="24">
        <v>1</v>
      </c>
      <c r="Q52" s="24">
        <v>12</v>
      </c>
      <c r="R52" s="24">
        <v>48</v>
      </c>
      <c r="S52" s="24"/>
      <c r="T52" s="24"/>
      <c r="U52" s="24"/>
      <c r="V52" s="20" t="s">
        <v>497</v>
      </c>
      <c r="W52" s="30" t="s">
        <v>47</v>
      </c>
      <c r="X52" s="30" t="s">
        <v>359</v>
      </c>
      <c r="Y52" s="39" t="s">
        <v>76</v>
      </c>
      <c r="Z52" s="68" t="s">
        <v>343</v>
      </c>
      <c r="AA52" s="68" t="s">
        <v>344</v>
      </c>
    </row>
    <row r="53" ht="45" customHeight="1" spans="1:27">
      <c r="A53" s="35">
        <v>12</v>
      </c>
      <c r="B53" s="30" t="s">
        <v>35</v>
      </c>
      <c r="C53" s="30" t="s">
        <v>98</v>
      </c>
      <c r="D53" s="30" t="s">
        <v>105</v>
      </c>
      <c r="E53" s="24" t="s">
        <v>374</v>
      </c>
      <c r="F53" s="25" t="s">
        <v>375</v>
      </c>
      <c r="G53" s="24" t="s">
        <v>545</v>
      </c>
      <c r="H53" s="25" t="s">
        <v>377</v>
      </c>
      <c r="I53" s="33">
        <v>44986</v>
      </c>
      <c r="J53" s="33">
        <v>45231</v>
      </c>
      <c r="K53" s="64" t="s">
        <v>339</v>
      </c>
      <c r="L53" s="24" t="s">
        <v>556</v>
      </c>
      <c r="M53" s="24">
        <v>2</v>
      </c>
      <c r="N53" s="24">
        <v>2</v>
      </c>
      <c r="O53" s="24">
        <v>0</v>
      </c>
      <c r="P53" s="24">
        <v>1</v>
      </c>
      <c r="Q53" s="24">
        <v>6</v>
      </c>
      <c r="R53" s="24">
        <v>24</v>
      </c>
      <c r="S53" s="24"/>
      <c r="T53" s="24"/>
      <c r="U53" s="24"/>
      <c r="V53" s="20" t="s">
        <v>497</v>
      </c>
      <c r="W53" s="30" t="s">
        <v>47</v>
      </c>
      <c r="X53" s="30" t="s">
        <v>342</v>
      </c>
      <c r="Y53" s="39" t="s">
        <v>76</v>
      </c>
      <c r="Z53" s="68" t="s">
        <v>343</v>
      </c>
      <c r="AA53" s="68" t="s">
        <v>344</v>
      </c>
    </row>
    <row r="54" ht="58" customHeight="1" spans="1:27">
      <c r="A54" s="35">
        <v>13</v>
      </c>
      <c r="B54" s="30" t="s">
        <v>35</v>
      </c>
      <c r="C54" s="30" t="s">
        <v>98</v>
      </c>
      <c r="D54" s="30" t="s">
        <v>105</v>
      </c>
      <c r="E54" s="24" t="s">
        <v>374</v>
      </c>
      <c r="F54" s="25" t="s">
        <v>378</v>
      </c>
      <c r="G54" s="24" t="s">
        <v>545</v>
      </c>
      <c r="H54" s="25" t="s">
        <v>380</v>
      </c>
      <c r="I54" s="33">
        <v>44986</v>
      </c>
      <c r="J54" s="33">
        <v>45231</v>
      </c>
      <c r="K54" s="64" t="s">
        <v>339</v>
      </c>
      <c r="L54" s="24" t="s">
        <v>557</v>
      </c>
      <c r="M54" s="24">
        <v>10</v>
      </c>
      <c r="N54" s="24">
        <v>10</v>
      </c>
      <c r="O54" s="24">
        <v>0</v>
      </c>
      <c r="P54" s="24">
        <v>1</v>
      </c>
      <c r="Q54" s="24">
        <v>23</v>
      </c>
      <c r="R54" s="24">
        <v>92</v>
      </c>
      <c r="S54" s="24"/>
      <c r="T54" s="24"/>
      <c r="U54" s="24"/>
      <c r="V54" s="20" t="s">
        <v>497</v>
      </c>
      <c r="W54" s="30" t="s">
        <v>47</v>
      </c>
      <c r="X54" s="30" t="s">
        <v>342</v>
      </c>
      <c r="Y54" s="39" t="s">
        <v>76</v>
      </c>
      <c r="Z54" s="68" t="s">
        <v>343</v>
      </c>
      <c r="AA54" s="68" t="s">
        <v>344</v>
      </c>
    </row>
    <row r="55" ht="45" customHeight="1" spans="1:27">
      <c r="A55" s="35">
        <v>14</v>
      </c>
      <c r="B55" s="30" t="s">
        <v>35</v>
      </c>
      <c r="C55" s="30" t="s">
        <v>98</v>
      </c>
      <c r="D55" s="30" t="s">
        <v>105</v>
      </c>
      <c r="E55" s="24" t="s">
        <v>258</v>
      </c>
      <c r="F55" s="25" t="s">
        <v>381</v>
      </c>
      <c r="G55" s="24" t="s">
        <v>545</v>
      </c>
      <c r="H55" s="25" t="s">
        <v>383</v>
      </c>
      <c r="I55" s="33">
        <v>44986</v>
      </c>
      <c r="J55" s="33">
        <v>45231</v>
      </c>
      <c r="K55" s="64" t="s">
        <v>339</v>
      </c>
      <c r="L55" s="24" t="s">
        <v>558</v>
      </c>
      <c r="M55" s="24">
        <v>4</v>
      </c>
      <c r="N55" s="24">
        <v>4</v>
      </c>
      <c r="O55" s="24">
        <v>0</v>
      </c>
      <c r="P55" s="24">
        <v>1</v>
      </c>
      <c r="Q55" s="24">
        <v>12</v>
      </c>
      <c r="R55" s="24">
        <v>48</v>
      </c>
      <c r="S55" s="24"/>
      <c r="T55" s="24"/>
      <c r="U55" s="24"/>
      <c r="V55" s="20" t="s">
        <v>497</v>
      </c>
      <c r="W55" s="30" t="s">
        <v>47</v>
      </c>
      <c r="X55" s="30" t="s">
        <v>359</v>
      </c>
      <c r="Y55" s="39" t="s">
        <v>76</v>
      </c>
      <c r="Z55" s="68" t="s">
        <v>343</v>
      </c>
      <c r="AA55" s="68" t="s">
        <v>344</v>
      </c>
    </row>
    <row r="56" ht="45" customHeight="1" spans="1:27">
      <c r="A56" s="35">
        <v>15</v>
      </c>
      <c r="B56" s="30" t="s">
        <v>35</v>
      </c>
      <c r="C56" s="30" t="s">
        <v>98</v>
      </c>
      <c r="D56" s="30" t="s">
        <v>105</v>
      </c>
      <c r="E56" s="24" t="s">
        <v>258</v>
      </c>
      <c r="F56" s="25" t="s">
        <v>384</v>
      </c>
      <c r="G56" s="24" t="s">
        <v>545</v>
      </c>
      <c r="H56" s="25" t="s">
        <v>386</v>
      </c>
      <c r="I56" s="33">
        <v>44986</v>
      </c>
      <c r="J56" s="33">
        <v>45231</v>
      </c>
      <c r="K56" s="64" t="s">
        <v>339</v>
      </c>
      <c r="L56" s="24" t="s">
        <v>559</v>
      </c>
      <c r="M56" s="24">
        <v>2</v>
      </c>
      <c r="N56" s="24">
        <v>2</v>
      </c>
      <c r="O56" s="24">
        <v>0</v>
      </c>
      <c r="P56" s="24">
        <v>1</v>
      </c>
      <c r="Q56" s="24">
        <v>5</v>
      </c>
      <c r="R56" s="24">
        <v>20</v>
      </c>
      <c r="S56" s="24"/>
      <c r="T56" s="24"/>
      <c r="U56" s="24"/>
      <c r="V56" s="20" t="s">
        <v>497</v>
      </c>
      <c r="W56" s="30" t="s">
        <v>47</v>
      </c>
      <c r="X56" s="30" t="s">
        <v>342</v>
      </c>
      <c r="Y56" s="39" t="s">
        <v>76</v>
      </c>
      <c r="Z56" s="68" t="s">
        <v>343</v>
      </c>
      <c r="AA56" s="68" t="s">
        <v>344</v>
      </c>
    </row>
    <row r="57" ht="45" customHeight="1" spans="1:27">
      <c r="A57" s="35">
        <v>16</v>
      </c>
      <c r="B57" s="30" t="s">
        <v>35</v>
      </c>
      <c r="C57" s="30" t="s">
        <v>98</v>
      </c>
      <c r="D57" s="30" t="s">
        <v>105</v>
      </c>
      <c r="E57" s="24" t="s">
        <v>258</v>
      </c>
      <c r="F57" s="25" t="s">
        <v>387</v>
      </c>
      <c r="G57" s="24" t="s">
        <v>545</v>
      </c>
      <c r="H57" s="25" t="s">
        <v>389</v>
      </c>
      <c r="I57" s="33">
        <v>44986</v>
      </c>
      <c r="J57" s="33">
        <v>45231</v>
      </c>
      <c r="K57" s="64" t="s">
        <v>339</v>
      </c>
      <c r="L57" s="24" t="s">
        <v>560</v>
      </c>
      <c r="M57" s="24">
        <v>2</v>
      </c>
      <c r="N57" s="24">
        <v>2</v>
      </c>
      <c r="O57" s="24">
        <v>0</v>
      </c>
      <c r="P57" s="24">
        <v>1</v>
      </c>
      <c r="Q57" s="24">
        <v>6</v>
      </c>
      <c r="R57" s="24">
        <v>24</v>
      </c>
      <c r="S57" s="24"/>
      <c r="T57" s="24"/>
      <c r="U57" s="24"/>
      <c r="V57" s="20" t="s">
        <v>497</v>
      </c>
      <c r="W57" s="30" t="s">
        <v>47</v>
      </c>
      <c r="X57" s="30" t="s">
        <v>342</v>
      </c>
      <c r="Y57" s="39" t="s">
        <v>76</v>
      </c>
      <c r="Z57" s="68" t="s">
        <v>343</v>
      </c>
      <c r="AA57" s="68" t="s">
        <v>344</v>
      </c>
    </row>
    <row r="58" ht="45" customHeight="1" spans="1:27">
      <c r="A58" s="35">
        <v>17</v>
      </c>
      <c r="B58" s="30" t="s">
        <v>35</v>
      </c>
      <c r="C58" s="30" t="s">
        <v>98</v>
      </c>
      <c r="D58" s="30" t="s">
        <v>105</v>
      </c>
      <c r="E58" s="24" t="s">
        <v>258</v>
      </c>
      <c r="F58" s="25" t="s">
        <v>390</v>
      </c>
      <c r="G58" s="24" t="s">
        <v>545</v>
      </c>
      <c r="H58" s="25" t="s">
        <v>392</v>
      </c>
      <c r="I58" s="33">
        <v>44986</v>
      </c>
      <c r="J58" s="33">
        <v>45231</v>
      </c>
      <c r="K58" s="64" t="s">
        <v>339</v>
      </c>
      <c r="L58" s="24" t="s">
        <v>561</v>
      </c>
      <c r="M58" s="24">
        <v>2</v>
      </c>
      <c r="N58" s="24">
        <v>2</v>
      </c>
      <c r="O58" s="24">
        <v>0</v>
      </c>
      <c r="P58" s="24">
        <v>1</v>
      </c>
      <c r="Q58" s="24">
        <v>6</v>
      </c>
      <c r="R58" s="24">
        <v>24</v>
      </c>
      <c r="S58" s="24"/>
      <c r="T58" s="24"/>
      <c r="U58" s="24"/>
      <c r="V58" s="20" t="s">
        <v>497</v>
      </c>
      <c r="W58" s="30" t="s">
        <v>47</v>
      </c>
      <c r="X58" s="30" t="s">
        <v>342</v>
      </c>
      <c r="Y58" s="39" t="s">
        <v>76</v>
      </c>
      <c r="Z58" s="68" t="s">
        <v>343</v>
      </c>
      <c r="AA58" s="68" t="s">
        <v>344</v>
      </c>
    </row>
    <row r="59" ht="45" customHeight="1" spans="1:27">
      <c r="A59" s="35">
        <v>18</v>
      </c>
      <c r="B59" s="30" t="s">
        <v>35</v>
      </c>
      <c r="C59" s="30" t="s">
        <v>98</v>
      </c>
      <c r="D59" s="30" t="s">
        <v>105</v>
      </c>
      <c r="E59" s="24" t="s">
        <v>59</v>
      </c>
      <c r="F59" s="25" t="s">
        <v>393</v>
      </c>
      <c r="G59" s="24" t="s">
        <v>545</v>
      </c>
      <c r="H59" s="25" t="s">
        <v>395</v>
      </c>
      <c r="I59" s="33">
        <v>44986</v>
      </c>
      <c r="J59" s="33">
        <v>45231</v>
      </c>
      <c r="K59" s="64" t="s">
        <v>339</v>
      </c>
      <c r="L59" s="24" t="s">
        <v>562</v>
      </c>
      <c r="M59" s="24">
        <v>4</v>
      </c>
      <c r="N59" s="24">
        <v>4</v>
      </c>
      <c r="O59" s="24">
        <v>0</v>
      </c>
      <c r="P59" s="24">
        <v>1</v>
      </c>
      <c r="Q59" s="24">
        <v>10</v>
      </c>
      <c r="R59" s="24">
        <v>40</v>
      </c>
      <c r="S59" s="24"/>
      <c r="T59" s="24"/>
      <c r="U59" s="24"/>
      <c r="V59" s="20" t="s">
        <v>497</v>
      </c>
      <c r="W59" s="30" t="s">
        <v>47</v>
      </c>
      <c r="X59" s="30" t="s">
        <v>342</v>
      </c>
      <c r="Y59" s="39" t="s">
        <v>76</v>
      </c>
      <c r="Z59" s="68" t="s">
        <v>343</v>
      </c>
      <c r="AA59" s="68" t="s">
        <v>344</v>
      </c>
    </row>
    <row r="60" ht="45" customHeight="1" spans="1:27">
      <c r="A60" s="35">
        <v>19</v>
      </c>
      <c r="B60" s="30" t="s">
        <v>35</v>
      </c>
      <c r="C60" s="30" t="s">
        <v>98</v>
      </c>
      <c r="D60" s="30" t="s">
        <v>105</v>
      </c>
      <c r="E60" s="24" t="s">
        <v>326</v>
      </c>
      <c r="F60" s="25" t="s">
        <v>396</v>
      </c>
      <c r="G60" s="24" t="s">
        <v>545</v>
      </c>
      <c r="H60" s="25" t="s">
        <v>398</v>
      </c>
      <c r="I60" s="33">
        <v>44986</v>
      </c>
      <c r="J60" s="33">
        <v>45231</v>
      </c>
      <c r="K60" s="64" t="s">
        <v>339</v>
      </c>
      <c r="L60" s="24" t="s">
        <v>563</v>
      </c>
      <c r="M60" s="24">
        <v>4</v>
      </c>
      <c r="N60" s="24">
        <v>4</v>
      </c>
      <c r="O60" s="24">
        <v>0</v>
      </c>
      <c r="P60" s="24">
        <v>1</v>
      </c>
      <c r="Q60" s="24">
        <v>12</v>
      </c>
      <c r="R60" s="24">
        <v>48</v>
      </c>
      <c r="S60" s="24"/>
      <c r="T60" s="24"/>
      <c r="U60" s="24"/>
      <c r="V60" s="20" t="s">
        <v>497</v>
      </c>
      <c r="W60" s="30" t="s">
        <v>47</v>
      </c>
      <c r="X60" s="30" t="s">
        <v>342</v>
      </c>
      <c r="Y60" s="39" t="s">
        <v>76</v>
      </c>
      <c r="Z60" s="68" t="s">
        <v>343</v>
      </c>
      <c r="AA60" s="68" t="s">
        <v>344</v>
      </c>
    </row>
    <row r="61" ht="45" customHeight="1" spans="1:27">
      <c r="A61" s="35">
        <v>20</v>
      </c>
      <c r="B61" s="30" t="s">
        <v>35</v>
      </c>
      <c r="C61" s="30" t="s">
        <v>98</v>
      </c>
      <c r="D61" s="30" t="s">
        <v>105</v>
      </c>
      <c r="E61" s="24" t="s">
        <v>114</v>
      </c>
      <c r="F61" s="25" t="s">
        <v>261</v>
      </c>
      <c r="G61" s="24" t="s">
        <v>545</v>
      </c>
      <c r="H61" s="25" t="s">
        <v>400</v>
      </c>
      <c r="I61" s="33">
        <v>44986</v>
      </c>
      <c r="J61" s="33">
        <v>45231</v>
      </c>
      <c r="K61" s="64" t="s">
        <v>339</v>
      </c>
      <c r="L61" s="24" t="s">
        <v>564</v>
      </c>
      <c r="M61" s="24">
        <v>4</v>
      </c>
      <c r="N61" s="24">
        <v>4</v>
      </c>
      <c r="O61" s="24">
        <v>0</v>
      </c>
      <c r="P61" s="24">
        <v>1</v>
      </c>
      <c r="Q61" s="24">
        <v>12</v>
      </c>
      <c r="R61" s="24">
        <v>48</v>
      </c>
      <c r="S61" s="24"/>
      <c r="T61" s="24"/>
      <c r="U61" s="24"/>
      <c r="V61" s="20" t="s">
        <v>497</v>
      </c>
      <c r="W61" s="30" t="s">
        <v>47</v>
      </c>
      <c r="X61" s="30" t="s">
        <v>342</v>
      </c>
      <c r="Y61" s="39" t="s">
        <v>76</v>
      </c>
      <c r="Z61" s="68" t="s">
        <v>343</v>
      </c>
      <c r="AA61" s="68" t="s">
        <v>344</v>
      </c>
    </row>
    <row r="62" ht="51" customHeight="1" spans="1:27">
      <c r="A62" s="35">
        <v>21</v>
      </c>
      <c r="B62" s="30" t="s">
        <v>35</v>
      </c>
      <c r="C62" s="30" t="s">
        <v>98</v>
      </c>
      <c r="D62" s="30" t="s">
        <v>105</v>
      </c>
      <c r="E62" s="24" t="s">
        <v>234</v>
      </c>
      <c r="F62" s="25" t="s">
        <v>401</v>
      </c>
      <c r="G62" s="24" t="s">
        <v>545</v>
      </c>
      <c r="H62" s="25" t="s">
        <v>401</v>
      </c>
      <c r="I62" s="33">
        <v>44986</v>
      </c>
      <c r="J62" s="33">
        <v>45231</v>
      </c>
      <c r="K62" s="64" t="s">
        <v>339</v>
      </c>
      <c r="L62" s="24" t="s">
        <v>565</v>
      </c>
      <c r="M62" s="24">
        <v>10</v>
      </c>
      <c r="N62" s="24">
        <v>10</v>
      </c>
      <c r="O62" s="24">
        <v>0</v>
      </c>
      <c r="P62" s="24">
        <v>1</v>
      </c>
      <c r="Q62" s="24">
        <v>26</v>
      </c>
      <c r="R62" s="24">
        <v>104</v>
      </c>
      <c r="S62" s="24"/>
      <c r="T62" s="24"/>
      <c r="U62" s="24"/>
      <c r="V62" s="20" t="s">
        <v>497</v>
      </c>
      <c r="W62" s="30" t="s">
        <v>47</v>
      </c>
      <c r="X62" s="30" t="s">
        <v>342</v>
      </c>
      <c r="Y62" s="39" t="s">
        <v>76</v>
      </c>
      <c r="Z62" s="68" t="s">
        <v>343</v>
      </c>
      <c r="AA62" s="68" t="s">
        <v>344</v>
      </c>
    </row>
    <row r="63" ht="45" customHeight="1" spans="1:27">
      <c r="A63" s="35">
        <v>22</v>
      </c>
      <c r="B63" s="30" t="s">
        <v>35</v>
      </c>
      <c r="C63" s="30" t="s">
        <v>98</v>
      </c>
      <c r="D63" s="30" t="s">
        <v>105</v>
      </c>
      <c r="E63" s="24" t="s">
        <v>234</v>
      </c>
      <c r="F63" s="25" t="s">
        <v>403</v>
      </c>
      <c r="G63" s="24" t="s">
        <v>545</v>
      </c>
      <c r="H63" s="25" t="s">
        <v>403</v>
      </c>
      <c r="I63" s="33">
        <v>44986</v>
      </c>
      <c r="J63" s="33">
        <v>45231</v>
      </c>
      <c r="K63" s="64" t="s">
        <v>339</v>
      </c>
      <c r="L63" s="24" t="s">
        <v>566</v>
      </c>
      <c r="M63" s="24">
        <v>10</v>
      </c>
      <c r="N63" s="24">
        <v>10</v>
      </c>
      <c r="O63" s="24">
        <v>0</v>
      </c>
      <c r="P63" s="24">
        <v>1</v>
      </c>
      <c r="Q63" s="24">
        <v>27</v>
      </c>
      <c r="R63" s="24">
        <v>108</v>
      </c>
      <c r="S63" s="24"/>
      <c r="T63" s="24"/>
      <c r="U63" s="24"/>
      <c r="V63" s="20" t="s">
        <v>497</v>
      </c>
      <c r="W63" s="30" t="s">
        <v>47</v>
      </c>
      <c r="X63" s="30" t="s">
        <v>342</v>
      </c>
      <c r="Y63" s="39" t="s">
        <v>76</v>
      </c>
      <c r="Z63" s="68" t="s">
        <v>343</v>
      </c>
      <c r="AA63" s="68" t="s">
        <v>344</v>
      </c>
    </row>
    <row r="64" ht="45" customHeight="1" spans="1:27">
      <c r="A64" s="35">
        <v>23</v>
      </c>
      <c r="B64" s="30" t="s">
        <v>35</v>
      </c>
      <c r="C64" s="30" t="s">
        <v>98</v>
      </c>
      <c r="D64" s="30" t="s">
        <v>105</v>
      </c>
      <c r="E64" s="24" t="s">
        <v>234</v>
      </c>
      <c r="F64" s="25" t="s">
        <v>405</v>
      </c>
      <c r="G64" s="24" t="s">
        <v>545</v>
      </c>
      <c r="H64" s="25" t="s">
        <v>407</v>
      </c>
      <c r="I64" s="33">
        <v>44986</v>
      </c>
      <c r="J64" s="33">
        <v>45231</v>
      </c>
      <c r="K64" s="64" t="s">
        <v>339</v>
      </c>
      <c r="L64" s="24" t="s">
        <v>567</v>
      </c>
      <c r="M64" s="24">
        <v>2</v>
      </c>
      <c r="N64" s="24">
        <v>2</v>
      </c>
      <c r="O64" s="24">
        <v>0</v>
      </c>
      <c r="P64" s="24">
        <v>1</v>
      </c>
      <c r="Q64" s="24">
        <v>5</v>
      </c>
      <c r="R64" s="24">
        <v>20</v>
      </c>
      <c r="S64" s="24"/>
      <c r="T64" s="24"/>
      <c r="U64" s="24"/>
      <c r="V64" s="20" t="s">
        <v>497</v>
      </c>
      <c r="W64" s="30" t="s">
        <v>47</v>
      </c>
      <c r="X64" s="30" t="s">
        <v>342</v>
      </c>
      <c r="Y64" s="39" t="s">
        <v>76</v>
      </c>
      <c r="Z64" s="68" t="s">
        <v>343</v>
      </c>
      <c r="AA64" s="68" t="s">
        <v>344</v>
      </c>
    </row>
    <row r="65" ht="45" customHeight="1" spans="1:27">
      <c r="A65" s="35">
        <v>24</v>
      </c>
      <c r="B65" s="30" t="s">
        <v>35</v>
      </c>
      <c r="C65" s="30" t="s">
        <v>98</v>
      </c>
      <c r="D65" s="30" t="s">
        <v>105</v>
      </c>
      <c r="E65" s="24" t="s">
        <v>210</v>
      </c>
      <c r="F65" s="25" t="s">
        <v>408</v>
      </c>
      <c r="G65" s="24" t="s">
        <v>545</v>
      </c>
      <c r="H65" s="25" t="s">
        <v>408</v>
      </c>
      <c r="I65" s="33">
        <v>44986</v>
      </c>
      <c r="J65" s="33">
        <v>45231</v>
      </c>
      <c r="K65" s="64" t="s">
        <v>339</v>
      </c>
      <c r="L65" s="24" t="s">
        <v>568</v>
      </c>
      <c r="M65" s="24">
        <v>8</v>
      </c>
      <c r="N65" s="24">
        <v>8</v>
      </c>
      <c r="O65" s="24">
        <v>0</v>
      </c>
      <c r="P65" s="24">
        <v>1</v>
      </c>
      <c r="Q65" s="24">
        <v>24</v>
      </c>
      <c r="R65" s="24">
        <v>96</v>
      </c>
      <c r="S65" s="24"/>
      <c r="T65" s="24"/>
      <c r="U65" s="24"/>
      <c r="V65" s="20" t="s">
        <v>497</v>
      </c>
      <c r="W65" s="30" t="s">
        <v>47</v>
      </c>
      <c r="X65" s="30" t="s">
        <v>410</v>
      </c>
      <c r="Y65" s="39" t="s">
        <v>76</v>
      </c>
      <c r="Z65" s="68" t="s">
        <v>343</v>
      </c>
      <c r="AA65" s="68" t="s">
        <v>344</v>
      </c>
    </row>
    <row r="66" ht="45" customHeight="1" spans="1:27">
      <c r="A66" s="35">
        <v>25</v>
      </c>
      <c r="B66" s="30" t="s">
        <v>35</v>
      </c>
      <c r="C66" s="30" t="s">
        <v>98</v>
      </c>
      <c r="D66" s="30" t="s">
        <v>105</v>
      </c>
      <c r="E66" s="24" t="s">
        <v>210</v>
      </c>
      <c r="F66" s="25" t="s">
        <v>411</v>
      </c>
      <c r="G66" s="24" t="s">
        <v>545</v>
      </c>
      <c r="H66" s="25" t="s">
        <v>411</v>
      </c>
      <c r="I66" s="33">
        <v>44986</v>
      </c>
      <c r="J66" s="33">
        <v>45231</v>
      </c>
      <c r="K66" s="64" t="s">
        <v>339</v>
      </c>
      <c r="L66" s="24" t="s">
        <v>569</v>
      </c>
      <c r="M66" s="24">
        <v>6</v>
      </c>
      <c r="N66" s="24">
        <v>6</v>
      </c>
      <c r="O66" s="24">
        <v>0</v>
      </c>
      <c r="P66" s="24">
        <v>1</v>
      </c>
      <c r="Q66" s="24">
        <v>18</v>
      </c>
      <c r="R66" s="24">
        <v>72</v>
      </c>
      <c r="S66" s="24"/>
      <c r="T66" s="24"/>
      <c r="U66" s="24"/>
      <c r="V66" s="20" t="s">
        <v>497</v>
      </c>
      <c r="W66" s="30" t="s">
        <v>47</v>
      </c>
      <c r="X66" s="30" t="s">
        <v>342</v>
      </c>
      <c r="Y66" s="39" t="s">
        <v>76</v>
      </c>
      <c r="Z66" s="68" t="s">
        <v>343</v>
      </c>
      <c r="AA66" s="68" t="s">
        <v>344</v>
      </c>
    </row>
    <row r="67" ht="45" customHeight="1" spans="1:27">
      <c r="A67" s="35">
        <v>26</v>
      </c>
      <c r="B67" s="30" t="s">
        <v>35</v>
      </c>
      <c r="C67" s="30" t="s">
        <v>98</v>
      </c>
      <c r="D67" s="30" t="s">
        <v>105</v>
      </c>
      <c r="E67" s="24" t="s">
        <v>210</v>
      </c>
      <c r="F67" s="25" t="s">
        <v>413</v>
      </c>
      <c r="G67" s="24" t="s">
        <v>545</v>
      </c>
      <c r="H67" s="25" t="s">
        <v>413</v>
      </c>
      <c r="I67" s="33">
        <v>44986</v>
      </c>
      <c r="J67" s="33">
        <v>45231</v>
      </c>
      <c r="K67" s="64" t="s">
        <v>339</v>
      </c>
      <c r="L67" s="24" t="s">
        <v>570</v>
      </c>
      <c r="M67" s="24">
        <v>6</v>
      </c>
      <c r="N67" s="24">
        <v>6</v>
      </c>
      <c r="O67" s="24">
        <v>0</v>
      </c>
      <c r="P67" s="24">
        <v>1</v>
      </c>
      <c r="Q67" s="24">
        <v>17</v>
      </c>
      <c r="R67" s="24">
        <v>68</v>
      </c>
      <c r="S67" s="24"/>
      <c r="T67" s="24"/>
      <c r="U67" s="24"/>
      <c r="V67" s="20" t="s">
        <v>497</v>
      </c>
      <c r="W67" s="30" t="s">
        <v>47</v>
      </c>
      <c r="X67" s="30" t="s">
        <v>342</v>
      </c>
      <c r="Y67" s="39" t="s">
        <v>76</v>
      </c>
      <c r="Z67" s="68" t="s">
        <v>343</v>
      </c>
      <c r="AA67" s="68" t="s">
        <v>344</v>
      </c>
    </row>
    <row r="68" ht="45" customHeight="1" spans="1:27">
      <c r="A68" s="35">
        <v>27</v>
      </c>
      <c r="B68" s="30" t="s">
        <v>35</v>
      </c>
      <c r="C68" s="30" t="s">
        <v>98</v>
      </c>
      <c r="D68" s="30" t="s">
        <v>105</v>
      </c>
      <c r="E68" s="24" t="s">
        <v>210</v>
      </c>
      <c r="F68" s="25" t="s">
        <v>415</v>
      </c>
      <c r="G68" s="24" t="s">
        <v>545</v>
      </c>
      <c r="H68" s="25" t="s">
        <v>415</v>
      </c>
      <c r="I68" s="33">
        <v>44986</v>
      </c>
      <c r="J68" s="33">
        <v>45231</v>
      </c>
      <c r="K68" s="64" t="s">
        <v>339</v>
      </c>
      <c r="L68" s="24" t="s">
        <v>571</v>
      </c>
      <c r="M68" s="24">
        <v>4</v>
      </c>
      <c r="N68" s="24">
        <v>4</v>
      </c>
      <c r="O68" s="24">
        <v>0</v>
      </c>
      <c r="P68" s="24">
        <v>1</v>
      </c>
      <c r="Q68" s="24">
        <v>12</v>
      </c>
      <c r="R68" s="24">
        <v>48</v>
      </c>
      <c r="S68" s="24"/>
      <c r="T68" s="24"/>
      <c r="U68" s="24"/>
      <c r="V68" s="20" t="s">
        <v>497</v>
      </c>
      <c r="W68" s="30" t="s">
        <v>47</v>
      </c>
      <c r="X68" s="30" t="s">
        <v>342</v>
      </c>
      <c r="Y68" s="39" t="s">
        <v>76</v>
      </c>
      <c r="Z68" s="68" t="s">
        <v>343</v>
      </c>
      <c r="AA68" s="68" t="s">
        <v>344</v>
      </c>
    </row>
    <row r="69" ht="45" customHeight="1" spans="1:27">
      <c r="A69" s="35">
        <v>28</v>
      </c>
      <c r="B69" s="30" t="s">
        <v>35</v>
      </c>
      <c r="C69" s="30" t="s">
        <v>98</v>
      </c>
      <c r="D69" s="30" t="s">
        <v>105</v>
      </c>
      <c r="E69" s="24" t="s">
        <v>244</v>
      </c>
      <c r="F69" s="25" t="s">
        <v>245</v>
      </c>
      <c r="G69" s="24" t="s">
        <v>545</v>
      </c>
      <c r="H69" s="25" t="s">
        <v>245</v>
      </c>
      <c r="I69" s="33">
        <v>44986</v>
      </c>
      <c r="J69" s="33">
        <v>45231</v>
      </c>
      <c r="K69" s="64" t="s">
        <v>339</v>
      </c>
      <c r="L69" s="24" t="s">
        <v>572</v>
      </c>
      <c r="M69" s="24">
        <v>6</v>
      </c>
      <c r="N69" s="24">
        <v>6</v>
      </c>
      <c r="O69" s="24">
        <v>0</v>
      </c>
      <c r="P69" s="24">
        <v>1</v>
      </c>
      <c r="Q69" s="24">
        <v>16</v>
      </c>
      <c r="R69" s="24">
        <v>64</v>
      </c>
      <c r="S69" s="24"/>
      <c r="T69" s="24"/>
      <c r="U69" s="24"/>
      <c r="V69" s="20" t="s">
        <v>497</v>
      </c>
      <c r="W69" s="30" t="s">
        <v>47</v>
      </c>
      <c r="X69" s="30" t="s">
        <v>410</v>
      </c>
      <c r="Y69" s="39" t="s">
        <v>76</v>
      </c>
      <c r="Z69" s="68" t="s">
        <v>343</v>
      </c>
      <c r="AA69" s="68" t="s">
        <v>344</v>
      </c>
    </row>
    <row r="70" ht="45" customHeight="1" spans="1:27">
      <c r="A70" s="35">
        <v>29</v>
      </c>
      <c r="B70" s="30" t="s">
        <v>35</v>
      </c>
      <c r="C70" s="30" t="s">
        <v>98</v>
      </c>
      <c r="D70" s="30" t="s">
        <v>105</v>
      </c>
      <c r="E70" s="24" t="s">
        <v>244</v>
      </c>
      <c r="F70" s="25" t="s">
        <v>250</v>
      </c>
      <c r="G70" s="24" t="s">
        <v>545</v>
      </c>
      <c r="H70" s="25" t="s">
        <v>250</v>
      </c>
      <c r="I70" s="33">
        <v>44986</v>
      </c>
      <c r="J70" s="33">
        <v>45231</v>
      </c>
      <c r="K70" s="64" t="s">
        <v>339</v>
      </c>
      <c r="L70" s="24" t="s">
        <v>573</v>
      </c>
      <c r="M70" s="24">
        <v>2</v>
      </c>
      <c r="N70" s="24">
        <v>2</v>
      </c>
      <c r="O70" s="24">
        <v>0</v>
      </c>
      <c r="P70" s="24">
        <v>1</v>
      </c>
      <c r="Q70" s="24">
        <v>6</v>
      </c>
      <c r="R70" s="24">
        <v>24</v>
      </c>
      <c r="S70" s="24"/>
      <c r="T70" s="24"/>
      <c r="U70" s="24"/>
      <c r="V70" s="20" t="s">
        <v>497</v>
      </c>
      <c r="W70" s="30" t="s">
        <v>47</v>
      </c>
      <c r="X70" s="30" t="s">
        <v>342</v>
      </c>
      <c r="Y70" s="39" t="s">
        <v>76</v>
      </c>
      <c r="Z70" s="68" t="s">
        <v>343</v>
      </c>
      <c r="AA70" s="68" t="s">
        <v>344</v>
      </c>
    </row>
    <row r="71" ht="45" customHeight="1" spans="1:27">
      <c r="A71" s="35">
        <v>30</v>
      </c>
      <c r="B71" s="30" t="s">
        <v>35</v>
      </c>
      <c r="C71" s="30" t="s">
        <v>98</v>
      </c>
      <c r="D71" s="30" t="s">
        <v>105</v>
      </c>
      <c r="E71" s="24" t="s">
        <v>100</v>
      </c>
      <c r="F71" s="25" t="s">
        <v>101</v>
      </c>
      <c r="G71" s="24" t="s">
        <v>545</v>
      </c>
      <c r="H71" s="25" t="s">
        <v>420</v>
      </c>
      <c r="I71" s="33">
        <v>44986</v>
      </c>
      <c r="J71" s="33">
        <v>45231</v>
      </c>
      <c r="K71" s="64" t="s">
        <v>339</v>
      </c>
      <c r="L71" s="24" t="s">
        <v>574</v>
      </c>
      <c r="M71" s="24">
        <v>2</v>
      </c>
      <c r="N71" s="24">
        <v>2</v>
      </c>
      <c r="O71" s="24">
        <v>0</v>
      </c>
      <c r="P71" s="24">
        <v>1</v>
      </c>
      <c r="Q71" s="24">
        <v>5</v>
      </c>
      <c r="R71" s="24">
        <v>20</v>
      </c>
      <c r="S71" s="24"/>
      <c r="T71" s="24"/>
      <c r="U71" s="24"/>
      <c r="V71" s="20" t="s">
        <v>497</v>
      </c>
      <c r="W71" s="30" t="s">
        <v>47</v>
      </c>
      <c r="X71" s="30" t="s">
        <v>342</v>
      </c>
      <c r="Y71" s="39" t="s">
        <v>76</v>
      </c>
      <c r="Z71" s="68" t="s">
        <v>343</v>
      </c>
      <c r="AA71" s="68" t="s">
        <v>344</v>
      </c>
    </row>
    <row r="72" ht="45" customHeight="1" spans="1:27">
      <c r="A72" s="35">
        <v>31</v>
      </c>
      <c r="B72" s="30" t="s">
        <v>35</v>
      </c>
      <c r="C72" s="30" t="s">
        <v>98</v>
      </c>
      <c r="D72" s="30" t="s">
        <v>105</v>
      </c>
      <c r="E72" s="24" t="s">
        <v>100</v>
      </c>
      <c r="F72" s="25" t="s">
        <v>421</v>
      </c>
      <c r="G72" s="24" t="s">
        <v>545</v>
      </c>
      <c r="H72" s="25" t="s">
        <v>421</v>
      </c>
      <c r="I72" s="33">
        <v>44986</v>
      </c>
      <c r="J72" s="33">
        <v>45231</v>
      </c>
      <c r="K72" s="64" t="s">
        <v>339</v>
      </c>
      <c r="L72" s="24" t="s">
        <v>575</v>
      </c>
      <c r="M72" s="24">
        <v>6</v>
      </c>
      <c r="N72" s="24">
        <v>6</v>
      </c>
      <c r="O72" s="24">
        <v>0</v>
      </c>
      <c r="P72" s="24">
        <v>1</v>
      </c>
      <c r="Q72" s="24">
        <v>17</v>
      </c>
      <c r="R72" s="24">
        <v>68</v>
      </c>
      <c r="S72" s="24"/>
      <c r="T72" s="24"/>
      <c r="U72" s="24"/>
      <c r="V72" s="20" t="s">
        <v>497</v>
      </c>
      <c r="W72" s="30" t="s">
        <v>47</v>
      </c>
      <c r="X72" s="30" t="s">
        <v>410</v>
      </c>
      <c r="Y72" s="39" t="s">
        <v>76</v>
      </c>
      <c r="Z72" s="68" t="s">
        <v>343</v>
      </c>
      <c r="AA72" s="68" t="s">
        <v>344</v>
      </c>
    </row>
    <row r="73" ht="45" customHeight="1" spans="1:27">
      <c r="A73" s="35">
        <v>32</v>
      </c>
      <c r="B73" s="30" t="s">
        <v>35</v>
      </c>
      <c r="C73" s="30" t="s">
        <v>98</v>
      </c>
      <c r="D73" s="30" t="s">
        <v>105</v>
      </c>
      <c r="E73" s="24" t="s">
        <v>271</v>
      </c>
      <c r="F73" s="25" t="s">
        <v>423</v>
      </c>
      <c r="G73" s="24" t="s">
        <v>545</v>
      </c>
      <c r="H73" s="25" t="s">
        <v>425</v>
      </c>
      <c r="I73" s="33">
        <v>44986</v>
      </c>
      <c r="J73" s="33">
        <v>45231</v>
      </c>
      <c r="K73" s="64" t="s">
        <v>339</v>
      </c>
      <c r="L73" s="24" t="s">
        <v>576</v>
      </c>
      <c r="M73" s="24">
        <v>2</v>
      </c>
      <c r="N73" s="24">
        <v>2</v>
      </c>
      <c r="O73" s="24">
        <v>0</v>
      </c>
      <c r="P73" s="24">
        <v>1</v>
      </c>
      <c r="Q73" s="24">
        <v>5</v>
      </c>
      <c r="R73" s="24">
        <v>20</v>
      </c>
      <c r="S73" s="24"/>
      <c r="T73" s="24"/>
      <c r="U73" s="24"/>
      <c r="V73" s="20" t="s">
        <v>497</v>
      </c>
      <c r="W73" s="30" t="s">
        <v>47</v>
      </c>
      <c r="X73" s="30" t="s">
        <v>342</v>
      </c>
      <c r="Y73" s="39" t="s">
        <v>76</v>
      </c>
      <c r="Z73" s="68" t="s">
        <v>343</v>
      </c>
      <c r="AA73" s="68" t="s">
        <v>344</v>
      </c>
    </row>
    <row r="74" ht="45" customHeight="1" spans="1:27">
      <c r="A74" s="35">
        <v>33</v>
      </c>
      <c r="B74" s="30" t="s">
        <v>35</v>
      </c>
      <c r="C74" s="30" t="s">
        <v>98</v>
      </c>
      <c r="D74" s="30" t="s">
        <v>105</v>
      </c>
      <c r="E74" s="24" t="s">
        <v>271</v>
      </c>
      <c r="F74" s="25" t="s">
        <v>426</v>
      </c>
      <c r="G74" s="24" t="s">
        <v>545</v>
      </c>
      <c r="H74" s="25" t="s">
        <v>428</v>
      </c>
      <c r="I74" s="33">
        <v>44986</v>
      </c>
      <c r="J74" s="33">
        <v>45231</v>
      </c>
      <c r="K74" s="64" t="s">
        <v>339</v>
      </c>
      <c r="L74" s="24" t="s">
        <v>577</v>
      </c>
      <c r="M74" s="24">
        <v>4</v>
      </c>
      <c r="N74" s="24">
        <v>4</v>
      </c>
      <c r="O74" s="24">
        <v>0</v>
      </c>
      <c r="P74" s="24">
        <v>1</v>
      </c>
      <c r="Q74" s="24">
        <v>12</v>
      </c>
      <c r="R74" s="24">
        <v>48</v>
      </c>
      <c r="S74" s="24"/>
      <c r="T74" s="24"/>
      <c r="U74" s="24"/>
      <c r="V74" s="20" t="s">
        <v>497</v>
      </c>
      <c r="W74" s="30" t="s">
        <v>47</v>
      </c>
      <c r="X74" s="30" t="s">
        <v>342</v>
      </c>
      <c r="Y74" s="39" t="s">
        <v>76</v>
      </c>
      <c r="Z74" s="68" t="s">
        <v>343</v>
      </c>
      <c r="AA74" s="68" t="s">
        <v>344</v>
      </c>
    </row>
    <row r="75" ht="45" customHeight="1" spans="1:27">
      <c r="A75" s="35">
        <v>34</v>
      </c>
      <c r="B75" s="30" t="s">
        <v>35</v>
      </c>
      <c r="C75" s="30" t="s">
        <v>98</v>
      </c>
      <c r="D75" s="30" t="s">
        <v>105</v>
      </c>
      <c r="E75" s="24" t="s">
        <v>429</v>
      </c>
      <c r="F75" s="25" t="s">
        <v>430</v>
      </c>
      <c r="G75" s="24" t="s">
        <v>545</v>
      </c>
      <c r="H75" s="25" t="s">
        <v>432</v>
      </c>
      <c r="I75" s="33">
        <v>44986</v>
      </c>
      <c r="J75" s="33">
        <v>45231</v>
      </c>
      <c r="K75" s="64" t="s">
        <v>339</v>
      </c>
      <c r="L75" s="24" t="s">
        <v>578</v>
      </c>
      <c r="M75" s="24">
        <v>4</v>
      </c>
      <c r="N75" s="24">
        <v>4</v>
      </c>
      <c r="O75" s="24">
        <v>0</v>
      </c>
      <c r="P75" s="24">
        <v>1</v>
      </c>
      <c r="Q75" s="24">
        <v>11</v>
      </c>
      <c r="R75" s="24">
        <v>44</v>
      </c>
      <c r="S75" s="24"/>
      <c r="T75" s="24"/>
      <c r="U75" s="24"/>
      <c r="V75" s="20" t="s">
        <v>497</v>
      </c>
      <c r="W75" s="30" t="s">
        <v>47</v>
      </c>
      <c r="X75" s="30" t="s">
        <v>359</v>
      </c>
      <c r="Y75" s="39" t="s">
        <v>76</v>
      </c>
      <c r="Z75" s="68" t="s">
        <v>343</v>
      </c>
      <c r="AA75" s="68" t="s">
        <v>344</v>
      </c>
    </row>
    <row r="76" ht="45" customHeight="1" spans="1:27">
      <c r="A76" s="35">
        <v>35</v>
      </c>
      <c r="B76" s="30" t="s">
        <v>35</v>
      </c>
      <c r="C76" s="30" t="s">
        <v>98</v>
      </c>
      <c r="D76" s="30" t="s">
        <v>105</v>
      </c>
      <c r="E76" s="24" t="s">
        <v>429</v>
      </c>
      <c r="F76" s="25" t="s">
        <v>433</v>
      </c>
      <c r="G76" s="24" t="s">
        <v>545</v>
      </c>
      <c r="H76" s="25" t="s">
        <v>435</v>
      </c>
      <c r="I76" s="33">
        <v>44986</v>
      </c>
      <c r="J76" s="33">
        <v>45231</v>
      </c>
      <c r="K76" s="64" t="s">
        <v>339</v>
      </c>
      <c r="L76" s="24" t="s">
        <v>579</v>
      </c>
      <c r="M76" s="24">
        <v>2</v>
      </c>
      <c r="N76" s="24">
        <v>2</v>
      </c>
      <c r="O76" s="24">
        <v>0</v>
      </c>
      <c r="P76" s="24">
        <v>1</v>
      </c>
      <c r="Q76" s="24">
        <v>6</v>
      </c>
      <c r="R76" s="24">
        <v>24</v>
      </c>
      <c r="S76" s="24"/>
      <c r="T76" s="24"/>
      <c r="U76" s="24"/>
      <c r="V76" s="20" t="s">
        <v>497</v>
      </c>
      <c r="W76" s="30" t="s">
        <v>47</v>
      </c>
      <c r="X76" s="30" t="s">
        <v>342</v>
      </c>
      <c r="Y76" s="39" t="s">
        <v>76</v>
      </c>
      <c r="Z76" s="68" t="s">
        <v>343</v>
      </c>
      <c r="AA76" s="68" t="s">
        <v>344</v>
      </c>
    </row>
    <row r="77" ht="45" customHeight="1" spans="1:27">
      <c r="A77" s="35">
        <v>36</v>
      </c>
      <c r="B77" s="30" t="s">
        <v>35</v>
      </c>
      <c r="C77" s="30" t="s">
        <v>98</v>
      </c>
      <c r="D77" s="30" t="s">
        <v>105</v>
      </c>
      <c r="E77" s="24" t="s">
        <v>429</v>
      </c>
      <c r="F77" s="25" t="s">
        <v>436</v>
      </c>
      <c r="G77" s="24" t="s">
        <v>545</v>
      </c>
      <c r="H77" s="25" t="s">
        <v>438</v>
      </c>
      <c r="I77" s="33">
        <v>44986</v>
      </c>
      <c r="J77" s="33">
        <v>45231</v>
      </c>
      <c r="K77" s="64" t="s">
        <v>339</v>
      </c>
      <c r="L77" s="24" t="s">
        <v>580</v>
      </c>
      <c r="M77" s="24">
        <v>2</v>
      </c>
      <c r="N77" s="24">
        <v>2</v>
      </c>
      <c r="O77" s="24">
        <v>0</v>
      </c>
      <c r="P77" s="24">
        <v>1</v>
      </c>
      <c r="Q77" s="24">
        <v>6</v>
      </c>
      <c r="R77" s="24">
        <v>24</v>
      </c>
      <c r="S77" s="24"/>
      <c r="T77" s="24"/>
      <c r="U77" s="24"/>
      <c r="V77" s="20" t="s">
        <v>497</v>
      </c>
      <c r="W77" s="30" t="s">
        <v>47</v>
      </c>
      <c r="X77" s="30" t="s">
        <v>342</v>
      </c>
      <c r="Y77" s="39" t="s">
        <v>76</v>
      </c>
      <c r="Z77" s="68" t="s">
        <v>343</v>
      </c>
      <c r="AA77" s="68" t="s">
        <v>344</v>
      </c>
    </row>
    <row r="78" ht="45" customHeight="1" spans="1:27">
      <c r="A78" s="35">
        <v>37</v>
      </c>
      <c r="B78" s="30" t="s">
        <v>35</v>
      </c>
      <c r="C78" s="30" t="s">
        <v>98</v>
      </c>
      <c r="D78" s="30" t="s">
        <v>105</v>
      </c>
      <c r="E78" s="24" t="s">
        <v>308</v>
      </c>
      <c r="F78" s="25" t="s">
        <v>439</v>
      </c>
      <c r="G78" s="24" t="s">
        <v>545</v>
      </c>
      <c r="H78" s="25" t="s">
        <v>441</v>
      </c>
      <c r="I78" s="33">
        <v>44986</v>
      </c>
      <c r="J78" s="33">
        <v>45231</v>
      </c>
      <c r="K78" s="64" t="s">
        <v>339</v>
      </c>
      <c r="L78" s="24" t="s">
        <v>581</v>
      </c>
      <c r="M78" s="24">
        <v>4</v>
      </c>
      <c r="N78" s="24">
        <v>4</v>
      </c>
      <c r="O78" s="24">
        <v>0</v>
      </c>
      <c r="P78" s="24">
        <v>1</v>
      </c>
      <c r="Q78" s="24">
        <v>12</v>
      </c>
      <c r="R78" s="24">
        <v>48</v>
      </c>
      <c r="S78" s="24"/>
      <c r="T78" s="24"/>
      <c r="U78" s="24"/>
      <c r="V78" s="20" t="s">
        <v>497</v>
      </c>
      <c r="W78" s="30" t="s">
        <v>47</v>
      </c>
      <c r="X78" s="30" t="s">
        <v>359</v>
      </c>
      <c r="Y78" s="39" t="s">
        <v>76</v>
      </c>
      <c r="Z78" s="68" t="s">
        <v>343</v>
      </c>
      <c r="AA78" s="68" t="s">
        <v>344</v>
      </c>
    </row>
    <row r="79" ht="45" customHeight="1" spans="1:27">
      <c r="A79" s="35">
        <v>38</v>
      </c>
      <c r="B79" s="30" t="s">
        <v>35</v>
      </c>
      <c r="C79" s="30" t="s">
        <v>98</v>
      </c>
      <c r="D79" s="30" t="s">
        <v>105</v>
      </c>
      <c r="E79" s="24" t="s">
        <v>308</v>
      </c>
      <c r="F79" s="25" t="s">
        <v>442</v>
      </c>
      <c r="G79" s="24" t="s">
        <v>545</v>
      </c>
      <c r="H79" s="25" t="s">
        <v>444</v>
      </c>
      <c r="I79" s="33">
        <v>44986</v>
      </c>
      <c r="J79" s="33">
        <v>45231</v>
      </c>
      <c r="K79" s="64" t="s">
        <v>339</v>
      </c>
      <c r="L79" s="24" t="s">
        <v>582</v>
      </c>
      <c r="M79" s="24">
        <v>2</v>
      </c>
      <c r="N79" s="24">
        <v>2</v>
      </c>
      <c r="O79" s="24">
        <v>0</v>
      </c>
      <c r="P79" s="24">
        <v>1</v>
      </c>
      <c r="Q79" s="24">
        <v>6</v>
      </c>
      <c r="R79" s="24">
        <v>24</v>
      </c>
      <c r="S79" s="24">
        <v>1</v>
      </c>
      <c r="T79" s="24">
        <v>11</v>
      </c>
      <c r="U79" s="24">
        <v>18</v>
      </c>
      <c r="V79" s="20" t="s">
        <v>497</v>
      </c>
      <c r="W79" s="30" t="s">
        <v>47</v>
      </c>
      <c r="X79" s="30" t="s">
        <v>342</v>
      </c>
      <c r="Y79" s="39" t="s">
        <v>76</v>
      </c>
      <c r="Z79" s="68" t="s">
        <v>343</v>
      </c>
      <c r="AA79" s="68" t="s">
        <v>344</v>
      </c>
    </row>
    <row r="80" ht="45" customHeight="1" spans="1:27">
      <c r="A80" s="35">
        <v>39</v>
      </c>
      <c r="B80" s="30" t="s">
        <v>35</v>
      </c>
      <c r="C80" s="30" t="s">
        <v>98</v>
      </c>
      <c r="D80" s="30" t="s">
        <v>105</v>
      </c>
      <c r="E80" s="24" t="s">
        <v>308</v>
      </c>
      <c r="F80" s="25" t="s">
        <v>309</v>
      </c>
      <c r="G80" s="24" t="s">
        <v>545</v>
      </c>
      <c r="H80" s="25" t="s">
        <v>446</v>
      </c>
      <c r="I80" s="33">
        <v>44986</v>
      </c>
      <c r="J80" s="33">
        <v>45231</v>
      </c>
      <c r="K80" s="64" t="s">
        <v>339</v>
      </c>
      <c r="L80" s="24" t="s">
        <v>583</v>
      </c>
      <c r="M80" s="24">
        <v>2</v>
      </c>
      <c r="N80" s="24">
        <v>2</v>
      </c>
      <c r="O80" s="24">
        <v>0</v>
      </c>
      <c r="P80" s="24">
        <v>1</v>
      </c>
      <c r="Q80" s="24">
        <v>6</v>
      </c>
      <c r="R80" s="24">
        <v>24</v>
      </c>
      <c r="S80" s="24"/>
      <c r="T80" s="24"/>
      <c r="U80" s="24"/>
      <c r="V80" s="20" t="s">
        <v>497</v>
      </c>
      <c r="W80" s="30" t="s">
        <v>47</v>
      </c>
      <c r="X80" s="30" t="s">
        <v>342</v>
      </c>
      <c r="Y80" s="39" t="s">
        <v>76</v>
      </c>
      <c r="Z80" s="68" t="s">
        <v>343</v>
      </c>
      <c r="AA80" s="68" t="s">
        <v>344</v>
      </c>
    </row>
    <row r="81" ht="45" customHeight="1" spans="1:27">
      <c r="A81" s="35">
        <v>40</v>
      </c>
      <c r="B81" s="30" t="s">
        <v>35</v>
      </c>
      <c r="C81" s="30" t="s">
        <v>98</v>
      </c>
      <c r="D81" s="30" t="s">
        <v>105</v>
      </c>
      <c r="E81" s="24" t="s">
        <v>38</v>
      </c>
      <c r="F81" s="25" t="s">
        <v>447</v>
      </c>
      <c r="G81" s="24" t="s">
        <v>545</v>
      </c>
      <c r="H81" s="25" t="s">
        <v>449</v>
      </c>
      <c r="I81" s="33">
        <v>44986</v>
      </c>
      <c r="J81" s="33">
        <v>45231</v>
      </c>
      <c r="K81" s="64" t="s">
        <v>339</v>
      </c>
      <c r="L81" s="24" t="s">
        <v>584</v>
      </c>
      <c r="M81" s="24">
        <v>4</v>
      </c>
      <c r="N81" s="24">
        <v>4</v>
      </c>
      <c r="O81" s="24">
        <v>0</v>
      </c>
      <c r="P81" s="24">
        <v>1</v>
      </c>
      <c r="Q81" s="24">
        <v>17</v>
      </c>
      <c r="R81" s="24">
        <v>68</v>
      </c>
      <c r="S81" s="24"/>
      <c r="T81" s="24"/>
      <c r="U81" s="24"/>
      <c r="V81" s="20" t="s">
        <v>497</v>
      </c>
      <c r="W81" s="30" t="s">
        <v>47</v>
      </c>
      <c r="X81" s="30" t="s">
        <v>359</v>
      </c>
      <c r="Y81" s="39" t="s">
        <v>76</v>
      </c>
      <c r="Z81" s="68" t="s">
        <v>343</v>
      </c>
      <c r="AA81" s="68" t="s">
        <v>344</v>
      </c>
    </row>
    <row r="82" ht="45" customHeight="1" spans="1:27">
      <c r="A82" s="35">
        <v>41</v>
      </c>
      <c r="B82" s="30" t="s">
        <v>35</v>
      </c>
      <c r="C82" s="30" t="s">
        <v>98</v>
      </c>
      <c r="D82" s="30" t="s">
        <v>105</v>
      </c>
      <c r="E82" s="24" t="s">
        <v>38</v>
      </c>
      <c r="F82" s="25" t="s">
        <v>450</v>
      </c>
      <c r="G82" s="24" t="s">
        <v>545</v>
      </c>
      <c r="H82" s="25" t="s">
        <v>452</v>
      </c>
      <c r="I82" s="33">
        <v>44986</v>
      </c>
      <c r="J82" s="33">
        <v>45231</v>
      </c>
      <c r="K82" s="64" t="s">
        <v>339</v>
      </c>
      <c r="L82" s="24" t="s">
        <v>585</v>
      </c>
      <c r="M82" s="24">
        <v>4</v>
      </c>
      <c r="N82" s="24">
        <v>4</v>
      </c>
      <c r="O82" s="24">
        <v>0</v>
      </c>
      <c r="P82" s="24">
        <v>1</v>
      </c>
      <c r="Q82" s="24">
        <v>10</v>
      </c>
      <c r="R82" s="24">
        <v>40</v>
      </c>
      <c r="S82" s="24"/>
      <c r="T82" s="24"/>
      <c r="U82" s="24"/>
      <c r="V82" s="20" t="s">
        <v>497</v>
      </c>
      <c r="W82" s="30" t="s">
        <v>47</v>
      </c>
      <c r="X82" s="30" t="s">
        <v>342</v>
      </c>
      <c r="Y82" s="39" t="s">
        <v>76</v>
      </c>
      <c r="Z82" s="68" t="s">
        <v>343</v>
      </c>
      <c r="AA82" s="68" t="s">
        <v>344</v>
      </c>
    </row>
    <row r="83" ht="45" customHeight="1" spans="1:27">
      <c r="A83" s="35">
        <v>42</v>
      </c>
      <c r="B83" s="30" t="s">
        <v>35</v>
      </c>
      <c r="C83" s="30" t="s">
        <v>98</v>
      </c>
      <c r="D83" s="30" t="s">
        <v>105</v>
      </c>
      <c r="E83" s="24" t="s">
        <v>81</v>
      </c>
      <c r="F83" s="25" t="s">
        <v>453</v>
      </c>
      <c r="G83" s="24" t="s">
        <v>545</v>
      </c>
      <c r="H83" s="25" t="s">
        <v>453</v>
      </c>
      <c r="I83" s="33">
        <v>44986</v>
      </c>
      <c r="J83" s="33">
        <v>45231</v>
      </c>
      <c r="K83" s="64" t="s">
        <v>339</v>
      </c>
      <c r="L83" s="24" t="s">
        <v>586</v>
      </c>
      <c r="M83" s="24">
        <v>6</v>
      </c>
      <c r="N83" s="24">
        <v>6</v>
      </c>
      <c r="O83" s="24">
        <v>0</v>
      </c>
      <c r="P83" s="24">
        <v>1</v>
      </c>
      <c r="Q83" s="24">
        <v>17</v>
      </c>
      <c r="R83" s="24">
        <v>68</v>
      </c>
      <c r="S83" s="24"/>
      <c r="T83" s="24"/>
      <c r="U83" s="24"/>
      <c r="V83" s="20" t="s">
        <v>497</v>
      </c>
      <c r="W83" s="30" t="s">
        <v>47</v>
      </c>
      <c r="X83" s="30" t="s">
        <v>410</v>
      </c>
      <c r="Y83" s="39" t="s">
        <v>76</v>
      </c>
      <c r="Z83" s="68" t="s">
        <v>343</v>
      </c>
      <c r="AA83" s="68" t="s">
        <v>344</v>
      </c>
    </row>
    <row r="84" ht="45" customHeight="1" spans="1:27">
      <c r="A84" s="35">
        <v>43</v>
      </c>
      <c r="B84" s="30" t="s">
        <v>35</v>
      </c>
      <c r="C84" s="30" t="s">
        <v>98</v>
      </c>
      <c r="D84" s="30" t="s">
        <v>105</v>
      </c>
      <c r="E84" s="24" t="s">
        <v>81</v>
      </c>
      <c r="F84" s="25" t="s">
        <v>455</v>
      </c>
      <c r="G84" s="24" t="s">
        <v>545</v>
      </c>
      <c r="H84" s="25" t="s">
        <v>457</v>
      </c>
      <c r="I84" s="33">
        <v>44986</v>
      </c>
      <c r="J84" s="33">
        <v>45231</v>
      </c>
      <c r="K84" s="64" t="s">
        <v>339</v>
      </c>
      <c r="L84" s="24" t="s">
        <v>587</v>
      </c>
      <c r="M84" s="24">
        <v>2</v>
      </c>
      <c r="N84" s="24">
        <v>2</v>
      </c>
      <c r="O84" s="24">
        <v>0</v>
      </c>
      <c r="P84" s="24">
        <v>1</v>
      </c>
      <c r="Q84" s="24">
        <v>6</v>
      </c>
      <c r="R84" s="24">
        <v>24</v>
      </c>
      <c r="S84" s="24"/>
      <c r="T84" s="24"/>
      <c r="U84" s="24"/>
      <c r="V84" s="20" t="s">
        <v>497</v>
      </c>
      <c r="W84" s="30" t="s">
        <v>47</v>
      </c>
      <c r="X84" s="30" t="s">
        <v>342</v>
      </c>
      <c r="Y84" s="39" t="s">
        <v>76</v>
      </c>
      <c r="Z84" s="68" t="s">
        <v>343</v>
      </c>
      <c r="AA84" s="68" t="s">
        <v>344</v>
      </c>
    </row>
    <row r="85" ht="45" customHeight="1" spans="1:27">
      <c r="A85" s="35">
        <v>44</v>
      </c>
      <c r="B85" s="30" t="s">
        <v>35</v>
      </c>
      <c r="C85" s="30" t="s">
        <v>98</v>
      </c>
      <c r="D85" s="30" t="s">
        <v>105</v>
      </c>
      <c r="E85" s="24" t="s">
        <v>81</v>
      </c>
      <c r="F85" s="25" t="s">
        <v>458</v>
      </c>
      <c r="G85" s="24" t="s">
        <v>545</v>
      </c>
      <c r="H85" s="25" t="s">
        <v>460</v>
      </c>
      <c r="I85" s="33">
        <v>44986</v>
      </c>
      <c r="J85" s="33">
        <v>45231</v>
      </c>
      <c r="K85" s="64" t="s">
        <v>339</v>
      </c>
      <c r="L85" s="24" t="s">
        <v>588</v>
      </c>
      <c r="M85" s="24">
        <v>2</v>
      </c>
      <c r="N85" s="24">
        <v>2</v>
      </c>
      <c r="O85" s="24">
        <v>0</v>
      </c>
      <c r="P85" s="24">
        <v>1</v>
      </c>
      <c r="Q85" s="24">
        <v>6</v>
      </c>
      <c r="R85" s="24">
        <v>24</v>
      </c>
      <c r="S85" s="24"/>
      <c r="T85" s="24"/>
      <c r="U85" s="24"/>
      <c r="V85" s="20" t="s">
        <v>497</v>
      </c>
      <c r="W85" s="30" t="s">
        <v>47</v>
      </c>
      <c r="X85" s="30" t="s">
        <v>342</v>
      </c>
      <c r="Y85" s="39" t="s">
        <v>76</v>
      </c>
      <c r="Z85" s="68" t="s">
        <v>343</v>
      </c>
      <c r="AA85" s="68" t="s">
        <v>344</v>
      </c>
    </row>
    <row r="86" ht="45" customHeight="1" spans="1:27">
      <c r="A86" s="35">
        <v>45</v>
      </c>
      <c r="B86" s="30" t="s">
        <v>35</v>
      </c>
      <c r="C86" s="30" t="s">
        <v>98</v>
      </c>
      <c r="D86" s="30" t="s">
        <v>105</v>
      </c>
      <c r="E86" s="24" t="s">
        <v>266</v>
      </c>
      <c r="F86" s="25" t="s">
        <v>461</v>
      </c>
      <c r="G86" s="24" t="s">
        <v>545</v>
      </c>
      <c r="H86" s="25" t="s">
        <v>463</v>
      </c>
      <c r="I86" s="33">
        <v>44986</v>
      </c>
      <c r="J86" s="33">
        <v>45231</v>
      </c>
      <c r="K86" s="64" t="s">
        <v>339</v>
      </c>
      <c r="L86" s="24" t="s">
        <v>589</v>
      </c>
      <c r="M86" s="24">
        <v>2</v>
      </c>
      <c r="N86" s="24">
        <v>2</v>
      </c>
      <c r="O86" s="24">
        <v>0</v>
      </c>
      <c r="P86" s="24">
        <v>1</v>
      </c>
      <c r="Q86" s="24">
        <v>6</v>
      </c>
      <c r="R86" s="24">
        <v>24</v>
      </c>
      <c r="S86" s="24"/>
      <c r="T86" s="24"/>
      <c r="U86" s="24"/>
      <c r="V86" s="20" t="s">
        <v>497</v>
      </c>
      <c r="W86" s="30" t="s">
        <v>47</v>
      </c>
      <c r="X86" s="30" t="s">
        <v>342</v>
      </c>
      <c r="Y86" s="39" t="s">
        <v>76</v>
      </c>
      <c r="Z86" s="68" t="s">
        <v>343</v>
      </c>
      <c r="AA86" s="68" t="s">
        <v>344</v>
      </c>
    </row>
    <row r="87" ht="45" customHeight="1" spans="1:27">
      <c r="A87" s="35">
        <v>46</v>
      </c>
      <c r="B87" s="30" t="s">
        <v>35</v>
      </c>
      <c r="C87" s="30" t="s">
        <v>98</v>
      </c>
      <c r="D87" s="30" t="s">
        <v>105</v>
      </c>
      <c r="E87" s="24" t="s">
        <v>174</v>
      </c>
      <c r="F87" s="25" t="s">
        <v>175</v>
      </c>
      <c r="G87" s="24" t="s">
        <v>545</v>
      </c>
      <c r="H87" s="25" t="s">
        <v>175</v>
      </c>
      <c r="I87" s="33">
        <v>44986</v>
      </c>
      <c r="J87" s="33">
        <v>45231</v>
      </c>
      <c r="K87" s="64" t="s">
        <v>339</v>
      </c>
      <c r="L87" s="24" t="s">
        <v>590</v>
      </c>
      <c r="M87" s="24">
        <v>8</v>
      </c>
      <c r="N87" s="24">
        <v>8</v>
      </c>
      <c r="O87" s="24">
        <v>0</v>
      </c>
      <c r="P87" s="24">
        <v>1</v>
      </c>
      <c r="Q87" s="24">
        <v>23</v>
      </c>
      <c r="R87" s="24">
        <v>92</v>
      </c>
      <c r="S87" s="24">
        <v>1</v>
      </c>
      <c r="T87" s="24">
        <v>7</v>
      </c>
      <c r="U87" s="24">
        <v>66</v>
      </c>
      <c r="V87" s="20" t="s">
        <v>497</v>
      </c>
      <c r="W87" s="30" t="s">
        <v>47</v>
      </c>
      <c r="X87" s="30" t="s">
        <v>342</v>
      </c>
      <c r="Y87" s="39" t="s">
        <v>76</v>
      </c>
      <c r="Z87" s="68" t="s">
        <v>343</v>
      </c>
      <c r="AA87" s="68" t="s">
        <v>344</v>
      </c>
    </row>
    <row r="88" ht="45" customHeight="1" spans="1:27">
      <c r="A88" s="35">
        <v>47</v>
      </c>
      <c r="B88" s="30" t="s">
        <v>35</v>
      </c>
      <c r="C88" s="30" t="s">
        <v>98</v>
      </c>
      <c r="D88" s="30" t="s">
        <v>105</v>
      </c>
      <c r="E88" s="24" t="s">
        <v>174</v>
      </c>
      <c r="F88" s="25" t="s">
        <v>465</v>
      </c>
      <c r="G88" s="24" t="s">
        <v>545</v>
      </c>
      <c r="H88" s="25" t="s">
        <v>467</v>
      </c>
      <c r="I88" s="33">
        <v>44986</v>
      </c>
      <c r="J88" s="33">
        <v>45231</v>
      </c>
      <c r="K88" s="64" t="s">
        <v>339</v>
      </c>
      <c r="L88" s="24" t="s">
        <v>591</v>
      </c>
      <c r="M88" s="24">
        <v>4</v>
      </c>
      <c r="N88" s="24">
        <v>4</v>
      </c>
      <c r="O88" s="24">
        <v>0</v>
      </c>
      <c r="P88" s="24">
        <v>1</v>
      </c>
      <c r="Q88" s="24">
        <v>12</v>
      </c>
      <c r="R88" s="24">
        <v>48</v>
      </c>
      <c r="S88" s="24"/>
      <c r="T88" s="24"/>
      <c r="U88" s="24"/>
      <c r="V88" s="20" t="s">
        <v>497</v>
      </c>
      <c r="W88" s="30" t="s">
        <v>47</v>
      </c>
      <c r="X88" s="30" t="s">
        <v>342</v>
      </c>
      <c r="Y88" s="39" t="s">
        <v>76</v>
      </c>
      <c r="Z88" s="68" t="s">
        <v>343</v>
      </c>
      <c r="AA88" s="68" t="s">
        <v>344</v>
      </c>
    </row>
    <row r="89" ht="45" customHeight="1" spans="1:27">
      <c r="A89" s="35">
        <v>48</v>
      </c>
      <c r="B89" s="30" t="s">
        <v>35</v>
      </c>
      <c r="C89" s="30" t="s">
        <v>98</v>
      </c>
      <c r="D89" s="30" t="s">
        <v>105</v>
      </c>
      <c r="E89" s="24" t="s">
        <v>468</v>
      </c>
      <c r="F89" s="25" t="s">
        <v>469</v>
      </c>
      <c r="G89" s="24" t="s">
        <v>545</v>
      </c>
      <c r="H89" s="25" t="s">
        <v>471</v>
      </c>
      <c r="I89" s="33">
        <v>44986</v>
      </c>
      <c r="J89" s="33">
        <v>45231</v>
      </c>
      <c r="K89" s="64" t="s">
        <v>339</v>
      </c>
      <c r="L89" s="24" t="s">
        <v>592</v>
      </c>
      <c r="M89" s="24">
        <v>4</v>
      </c>
      <c r="N89" s="24">
        <v>4</v>
      </c>
      <c r="O89" s="24">
        <v>0</v>
      </c>
      <c r="P89" s="24">
        <v>1</v>
      </c>
      <c r="Q89" s="24">
        <v>10</v>
      </c>
      <c r="R89" s="24">
        <v>40</v>
      </c>
      <c r="S89" s="24">
        <v>1</v>
      </c>
      <c r="T89" s="24">
        <v>12</v>
      </c>
      <c r="U89" s="24">
        <v>30</v>
      </c>
      <c r="V89" s="20" t="s">
        <v>497</v>
      </c>
      <c r="W89" s="30" t="s">
        <v>47</v>
      </c>
      <c r="X89" s="30" t="s">
        <v>342</v>
      </c>
      <c r="Y89" s="39" t="s">
        <v>76</v>
      </c>
      <c r="Z89" s="68" t="s">
        <v>343</v>
      </c>
      <c r="AA89" s="68" t="s">
        <v>344</v>
      </c>
    </row>
    <row r="90" ht="45" customHeight="1" spans="1:27">
      <c r="A90" s="35">
        <v>49</v>
      </c>
      <c r="B90" s="30" t="s">
        <v>35</v>
      </c>
      <c r="C90" s="30" t="s">
        <v>98</v>
      </c>
      <c r="D90" s="30" t="s">
        <v>105</v>
      </c>
      <c r="E90" s="24" t="s">
        <v>266</v>
      </c>
      <c r="F90" s="25" t="s">
        <v>267</v>
      </c>
      <c r="G90" s="24" t="s">
        <v>545</v>
      </c>
      <c r="H90" s="25" t="s">
        <v>473</v>
      </c>
      <c r="I90" s="33">
        <v>44986</v>
      </c>
      <c r="J90" s="33">
        <v>45231</v>
      </c>
      <c r="K90" s="64" t="s">
        <v>339</v>
      </c>
      <c r="L90" s="24" t="s">
        <v>593</v>
      </c>
      <c r="M90" s="24">
        <v>2</v>
      </c>
      <c r="N90" s="24">
        <v>2</v>
      </c>
      <c r="O90" s="24">
        <v>0</v>
      </c>
      <c r="P90" s="24">
        <v>1</v>
      </c>
      <c r="Q90" s="24">
        <v>6</v>
      </c>
      <c r="R90" s="24">
        <v>24</v>
      </c>
      <c r="S90" s="24">
        <v>1</v>
      </c>
      <c r="T90" s="24">
        <v>8</v>
      </c>
      <c r="U90" s="24">
        <v>21</v>
      </c>
      <c r="V90" s="20" t="s">
        <v>497</v>
      </c>
      <c r="W90" s="30" t="s">
        <v>47</v>
      </c>
      <c r="X90" s="30" t="s">
        <v>342</v>
      </c>
      <c r="Y90" s="39" t="s">
        <v>76</v>
      </c>
      <c r="Z90" s="68" t="s">
        <v>343</v>
      </c>
      <c r="AA90" s="68" t="s">
        <v>344</v>
      </c>
    </row>
    <row r="91" ht="45" customHeight="1" spans="1:27">
      <c r="A91" s="35">
        <v>50</v>
      </c>
      <c r="B91" s="30" t="s">
        <v>35</v>
      </c>
      <c r="C91" s="30" t="s">
        <v>98</v>
      </c>
      <c r="D91" s="30" t="s">
        <v>105</v>
      </c>
      <c r="E91" s="24" t="s">
        <v>266</v>
      </c>
      <c r="F91" s="25" t="s">
        <v>474</v>
      </c>
      <c r="G91" s="24" t="s">
        <v>545</v>
      </c>
      <c r="H91" s="25" t="s">
        <v>476</v>
      </c>
      <c r="I91" s="33">
        <v>44986</v>
      </c>
      <c r="J91" s="33">
        <v>45231</v>
      </c>
      <c r="K91" s="64" t="s">
        <v>339</v>
      </c>
      <c r="L91" s="24" t="s">
        <v>594</v>
      </c>
      <c r="M91" s="24">
        <v>2</v>
      </c>
      <c r="N91" s="24">
        <v>2</v>
      </c>
      <c r="O91" s="24">
        <v>0</v>
      </c>
      <c r="P91" s="24">
        <v>1</v>
      </c>
      <c r="Q91" s="24">
        <v>6</v>
      </c>
      <c r="R91" s="24">
        <v>24</v>
      </c>
      <c r="S91" s="24">
        <v>1</v>
      </c>
      <c r="T91" s="24">
        <v>10</v>
      </c>
      <c r="U91" s="24">
        <v>17</v>
      </c>
      <c r="V91" s="20" t="s">
        <v>497</v>
      </c>
      <c r="W91" s="30" t="s">
        <v>47</v>
      </c>
      <c r="X91" s="30" t="s">
        <v>342</v>
      </c>
      <c r="Y91" s="39" t="s">
        <v>76</v>
      </c>
      <c r="Z91" s="68" t="s">
        <v>343</v>
      </c>
      <c r="AA91" s="68" t="s">
        <v>344</v>
      </c>
    </row>
    <row r="92" ht="45" customHeight="1" spans="1:27">
      <c r="A92" s="35">
        <v>51</v>
      </c>
      <c r="B92" s="30" t="s">
        <v>35</v>
      </c>
      <c r="C92" s="30" t="s">
        <v>98</v>
      </c>
      <c r="D92" s="30" t="s">
        <v>105</v>
      </c>
      <c r="E92" s="24" t="s">
        <v>315</v>
      </c>
      <c r="F92" s="25" t="s">
        <v>477</v>
      </c>
      <c r="G92" s="24" t="s">
        <v>545</v>
      </c>
      <c r="H92" s="25" t="s">
        <v>479</v>
      </c>
      <c r="I92" s="33">
        <v>44986</v>
      </c>
      <c r="J92" s="33">
        <v>45231</v>
      </c>
      <c r="K92" s="64" t="s">
        <v>339</v>
      </c>
      <c r="L92" s="24" t="s">
        <v>595</v>
      </c>
      <c r="M92" s="24">
        <v>4</v>
      </c>
      <c r="N92" s="24">
        <v>4</v>
      </c>
      <c r="O92" s="24">
        <v>0</v>
      </c>
      <c r="P92" s="24">
        <v>1</v>
      </c>
      <c r="Q92" s="24">
        <v>11</v>
      </c>
      <c r="R92" s="24">
        <v>44</v>
      </c>
      <c r="S92" s="24"/>
      <c r="T92" s="24"/>
      <c r="U92" s="24"/>
      <c r="V92" s="20" t="s">
        <v>497</v>
      </c>
      <c r="W92" s="30" t="s">
        <v>47</v>
      </c>
      <c r="X92" s="30" t="s">
        <v>342</v>
      </c>
      <c r="Y92" s="39" t="s">
        <v>76</v>
      </c>
      <c r="Z92" s="68" t="s">
        <v>343</v>
      </c>
      <c r="AA92" s="68" t="s">
        <v>344</v>
      </c>
    </row>
    <row r="93" ht="45" customHeight="1" spans="1:27">
      <c r="A93" s="35">
        <v>52</v>
      </c>
      <c r="B93" s="30" t="s">
        <v>35</v>
      </c>
      <c r="C93" s="30" t="s">
        <v>98</v>
      </c>
      <c r="D93" s="30" t="s">
        <v>105</v>
      </c>
      <c r="E93" s="24" t="s">
        <v>315</v>
      </c>
      <c r="F93" s="25" t="s">
        <v>480</v>
      </c>
      <c r="G93" s="24" t="s">
        <v>545</v>
      </c>
      <c r="H93" s="25" t="s">
        <v>482</v>
      </c>
      <c r="I93" s="33">
        <v>44986</v>
      </c>
      <c r="J93" s="33">
        <v>45231</v>
      </c>
      <c r="K93" s="64" t="s">
        <v>339</v>
      </c>
      <c r="L93" s="24" t="s">
        <v>596</v>
      </c>
      <c r="M93" s="24">
        <v>4</v>
      </c>
      <c r="N93" s="24">
        <v>4</v>
      </c>
      <c r="O93" s="24">
        <v>0</v>
      </c>
      <c r="P93" s="24">
        <v>1</v>
      </c>
      <c r="Q93" s="24">
        <v>10</v>
      </c>
      <c r="R93" s="24">
        <v>40</v>
      </c>
      <c r="S93" s="24"/>
      <c r="T93" s="24"/>
      <c r="U93" s="24"/>
      <c r="V93" s="20" t="s">
        <v>497</v>
      </c>
      <c r="W93" s="30" t="s">
        <v>47</v>
      </c>
      <c r="X93" s="30" t="s">
        <v>342</v>
      </c>
      <c r="Y93" s="39" t="s">
        <v>76</v>
      </c>
      <c r="Z93" s="68" t="s">
        <v>343</v>
      </c>
      <c r="AA93" s="68" t="s">
        <v>344</v>
      </c>
    </row>
    <row r="94" ht="45" customHeight="1" spans="1:27">
      <c r="A94" s="35">
        <v>53</v>
      </c>
      <c r="B94" s="30" t="s">
        <v>35</v>
      </c>
      <c r="C94" s="30" t="s">
        <v>98</v>
      </c>
      <c r="D94" s="30" t="s">
        <v>105</v>
      </c>
      <c r="E94" s="24" t="s">
        <v>315</v>
      </c>
      <c r="F94" s="25" t="s">
        <v>485</v>
      </c>
      <c r="G94" s="24" t="s">
        <v>545</v>
      </c>
      <c r="H94" s="25" t="s">
        <v>487</v>
      </c>
      <c r="I94" s="33">
        <v>44986</v>
      </c>
      <c r="J94" s="33">
        <v>45231</v>
      </c>
      <c r="K94" s="64" t="s">
        <v>339</v>
      </c>
      <c r="L94" s="24" t="s">
        <v>597</v>
      </c>
      <c r="M94" s="24">
        <v>4</v>
      </c>
      <c r="N94" s="24">
        <v>4</v>
      </c>
      <c r="O94" s="24">
        <v>0</v>
      </c>
      <c r="P94" s="24">
        <v>1</v>
      </c>
      <c r="Q94" s="24">
        <v>10</v>
      </c>
      <c r="R94" s="24">
        <v>40</v>
      </c>
      <c r="S94" s="24">
        <v>1</v>
      </c>
      <c r="T94" s="24">
        <v>11</v>
      </c>
      <c r="U94" s="24">
        <v>30</v>
      </c>
      <c r="V94" s="20" t="s">
        <v>497</v>
      </c>
      <c r="W94" s="30" t="s">
        <v>47</v>
      </c>
      <c r="X94" s="30" t="s">
        <v>342</v>
      </c>
      <c r="Y94" s="39" t="s">
        <v>76</v>
      </c>
      <c r="Z94" s="68" t="s">
        <v>343</v>
      </c>
      <c r="AA94" s="68" t="s">
        <v>344</v>
      </c>
    </row>
    <row r="95" s="46" customFormat="1" ht="28" customHeight="1" spans="1:27">
      <c r="A95" s="28" t="s">
        <v>598</v>
      </c>
      <c r="B95" s="53" t="s">
        <v>490</v>
      </c>
      <c r="C95" s="53"/>
      <c r="D95" s="53"/>
      <c r="E95" s="53"/>
      <c r="F95" s="53"/>
      <c r="G95" s="59"/>
      <c r="H95" s="74"/>
      <c r="I95" s="75"/>
      <c r="J95" s="75"/>
      <c r="K95" s="75"/>
      <c r="L95" s="59"/>
      <c r="M95" s="28">
        <v>375</v>
      </c>
      <c r="N95" s="28">
        <v>375</v>
      </c>
      <c r="O95" s="28">
        <v>0</v>
      </c>
      <c r="P95" s="59"/>
      <c r="Q95" s="59"/>
      <c r="R95" s="59"/>
      <c r="S95" s="59"/>
      <c r="T95" s="59"/>
      <c r="U95" s="59"/>
      <c r="V95" s="22"/>
      <c r="W95" s="67"/>
      <c r="X95" s="67"/>
      <c r="Y95" s="76"/>
      <c r="Z95" s="77"/>
      <c r="AA95" s="77"/>
    </row>
    <row r="96" ht="45" customHeight="1" spans="1:27">
      <c r="A96" s="35">
        <v>1</v>
      </c>
      <c r="B96" s="20" t="s">
        <v>35</v>
      </c>
      <c r="C96" s="20" t="s">
        <v>490</v>
      </c>
      <c r="D96" s="20" t="s">
        <v>491</v>
      </c>
      <c r="E96" s="67" t="s">
        <v>331</v>
      </c>
      <c r="F96" s="67"/>
      <c r="G96" s="35" t="s">
        <v>599</v>
      </c>
      <c r="H96" s="38" t="s">
        <v>331</v>
      </c>
      <c r="I96" s="33">
        <v>44562</v>
      </c>
      <c r="J96" s="33">
        <v>45261</v>
      </c>
      <c r="K96" s="64" t="s">
        <v>74</v>
      </c>
      <c r="L96" s="64" t="s">
        <v>600</v>
      </c>
      <c r="M96" s="35">
        <v>375</v>
      </c>
      <c r="N96" s="35">
        <v>375</v>
      </c>
      <c r="O96" s="35">
        <v>0</v>
      </c>
      <c r="P96" s="35">
        <v>122</v>
      </c>
      <c r="Q96" s="35">
        <v>1830</v>
      </c>
      <c r="R96" s="35">
        <v>6588</v>
      </c>
      <c r="S96" s="35">
        <v>29</v>
      </c>
      <c r="T96" s="35">
        <v>343</v>
      </c>
      <c r="U96" s="35">
        <v>1235</v>
      </c>
      <c r="V96" s="20" t="s">
        <v>497</v>
      </c>
      <c r="W96" s="30" t="s">
        <v>47</v>
      </c>
      <c r="X96" s="35"/>
      <c r="Y96" s="39" t="s">
        <v>76</v>
      </c>
      <c r="Z96" s="68" t="s">
        <v>343</v>
      </c>
      <c r="AA96" s="68" t="s">
        <v>344</v>
      </c>
    </row>
  </sheetData>
  <mergeCells count="36">
    <mergeCell ref="A1:B1"/>
    <mergeCell ref="A2:X2"/>
    <mergeCell ref="B3:D3"/>
    <mergeCell ref="I3:J3"/>
    <mergeCell ref="M3:O3"/>
    <mergeCell ref="P3:U3"/>
    <mergeCell ref="N4:O4"/>
    <mergeCell ref="S4:U4"/>
    <mergeCell ref="A6:F6"/>
    <mergeCell ref="B7:F7"/>
    <mergeCell ref="B9:F9"/>
    <mergeCell ref="B26:F26"/>
    <mergeCell ref="B31:F31"/>
    <mergeCell ref="B34:F34"/>
    <mergeCell ref="B37:F37"/>
    <mergeCell ref="B41:F41"/>
    <mergeCell ref="B95:F95"/>
    <mergeCell ref="A3:A5"/>
    <mergeCell ref="B4:B5"/>
    <mergeCell ref="C4:C5"/>
    <mergeCell ref="D4:D5"/>
    <mergeCell ref="E3:E5"/>
    <mergeCell ref="F3:F5"/>
    <mergeCell ref="G3:G5"/>
    <mergeCell ref="H3:H5"/>
    <mergeCell ref="I4:I5"/>
    <mergeCell ref="J4:J5"/>
    <mergeCell ref="K3:K5"/>
    <mergeCell ref="L3:L5"/>
    <mergeCell ref="M4:M5"/>
    <mergeCell ref="P4:P5"/>
    <mergeCell ref="Q4:Q5"/>
    <mergeCell ref="R4:R5"/>
    <mergeCell ref="V3:V5"/>
    <mergeCell ref="W3:W5"/>
    <mergeCell ref="X3:X5"/>
  </mergeCells>
  <printOptions horizontalCentered="1"/>
  <pageMargins left="0.393055555555556" right="0.393055555555556" top="1" bottom="1" header="0.5" footer="0.5"/>
  <pageSetup paperSize="9" scale="60" firstPageNumber="3" orientation="landscape" useFirstPageNumber="1" horizontalDpi="600"/>
  <headerFooter>
    <oddFooter>&amp;C&amp;"仿宋"&amp;22—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zoomScale="85" zoomScaleNormal="85" workbookViewId="0">
      <pane ySplit="5" topLeftCell="A6" activePane="bottomLeft" state="frozen"/>
      <selection/>
      <selection pane="bottomLeft" activeCell="R8" sqref="R8"/>
    </sheetView>
  </sheetViews>
  <sheetFormatPr defaultColWidth="9" defaultRowHeight="13.5"/>
  <cols>
    <col min="1" max="1" width="4" customWidth="1"/>
    <col min="3" max="3" width="11.3666666666667" customWidth="1"/>
    <col min="4" max="4" width="11.9" customWidth="1"/>
    <col min="10" max="10" width="9.875"/>
    <col min="12" max="12" width="17.375" customWidth="1"/>
    <col min="23" max="24" width="6.5" customWidth="1"/>
    <col min="25" max="25" width="9" hidden="1" customWidth="1"/>
    <col min="26" max="26" width="9" style="14" hidden="1" customWidth="1"/>
    <col min="27" max="27" width="9" style="15" hidden="1" customWidth="1"/>
    <col min="28" max="28" width="9" hidden="1" customWidth="1"/>
  </cols>
  <sheetData>
    <row r="1" ht="25" customHeight="1" spans="1:27">
      <c r="A1" s="16" t="s">
        <v>0</v>
      </c>
      <c r="B1" s="16"/>
      <c r="C1" s="15"/>
      <c r="D1" s="15"/>
      <c r="E1" s="15"/>
      <c r="F1" s="15"/>
      <c r="G1" s="15"/>
      <c r="H1" s="17"/>
      <c r="I1" s="15"/>
      <c r="J1" s="15"/>
      <c r="K1" s="15"/>
      <c r="L1" s="26"/>
      <c r="M1" s="15"/>
      <c r="N1" s="15"/>
      <c r="O1" s="15"/>
      <c r="P1" s="15"/>
      <c r="Q1" s="15"/>
      <c r="R1" s="15"/>
      <c r="S1" s="15"/>
      <c r="T1" s="15"/>
      <c r="U1" s="15"/>
      <c r="V1" s="15"/>
      <c r="W1" s="15"/>
      <c r="X1" s="15"/>
      <c r="Y1" s="39"/>
      <c r="Z1" s="40"/>
      <c r="AA1" s="41"/>
    </row>
    <row r="2" ht="38" customHeight="1" spans="1:27">
      <c r="A2" s="18" t="s">
        <v>601</v>
      </c>
      <c r="B2" s="18"/>
      <c r="C2" s="18"/>
      <c r="D2" s="18"/>
      <c r="E2" s="18"/>
      <c r="F2" s="18"/>
      <c r="G2" s="18"/>
      <c r="H2" s="19"/>
      <c r="I2" s="18"/>
      <c r="J2" s="18"/>
      <c r="K2" s="18"/>
      <c r="L2" s="27"/>
      <c r="M2" s="18"/>
      <c r="N2" s="18"/>
      <c r="O2" s="18"/>
      <c r="P2" s="18"/>
      <c r="Q2" s="18"/>
      <c r="R2" s="18"/>
      <c r="S2" s="18"/>
      <c r="T2" s="18"/>
      <c r="U2" s="18"/>
      <c r="V2" s="18"/>
      <c r="W2" s="18"/>
      <c r="X2" s="18"/>
      <c r="Y2" s="39"/>
      <c r="Z2" s="40"/>
      <c r="AA2" s="41"/>
    </row>
    <row r="3" ht="22" customHeight="1" spans="1:27">
      <c r="A3" s="20" t="s">
        <v>3</v>
      </c>
      <c r="B3" s="20" t="s">
        <v>4</v>
      </c>
      <c r="C3" s="20"/>
      <c r="D3" s="20"/>
      <c r="E3" s="20" t="s">
        <v>5</v>
      </c>
      <c r="F3" s="20" t="s">
        <v>6</v>
      </c>
      <c r="G3" s="20" t="s">
        <v>7</v>
      </c>
      <c r="H3" s="21" t="s">
        <v>8</v>
      </c>
      <c r="I3" s="20" t="s">
        <v>9</v>
      </c>
      <c r="J3" s="20"/>
      <c r="K3" s="20" t="s">
        <v>10</v>
      </c>
      <c r="L3" s="20" t="s">
        <v>11</v>
      </c>
      <c r="M3" s="20" t="s">
        <v>12</v>
      </c>
      <c r="N3" s="20"/>
      <c r="O3" s="20"/>
      <c r="P3" s="20" t="s">
        <v>13</v>
      </c>
      <c r="Q3" s="20"/>
      <c r="R3" s="20"/>
      <c r="S3" s="20"/>
      <c r="T3" s="20"/>
      <c r="U3" s="20"/>
      <c r="V3" s="20" t="s">
        <v>14</v>
      </c>
      <c r="W3" s="20" t="s">
        <v>15</v>
      </c>
      <c r="X3" s="20" t="s">
        <v>16</v>
      </c>
      <c r="Y3" s="39"/>
      <c r="Z3" s="42"/>
      <c r="AA3" s="39"/>
    </row>
    <row r="4" ht="20" customHeight="1" spans="1:27">
      <c r="A4" s="20"/>
      <c r="B4" s="20" t="s">
        <v>17</v>
      </c>
      <c r="C4" s="20" t="s">
        <v>18</v>
      </c>
      <c r="D4" s="20" t="s">
        <v>19</v>
      </c>
      <c r="E4" s="20"/>
      <c r="F4" s="20"/>
      <c r="G4" s="20"/>
      <c r="H4" s="21"/>
      <c r="I4" s="20" t="s">
        <v>20</v>
      </c>
      <c r="J4" s="20" t="s">
        <v>21</v>
      </c>
      <c r="K4" s="20"/>
      <c r="L4" s="20"/>
      <c r="M4" s="20" t="s">
        <v>22</v>
      </c>
      <c r="N4" s="20" t="s">
        <v>23</v>
      </c>
      <c r="O4" s="20"/>
      <c r="P4" s="20" t="s">
        <v>24</v>
      </c>
      <c r="Q4" s="20" t="s">
        <v>25</v>
      </c>
      <c r="R4" s="20" t="s">
        <v>26</v>
      </c>
      <c r="S4" s="20" t="s">
        <v>23</v>
      </c>
      <c r="T4" s="20"/>
      <c r="U4" s="20"/>
      <c r="V4" s="20"/>
      <c r="W4" s="20"/>
      <c r="X4" s="20"/>
      <c r="Y4" s="39"/>
      <c r="Z4" s="42"/>
      <c r="AA4" s="39"/>
    </row>
    <row r="5" ht="50" customHeight="1" spans="1:27">
      <c r="A5" s="20"/>
      <c r="B5" s="20"/>
      <c r="C5" s="20"/>
      <c r="D5" s="20"/>
      <c r="E5" s="20"/>
      <c r="F5" s="20"/>
      <c r="G5" s="20"/>
      <c r="H5" s="21"/>
      <c r="I5" s="20"/>
      <c r="J5" s="20"/>
      <c r="K5" s="20"/>
      <c r="L5" s="20"/>
      <c r="M5" s="20"/>
      <c r="N5" s="20" t="s">
        <v>27</v>
      </c>
      <c r="O5" s="20" t="s">
        <v>28</v>
      </c>
      <c r="P5" s="20"/>
      <c r="Q5" s="20"/>
      <c r="R5" s="20"/>
      <c r="S5" s="20" t="s">
        <v>29</v>
      </c>
      <c r="T5" s="20" t="s">
        <v>30</v>
      </c>
      <c r="U5" s="20" t="s">
        <v>31</v>
      </c>
      <c r="V5" s="20"/>
      <c r="W5" s="20"/>
      <c r="X5" s="20"/>
      <c r="Y5" s="39" t="s">
        <v>32</v>
      </c>
      <c r="Z5" s="42" t="s">
        <v>33</v>
      </c>
      <c r="AA5" s="39" t="s">
        <v>34</v>
      </c>
    </row>
    <row r="6" ht="35" customHeight="1" spans="1:27">
      <c r="A6" s="22" t="s">
        <v>602</v>
      </c>
      <c r="B6" s="22"/>
      <c r="C6" s="22"/>
      <c r="D6" s="22"/>
      <c r="E6" s="22"/>
      <c r="F6" s="22"/>
      <c r="G6" s="20"/>
      <c r="H6" s="21"/>
      <c r="I6" s="20"/>
      <c r="J6" s="20"/>
      <c r="K6" s="20"/>
      <c r="L6" s="20"/>
      <c r="M6" s="22">
        <v>239.46</v>
      </c>
      <c r="N6" s="22">
        <v>212.46</v>
      </c>
      <c r="O6" s="22">
        <v>27</v>
      </c>
      <c r="P6" s="20"/>
      <c r="Q6" s="20"/>
      <c r="R6" s="20"/>
      <c r="S6" s="20"/>
      <c r="T6" s="20"/>
      <c r="U6" s="20"/>
      <c r="V6" s="20"/>
      <c r="W6" s="20"/>
      <c r="X6" s="20"/>
      <c r="Y6" s="39"/>
      <c r="Z6" s="42"/>
      <c r="AA6" s="39"/>
    </row>
    <row r="7" ht="35" customHeight="1" spans="1:27">
      <c r="A7" s="20" t="s">
        <v>493</v>
      </c>
      <c r="B7" s="23" t="s">
        <v>603</v>
      </c>
      <c r="C7" s="23"/>
      <c r="D7" s="23"/>
      <c r="E7" s="23"/>
      <c r="F7" s="23"/>
      <c r="G7" s="20"/>
      <c r="H7" s="21"/>
      <c r="I7" s="20"/>
      <c r="J7" s="20"/>
      <c r="K7" s="20"/>
      <c r="L7" s="20"/>
      <c r="M7" s="28">
        <f>SUM(M8:M15)</f>
        <v>177</v>
      </c>
      <c r="N7" s="22">
        <f>SUM(N8:N15)</f>
        <v>150</v>
      </c>
      <c r="O7" s="22">
        <f>SUM(O8:O15)</f>
        <v>27</v>
      </c>
      <c r="P7" s="20"/>
      <c r="Q7" s="20"/>
      <c r="R7" s="20"/>
      <c r="S7" s="20"/>
      <c r="T7" s="20"/>
      <c r="U7" s="20"/>
      <c r="V7" s="20"/>
      <c r="W7" s="20"/>
      <c r="X7" s="20"/>
      <c r="Y7" s="39"/>
      <c r="Z7" s="42"/>
      <c r="AA7" s="39"/>
    </row>
    <row r="8" ht="60" customHeight="1" spans="1:27">
      <c r="A8" s="20">
        <v>1</v>
      </c>
      <c r="B8" s="20" t="s">
        <v>35</v>
      </c>
      <c r="C8" s="20" t="s">
        <v>36</v>
      </c>
      <c r="D8" s="20" t="s">
        <v>37</v>
      </c>
      <c r="E8" s="24" t="s">
        <v>38</v>
      </c>
      <c r="F8" s="25" t="s">
        <v>39</v>
      </c>
      <c r="G8" s="24" t="s">
        <v>40</v>
      </c>
      <c r="H8" s="25" t="s">
        <v>41</v>
      </c>
      <c r="I8" s="29" t="s">
        <v>42</v>
      </c>
      <c r="J8" s="29" t="s">
        <v>43</v>
      </c>
      <c r="K8" s="30" t="s">
        <v>44</v>
      </c>
      <c r="L8" s="24" t="s">
        <v>45</v>
      </c>
      <c r="M8" s="24">
        <v>18</v>
      </c>
      <c r="N8" s="24">
        <v>15</v>
      </c>
      <c r="O8" s="24">
        <v>3</v>
      </c>
      <c r="P8" s="24">
        <v>1</v>
      </c>
      <c r="Q8" s="24">
        <v>820</v>
      </c>
      <c r="R8" s="24">
        <v>2668</v>
      </c>
      <c r="S8" s="35">
        <v>1</v>
      </c>
      <c r="T8" s="24">
        <v>130</v>
      </c>
      <c r="U8" s="24">
        <v>496</v>
      </c>
      <c r="V8" s="20" t="s">
        <v>497</v>
      </c>
      <c r="W8" s="30" t="s">
        <v>47</v>
      </c>
      <c r="X8" s="20"/>
      <c r="Y8" s="41" t="s">
        <v>48</v>
      </c>
      <c r="Z8" s="42" t="s">
        <v>49</v>
      </c>
      <c r="AA8" s="39" t="s">
        <v>50</v>
      </c>
    </row>
    <row r="9" ht="60" customHeight="1" spans="1:27">
      <c r="A9" s="20">
        <v>2</v>
      </c>
      <c r="B9" s="20" t="s">
        <v>51</v>
      </c>
      <c r="C9" s="20" t="s">
        <v>52</v>
      </c>
      <c r="D9" s="20" t="s">
        <v>53</v>
      </c>
      <c r="E9" s="24" t="s">
        <v>38</v>
      </c>
      <c r="F9" s="25" t="s">
        <v>39</v>
      </c>
      <c r="G9" s="20" t="s">
        <v>54</v>
      </c>
      <c r="H9" s="25" t="s">
        <v>41</v>
      </c>
      <c r="I9" s="29" t="s">
        <v>42</v>
      </c>
      <c r="J9" s="29" t="s">
        <v>43</v>
      </c>
      <c r="K9" s="30" t="s">
        <v>44</v>
      </c>
      <c r="L9" s="31" t="s">
        <v>55</v>
      </c>
      <c r="M9" s="24">
        <v>23</v>
      </c>
      <c r="N9" s="32">
        <v>17</v>
      </c>
      <c r="O9" s="32">
        <v>6</v>
      </c>
      <c r="P9" s="24">
        <v>1</v>
      </c>
      <c r="Q9" s="24">
        <v>820</v>
      </c>
      <c r="R9" s="24">
        <v>2668</v>
      </c>
      <c r="S9" s="35">
        <v>1</v>
      </c>
      <c r="T9" s="24">
        <v>130</v>
      </c>
      <c r="U9" s="24">
        <v>496</v>
      </c>
      <c r="V9" s="20" t="s">
        <v>497</v>
      </c>
      <c r="W9" s="30" t="s">
        <v>47</v>
      </c>
      <c r="X9" s="20"/>
      <c r="Y9" s="41" t="s">
        <v>48</v>
      </c>
      <c r="Z9" s="42" t="s">
        <v>49</v>
      </c>
      <c r="AA9" s="39" t="s">
        <v>50</v>
      </c>
    </row>
    <row r="10" ht="60" customHeight="1" spans="1:27">
      <c r="A10" s="20">
        <v>3</v>
      </c>
      <c r="B10" s="20" t="s">
        <v>51</v>
      </c>
      <c r="C10" s="20" t="s">
        <v>52</v>
      </c>
      <c r="D10" s="20" t="s">
        <v>604</v>
      </c>
      <c r="E10" s="24" t="s">
        <v>38</v>
      </c>
      <c r="F10" s="25" t="s">
        <v>39</v>
      </c>
      <c r="G10" s="20" t="s">
        <v>57</v>
      </c>
      <c r="H10" s="25" t="s">
        <v>41</v>
      </c>
      <c r="I10" s="29" t="s">
        <v>42</v>
      </c>
      <c r="J10" s="29" t="s">
        <v>43</v>
      </c>
      <c r="K10" s="30" t="s">
        <v>44</v>
      </c>
      <c r="L10" s="31" t="s">
        <v>58</v>
      </c>
      <c r="M10" s="24">
        <v>28</v>
      </c>
      <c r="N10" s="32">
        <v>18</v>
      </c>
      <c r="O10" s="32">
        <v>10</v>
      </c>
      <c r="P10" s="24">
        <v>1</v>
      </c>
      <c r="Q10" s="24">
        <v>820</v>
      </c>
      <c r="R10" s="24">
        <v>2668</v>
      </c>
      <c r="S10" s="35">
        <v>1</v>
      </c>
      <c r="T10" s="24">
        <v>130</v>
      </c>
      <c r="U10" s="24">
        <v>496</v>
      </c>
      <c r="V10" s="20" t="s">
        <v>497</v>
      </c>
      <c r="W10" s="30" t="s">
        <v>47</v>
      </c>
      <c r="X10" s="20"/>
      <c r="Y10" s="41" t="s">
        <v>48</v>
      </c>
      <c r="Z10" s="42" t="s">
        <v>49</v>
      </c>
      <c r="AA10" s="39" t="s">
        <v>50</v>
      </c>
    </row>
    <row r="11" ht="60" customHeight="1" spans="1:27">
      <c r="A11" s="20">
        <v>4</v>
      </c>
      <c r="B11" s="20" t="s">
        <v>35</v>
      </c>
      <c r="C11" s="20" t="s">
        <v>52</v>
      </c>
      <c r="D11" s="20" t="s">
        <v>37</v>
      </c>
      <c r="E11" s="24" t="s">
        <v>59</v>
      </c>
      <c r="F11" s="25" t="s">
        <v>60</v>
      </c>
      <c r="G11" s="20" t="s">
        <v>61</v>
      </c>
      <c r="H11" s="25" t="s">
        <v>605</v>
      </c>
      <c r="I11" s="29" t="s">
        <v>42</v>
      </c>
      <c r="J11" s="29" t="s">
        <v>43</v>
      </c>
      <c r="K11" s="24" t="s">
        <v>63</v>
      </c>
      <c r="L11" s="31" t="s">
        <v>64</v>
      </c>
      <c r="M11" s="24">
        <v>50</v>
      </c>
      <c r="N11" s="32">
        <v>50</v>
      </c>
      <c r="O11" s="32">
        <v>0</v>
      </c>
      <c r="P11" s="24">
        <v>1</v>
      </c>
      <c r="Q11" s="24">
        <v>879</v>
      </c>
      <c r="R11" s="24">
        <v>2410</v>
      </c>
      <c r="S11" s="35">
        <v>1</v>
      </c>
      <c r="T11" s="24">
        <v>71</v>
      </c>
      <c r="U11" s="24">
        <v>254</v>
      </c>
      <c r="V11" s="20" t="s">
        <v>497</v>
      </c>
      <c r="W11" s="30" t="s">
        <v>47</v>
      </c>
      <c r="X11" s="20"/>
      <c r="Y11" s="41" t="s">
        <v>48</v>
      </c>
      <c r="Z11" s="42" t="s">
        <v>49</v>
      </c>
      <c r="AA11" s="39" t="s">
        <v>50</v>
      </c>
    </row>
    <row r="12" ht="60" customHeight="1" spans="1:27">
      <c r="A12" s="20">
        <v>5</v>
      </c>
      <c r="B12" s="20" t="s">
        <v>51</v>
      </c>
      <c r="C12" s="20" t="s">
        <v>52</v>
      </c>
      <c r="D12" s="20" t="s">
        <v>65</v>
      </c>
      <c r="E12" s="20" t="s">
        <v>221</v>
      </c>
      <c r="F12" s="20" t="s">
        <v>222</v>
      </c>
      <c r="G12" s="20" t="s">
        <v>65</v>
      </c>
      <c r="H12" s="21" t="s">
        <v>224</v>
      </c>
      <c r="I12" s="33">
        <v>45170</v>
      </c>
      <c r="J12" s="34">
        <v>45261</v>
      </c>
      <c r="K12" s="20" t="s">
        <v>225</v>
      </c>
      <c r="L12" s="20" t="s">
        <v>226</v>
      </c>
      <c r="M12" s="20">
        <v>36.75</v>
      </c>
      <c r="N12" s="20">
        <v>33.75</v>
      </c>
      <c r="O12" s="20">
        <v>3</v>
      </c>
      <c r="P12" s="20">
        <v>1</v>
      </c>
      <c r="Q12" s="20">
        <v>25</v>
      </c>
      <c r="R12" s="20">
        <v>126</v>
      </c>
      <c r="S12" s="20">
        <v>1</v>
      </c>
      <c r="T12" s="20">
        <v>0</v>
      </c>
      <c r="U12" s="20">
        <v>25</v>
      </c>
      <c r="V12" s="20" t="s">
        <v>497</v>
      </c>
      <c r="W12" s="30" t="s">
        <v>47</v>
      </c>
      <c r="X12" s="20"/>
      <c r="Y12" s="43" t="s">
        <v>48</v>
      </c>
      <c r="Z12" s="40" t="s">
        <v>49</v>
      </c>
      <c r="AA12" s="43" t="s">
        <v>50</v>
      </c>
    </row>
    <row r="13" ht="60" customHeight="1" spans="1:27">
      <c r="A13" s="20">
        <v>6</v>
      </c>
      <c r="B13" s="20" t="s">
        <v>51</v>
      </c>
      <c r="C13" s="20" t="s">
        <v>52</v>
      </c>
      <c r="D13" s="20" t="s">
        <v>604</v>
      </c>
      <c r="E13" s="20" t="s">
        <v>221</v>
      </c>
      <c r="F13" s="20" t="s">
        <v>222</v>
      </c>
      <c r="G13" s="20" t="s">
        <v>606</v>
      </c>
      <c r="H13" s="21" t="s">
        <v>224</v>
      </c>
      <c r="I13" s="33">
        <v>45170</v>
      </c>
      <c r="J13" s="34">
        <v>45261</v>
      </c>
      <c r="K13" s="20" t="s">
        <v>225</v>
      </c>
      <c r="L13" s="20" t="s">
        <v>228</v>
      </c>
      <c r="M13" s="20">
        <v>3.85</v>
      </c>
      <c r="N13" s="20">
        <v>2.95</v>
      </c>
      <c r="O13" s="20">
        <v>0.9</v>
      </c>
      <c r="P13" s="20">
        <v>1</v>
      </c>
      <c r="Q13" s="20">
        <v>20</v>
      </c>
      <c r="R13" s="20">
        <v>108</v>
      </c>
      <c r="S13" s="20">
        <v>1</v>
      </c>
      <c r="T13" s="20">
        <v>0</v>
      </c>
      <c r="U13" s="20">
        <v>4</v>
      </c>
      <c r="V13" s="20" t="s">
        <v>497</v>
      </c>
      <c r="W13" s="30" t="s">
        <v>47</v>
      </c>
      <c r="X13" s="20"/>
      <c r="Y13" s="43" t="s">
        <v>48</v>
      </c>
      <c r="Z13" s="40" t="s">
        <v>49</v>
      </c>
      <c r="AA13" s="43" t="s">
        <v>50</v>
      </c>
    </row>
    <row r="14" ht="60" customHeight="1" spans="1:27">
      <c r="A14" s="20">
        <v>7</v>
      </c>
      <c r="B14" s="20" t="s">
        <v>51</v>
      </c>
      <c r="C14" s="20" t="s">
        <v>52</v>
      </c>
      <c r="D14" s="20" t="s">
        <v>604</v>
      </c>
      <c r="E14" s="20" t="s">
        <v>221</v>
      </c>
      <c r="F14" s="20" t="s">
        <v>222</v>
      </c>
      <c r="G14" s="20" t="s">
        <v>606</v>
      </c>
      <c r="H14" s="21" t="s">
        <v>224</v>
      </c>
      <c r="I14" s="33">
        <v>45170</v>
      </c>
      <c r="J14" s="34">
        <v>45261</v>
      </c>
      <c r="K14" s="20" t="s">
        <v>225</v>
      </c>
      <c r="L14" s="20" t="s">
        <v>230</v>
      </c>
      <c r="M14" s="20">
        <v>12.5</v>
      </c>
      <c r="N14" s="20">
        <v>9.5</v>
      </c>
      <c r="O14" s="20">
        <v>3</v>
      </c>
      <c r="P14" s="20">
        <v>1</v>
      </c>
      <c r="Q14" s="20">
        <v>21</v>
      </c>
      <c r="R14" s="20">
        <v>112</v>
      </c>
      <c r="S14" s="20">
        <v>1</v>
      </c>
      <c r="T14" s="20">
        <v>0</v>
      </c>
      <c r="U14" s="20">
        <v>11</v>
      </c>
      <c r="V14" s="20" t="s">
        <v>497</v>
      </c>
      <c r="W14" s="30" t="s">
        <v>47</v>
      </c>
      <c r="X14" s="20"/>
      <c r="Y14" s="43" t="s">
        <v>48</v>
      </c>
      <c r="Z14" s="40" t="s">
        <v>49</v>
      </c>
      <c r="AA14" s="43" t="s">
        <v>50</v>
      </c>
    </row>
    <row r="15" ht="60" customHeight="1" spans="1:27">
      <c r="A15" s="20">
        <v>8</v>
      </c>
      <c r="B15" s="20" t="s">
        <v>51</v>
      </c>
      <c r="C15" s="20" t="s">
        <v>52</v>
      </c>
      <c r="D15" s="20" t="s">
        <v>604</v>
      </c>
      <c r="E15" s="20" t="s">
        <v>221</v>
      </c>
      <c r="F15" s="20" t="s">
        <v>222</v>
      </c>
      <c r="G15" s="20" t="s">
        <v>606</v>
      </c>
      <c r="H15" s="21" t="s">
        <v>224</v>
      </c>
      <c r="I15" s="33">
        <v>45170</v>
      </c>
      <c r="J15" s="34">
        <v>45261</v>
      </c>
      <c r="K15" s="20" t="s">
        <v>225</v>
      </c>
      <c r="L15" s="20" t="s">
        <v>232</v>
      </c>
      <c r="M15" s="35">
        <v>4.9</v>
      </c>
      <c r="N15" s="20">
        <v>3.8</v>
      </c>
      <c r="O15" s="20">
        <v>1.1</v>
      </c>
      <c r="P15" s="20">
        <v>1</v>
      </c>
      <c r="Q15" s="20">
        <v>21</v>
      </c>
      <c r="R15" s="20">
        <v>121</v>
      </c>
      <c r="S15" s="20">
        <v>1</v>
      </c>
      <c r="T15" s="20">
        <v>0</v>
      </c>
      <c r="U15" s="20">
        <v>9</v>
      </c>
      <c r="V15" s="20" t="s">
        <v>497</v>
      </c>
      <c r="W15" s="30" t="s">
        <v>47</v>
      </c>
      <c r="X15" s="20"/>
      <c r="Y15" s="43" t="s">
        <v>48</v>
      </c>
      <c r="Z15" s="40" t="s">
        <v>49</v>
      </c>
      <c r="AA15" s="43" t="s">
        <v>50</v>
      </c>
    </row>
    <row r="16" ht="35" customHeight="1" spans="1:27">
      <c r="A16" s="20" t="s">
        <v>510</v>
      </c>
      <c r="B16" s="23" t="s">
        <v>607</v>
      </c>
      <c r="C16" s="23"/>
      <c r="D16" s="23"/>
      <c r="E16" s="23"/>
      <c r="F16" s="23"/>
      <c r="G16" s="20"/>
      <c r="H16" s="21"/>
      <c r="I16" s="33"/>
      <c r="J16" s="34"/>
      <c r="K16" s="20"/>
      <c r="L16" s="20"/>
      <c r="M16" s="22">
        <f>SUM(M17:M19)</f>
        <v>40</v>
      </c>
      <c r="N16" s="22">
        <f>SUM(N17:N19)</f>
        <v>40</v>
      </c>
      <c r="O16" s="22">
        <f>SUM(O17:O19)</f>
        <v>0</v>
      </c>
      <c r="P16" s="20"/>
      <c r="Q16" s="20"/>
      <c r="R16" s="20"/>
      <c r="S16" s="20"/>
      <c r="T16" s="20"/>
      <c r="U16" s="20"/>
      <c r="V16" s="20"/>
      <c r="W16" s="30"/>
      <c r="X16" s="20"/>
      <c r="Y16" s="43"/>
      <c r="Z16" s="40"/>
      <c r="AA16" s="43"/>
    </row>
    <row r="17" ht="73" customHeight="1" spans="1:28">
      <c r="A17" s="20">
        <v>1</v>
      </c>
      <c r="B17" s="20" t="s">
        <v>51</v>
      </c>
      <c r="C17" s="20" t="s">
        <v>52</v>
      </c>
      <c r="D17" s="20" t="s">
        <v>65</v>
      </c>
      <c r="E17" s="20" t="s">
        <v>66</v>
      </c>
      <c r="F17" s="21" t="s">
        <v>67</v>
      </c>
      <c r="G17" s="20" t="s">
        <v>65</v>
      </c>
      <c r="H17" s="21" t="s">
        <v>608</v>
      </c>
      <c r="I17" s="29" t="s">
        <v>42</v>
      </c>
      <c r="J17" s="29" t="s">
        <v>43</v>
      </c>
      <c r="K17" s="21" t="s">
        <v>74</v>
      </c>
      <c r="L17" s="31" t="s">
        <v>609</v>
      </c>
      <c r="M17" s="24">
        <v>20</v>
      </c>
      <c r="N17" s="32">
        <v>20</v>
      </c>
      <c r="O17" s="32">
        <v>0</v>
      </c>
      <c r="P17" s="20">
        <v>1</v>
      </c>
      <c r="Q17" s="20">
        <v>180</v>
      </c>
      <c r="R17" s="38">
        <v>730</v>
      </c>
      <c r="S17" s="20">
        <v>0</v>
      </c>
      <c r="T17" s="38">
        <v>9</v>
      </c>
      <c r="U17" s="38">
        <v>27</v>
      </c>
      <c r="V17" s="20" t="s">
        <v>497</v>
      </c>
      <c r="W17" s="30" t="s">
        <v>47</v>
      </c>
      <c r="X17" s="20"/>
      <c r="Y17" s="41" t="s">
        <v>48</v>
      </c>
      <c r="Z17" s="42" t="s">
        <v>49</v>
      </c>
      <c r="AA17" s="39" t="s">
        <v>50</v>
      </c>
      <c r="AB17" s="43"/>
    </row>
    <row r="18" ht="60" customHeight="1" spans="1:27">
      <c r="A18" s="20">
        <v>2</v>
      </c>
      <c r="B18" s="20" t="s">
        <v>35</v>
      </c>
      <c r="C18" s="20" t="s">
        <v>35</v>
      </c>
      <c r="D18" s="20" t="s">
        <v>37</v>
      </c>
      <c r="E18" s="20" t="s">
        <v>244</v>
      </c>
      <c r="F18" s="20" t="s">
        <v>245</v>
      </c>
      <c r="G18" s="20" t="s">
        <v>610</v>
      </c>
      <c r="H18" s="21" t="s">
        <v>247</v>
      </c>
      <c r="I18" s="33">
        <v>45170</v>
      </c>
      <c r="J18" s="34">
        <v>45261</v>
      </c>
      <c r="K18" s="21" t="s">
        <v>74</v>
      </c>
      <c r="L18" s="20" t="s">
        <v>249</v>
      </c>
      <c r="M18" s="20">
        <v>10</v>
      </c>
      <c r="N18" s="20">
        <v>10</v>
      </c>
      <c r="O18" s="20">
        <v>0</v>
      </c>
      <c r="P18" s="20">
        <v>1</v>
      </c>
      <c r="Q18" s="20">
        <v>98</v>
      </c>
      <c r="R18" s="20">
        <v>365</v>
      </c>
      <c r="S18" s="20">
        <v>0</v>
      </c>
      <c r="T18" s="20">
        <v>5</v>
      </c>
      <c r="U18" s="20">
        <v>18</v>
      </c>
      <c r="V18" s="20" t="s">
        <v>497</v>
      </c>
      <c r="W18" s="30" t="s">
        <v>47</v>
      </c>
      <c r="X18" s="20"/>
      <c r="Y18" s="43" t="s">
        <v>48</v>
      </c>
      <c r="Z18" s="40" t="s">
        <v>49</v>
      </c>
      <c r="AA18" s="43" t="s">
        <v>50</v>
      </c>
    </row>
    <row r="19" ht="60" customHeight="1" spans="1:27">
      <c r="A19" s="20">
        <v>3</v>
      </c>
      <c r="B19" s="20" t="s">
        <v>35</v>
      </c>
      <c r="C19" s="20" t="s">
        <v>35</v>
      </c>
      <c r="D19" s="20" t="s">
        <v>37</v>
      </c>
      <c r="E19" s="20" t="s">
        <v>244</v>
      </c>
      <c r="F19" s="20" t="s">
        <v>250</v>
      </c>
      <c r="G19" s="20" t="s">
        <v>610</v>
      </c>
      <c r="H19" s="21" t="s">
        <v>251</v>
      </c>
      <c r="I19" s="33">
        <v>45170</v>
      </c>
      <c r="J19" s="34">
        <v>45261</v>
      </c>
      <c r="K19" s="21" t="s">
        <v>74</v>
      </c>
      <c r="L19" s="20" t="s">
        <v>252</v>
      </c>
      <c r="M19" s="20">
        <v>10</v>
      </c>
      <c r="N19" s="20">
        <v>10</v>
      </c>
      <c r="O19" s="20">
        <v>0</v>
      </c>
      <c r="P19" s="20">
        <v>1</v>
      </c>
      <c r="Q19" s="20">
        <v>150</v>
      </c>
      <c r="R19" s="20">
        <v>485</v>
      </c>
      <c r="S19" s="20">
        <v>0</v>
      </c>
      <c r="T19" s="20">
        <v>8</v>
      </c>
      <c r="U19" s="20">
        <v>30</v>
      </c>
      <c r="V19" s="20" t="s">
        <v>497</v>
      </c>
      <c r="W19" s="30" t="s">
        <v>47</v>
      </c>
      <c r="X19" s="20"/>
      <c r="Y19" s="43" t="s">
        <v>48</v>
      </c>
      <c r="Z19" s="40" t="s">
        <v>49</v>
      </c>
      <c r="AA19" s="43" t="s">
        <v>50</v>
      </c>
    </row>
    <row r="20" ht="35" customHeight="1" spans="1:27">
      <c r="A20" s="20" t="s">
        <v>514</v>
      </c>
      <c r="B20" s="22" t="s">
        <v>611</v>
      </c>
      <c r="C20" s="22"/>
      <c r="D20" s="22"/>
      <c r="E20" s="22"/>
      <c r="F20" s="22"/>
      <c r="G20" s="20"/>
      <c r="H20" s="21"/>
      <c r="I20" s="33"/>
      <c r="J20" s="34"/>
      <c r="K20" s="20"/>
      <c r="L20" s="20"/>
      <c r="M20" s="36">
        <v>22.46</v>
      </c>
      <c r="N20" s="36">
        <v>22.46</v>
      </c>
      <c r="O20" s="36">
        <v>0</v>
      </c>
      <c r="P20" s="36"/>
      <c r="Q20" s="36"/>
      <c r="R20" s="36"/>
      <c r="S20" s="36"/>
      <c r="T20" s="36"/>
      <c r="U20" s="36"/>
      <c r="V20" s="20"/>
      <c r="W20" s="30"/>
      <c r="X20" s="20"/>
      <c r="Y20" s="43"/>
      <c r="Z20" s="40"/>
      <c r="AA20" s="43"/>
    </row>
    <row r="21" s="13" customFormat="1" ht="60" customHeight="1" spans="1:27">
      <c r="A21" s="21">
        <v>1</v>
      </c>
      <c r="B21" s="21" t="s">
        <v>51</v>
      </c>
      <c r="C21" s="21" t="s">
        <v>148</v>
      </c>
      <c r="D21" s="21" t="s">
        <v>330</v>
      </c>
      <c r="E21" s="21" t="s">
        <v>331</v>
      </c>
      <c r="F21" s="21"/>
      <c r="G21" s="21" t="s">
        <v>332</v>
      </c>
      <c r="H21" s="21" t="s">
        <v>331</v>
      </c>
      <c r="I21" s="33">
        <v>45170</v>
      </c>
      <c r="J21" s="33">
        <v>45261</v>
      </c>
      <c r="K21" s="21" t="s">
        <v>333</v>
      </c>
      <c r="L21" s="37" t="s">
        <v>612</v>
      </c>
      <c r="M21" s="21">
        <v>22.46</v>
      </c>
      <c r="N21" s="21">
        <v>22.46</v>
      </c>
      <c r="O21" s="21">
        <v>0</v>
      </c>
      <c r="P21" s="21">
        <v>42</v>
      </c>
      <c r="Q21" s="21">
        <v>1123</v>
      </c>
      <c r="R21" s="21">
        <v>3935</v>
      </c>
      <c r="S21" s="21">
        <v>13</v>
      </c>
      <c r="T21" s="21">
        <v>56</v>
      </c>
      <c r="U21" s="21">
        <v>196</v>
      </c>
      <c r="V21" s="21" t="s">
        <v>497</v>
      </c>
      <c r="W21" s="30" t="s">
        <v>47</v>
      </c>
      <c r="X21" s="21"/>
      <c r="Y21" s="44" t="s">
        <v>48</v>
      </c>
      <c r="Z21" s="45" t="s">
        <v>334</v>
      </c>
      <c r="AA21" s="44" t="s">
        <v>181</v>
      </c>
    </row>
  </sheetData>
  <mergeCells count="31">
    <mergeCell ref="A1:B1"/>
    <mergeCell ref="A2:X2"/>
    <mergeCell ref="B3:D3"/>
    <mergeCell ref="I3:J3"/>
    <mergeCell ref="M3:O3"/>
    <mergeCell ref="P3:U3"/>
    <mergeCell ref="N4:O4"/>
    <mergeCell ref="S4:U4"/>
    <mergeCell ref="A6:F6"/>
    <mergeCell ref="B7:F7"/>
    <mergeCell ref="B16:F16"/>
    <mergeCell ref="B20:F20"/>
    <mergeCell ref="A3:A5"/>
    <mergeCell ref="B4:B5"/>
    <mergeCell ref="C4:C5"/>
    <mergeCell ref="D4:D5"/>
    <mergeCell ref="E3:E5"/>
    <mergeCell ref="F3:F5"/>
    <mergeCell ref="G3:G5"/>
    <mergeCell ref="H3:H5"/>
    <mergeCell ref="I4:I5"/>
    <mergeCell ref="J4:J5"/>
    <mergeCell ref="K3:K5"/>
    <mergeCell ref="L3:L5"/>
    <mergeCell ref="M4:M5"/>
    <mergeCell ref="P4:P5"/>
    <mergeCell ref="Q4:Q5"/>
    <mergeCell ref="R4:R5"/>
    <mergeCell ref="V3:V5"/>
    <mergeCell ref="W3:W5"/>
    <mergeCell ref="X3:X5"/>
  </mergeCells>
  <printOptions horizontalCentered="1"/>
  <pageMargins left="0.393055555555556" right="0.393055555555556" top="1" bottom="1" header="0.5" footer="0.5"/>
  <pageSetup paperSize="9" scale="63" firstPageNumber="3" orientation="landscape" useFirstPageNumber="1" horizontalDpi="600"/>
  <headerFooter>
    <oddFooter>&amp;C&amp;"仿宋"&amp;22—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9" workbookViewId="0">
      <selection activeCell="J5" sqref="J5"/>
    </sheetView>
  </sheetViews>
  <sheetFormatPr defaultColWidth="9" defaultRowHeight="13.5" outlineLevelCol="6"/>
  <cols>
    <col min="6" max="6" width="21" customWidth="1"/>
    <col min="7" max="7" width="16.25" customWidth="1"/>
  </cols>
  <sheetData>
    <row r="1" ht="18.75" spans="1:7">
      <c r="A1" s="1" t="s">
        <v>613</v>
      </c>
      <c r="B1" s="1"/>
      <c r="C1" s="1"/>
      <c r="D1" s="1"/>
      <c r="E1" s="1"/>
      <c r="F1" s="1"/>
      <c r="G1" s="2"/>
    </row>
    <row r="2" ht="20" customHeight="1" spans="1:7">
      <c r="A2" s="3" t="s">
        <v>614</v>
      </c>
      <c r="B2" s="3" t="s">
        <v>3</v>
      </c>
      <c r="C2" s="3" t="s">
        <v>7</v>
      </c>
      <c r="D2" s="3" t="s">
        <v>615</v>
      </c>
      <c r="E2" s="4" t="s">
        <v>616</v>
      </c>
      <c r="F2" s="4"/>
      <c r="G2" s="5" t="s">
        <v>10</v>
      </c>
    </row>
    <row r="3" ht="20" customHeight="1" spans="1:7">
      <c r="A3" s="3"/>
      <c r="B3" s="3"/>
      <c r="C3" s="3"/>
      <c r="D3" s="3"/>
      <c r="E3" s="4" t="s">
        <v>32</v>
      </c>
      <c r="F3" s="4" t="s">
        <v>617</v>
      </c>
      <c r="G3" s="6"/>
    </row>
    <row r="4" ht="20" customHeight="1" spans="1:7">
      <c r="A4" s="7" t="s">
        <v>618</v>
      </c>
      <c r="B4" s="7"/>
      <c r="C4" s="7"/>
      <c r="D4" s="7">
        <v>6848.86</v>
      </c>
      <c r="E4" s="4"/>
      <c r="F4" s="4"/>
      <c r="G4" s="8"/>
    </row>
    <row r="5" ht="30" customHeight="1" spans="1:7">
      <c r="A5" s="3" t="s">
        <v>619</v>
      </c>
      <c r="B5" s="3">
        <v>1</v>
      </c>
      <c r="C5" s="3" t="s">
        <v>494</v>
      </c>
      <c r="D5" s="9">
        <v>470</v>
      </c>
      <c r="E5" s="9" t="s">
        <v>620</v>
      </c>
      <c r="F5" s="4" t="s">
        <v>87</v>
      </c>
      <c r="G5" s="10" t="s">
        <v>74</v>
      </c>
    </row>
    <row r="6" ht="30" customHeight="1" spans="1:7">
      <c r="A6" s="3"/>
      <c r="B6" s="3">
        <v>2</v>
      </c>
      <c r="C6" s="3" t="s">
        <v>511</v>
      </c>
      <c r="D6" s="4">
        <v>40</v>
      </c>
      <c r="E6" s="9" t="s">
        <v>620</v>
      </c>
      <c r="F6" s="4" t="s">
        <v>87</v>
      </c>
      <c r="G6" s="10" t="s">
        <v>621</v>
      </c>
    </row>
    <row r="7" ht="30" customHeight="1" spans="1:7">
      <c r="A7" s="3"/>
      <c r="B7" s="3">
        <v>3</v>
      </c>
      <c r="C7" s="3" t="s">
        <v>515</v>
      </c>
      <c r="D7" s="4">
        <v>67</v>
      </c>
      <c r="E7" s="9" t="s">
        <v>620</v>
      </c>
      <c r="F7" s="4" t="s">
        <v>186</v>
      </c>
      <c r="G7" s="10" t="s">
        <v>178</v>
      </c>
    </row>
    <row r="8" ht="30" customHeight="1" spans="1:7">
      <c r="A8" s="3"/>
      <c r="B8" s="3">
        <v>4</v>
      </c>
      <c r="C8" s="3" t="s">
        <v>253</v>
      </c>
      <c r="D8" s="4">
        <v>950</v>
      </c>
      <c r="E8" s="9" t="s">
        <v>620</v>
      </c>
      <c r="F8" s="4" t="s">
        <v>87</v>
      </c>
      <c r="G8" s="11" t="s">
        <v>622</v>
      </c>
    </row>
    <row r="9" ht="30" customHeight="1" spans="1:7">
      <c r="A9" s="3"/>
      <c r="B9" s="3"/>
      <c r="C9" s="3"/>
      <c r="D9" s="4">
        <v>1527</v>
      </c>
      <c r="E9" s="4"/>
      <c r="F9" s="4"/>
      <c r="G9" s="10"/>
    </row>
    <row r="10" ht="30" customHeight="1" spans="1:7">
      <c r="A10" s="3" t="s">
        <v>623</v>
      </c>
      <c r="B10" s="4">
        <v>1</v>
      </c>
      <c r="C10" s="3" t="s">
        <v>525</v>
      </c>
      <c r="D10" s="4">
        <v>3860</v>
      </c>
      <c r="E10" s="4" t="s">
        <v>624</v>
      </c>
      <c r="F10" s="4" t="s">
        <v>77</v>
      </c>
      <c r="G10" s="10" t="s">
        <v>625</v>
      </c>
    </row>
    <row r="11" ht="30" customHeight="1" spans="1:7">
      <c r="A11" s="3"/>
      <c r="B11" s="4">
        <v>2</v>
      </c>
      <c r="C11" s="3" t="s">
        <v>527</v>
      </c>
      <c r="D11" s="12">
        <v>300</v>
      </c>
      <c r="E11" s="4" t="s">
        <v>624</v>
      </c>
      <c r="F11" s="4" t="s">
        <v>126</v>
      </c>
      <c r="G11" s="10" t="s">
        <v>626</v>
      </c>
    </row>
    <row r="12" ht="30" customHeight="1" spans="1:7">
      <c r="A12" s="3"/>
      <c r="B12" s="4">
        <v>3</v>
      </c>
      <c r="C12" s="3" t="s">
        <v>515</v>
      </c>
      <c r="D12" s="4">
        <v>114.4</v>
      </c>
      <c r="E12" s="4" t="s">
        <v>624</v>
      </c>
      <c r="F12" s="3" t="s">
        <v>627</v>
      </c>
      <c r="G12" s="10" t="s">
        <v>178</v>
      </c>
    </row>
    <row r="13" ht="30" customHeight="1" spans="1:7">
      <c r="A13" s="3"/>
      <c r="B13" s="4">
        <v>4</v>
      </c>
      <c r="C13" s="3" t="s">
        <v>538</v>
      </c>
      <c r="D13" s="4">
        <v>10</v>
      </c>
      <c r="E13" s="4" t="s">
        <v>624</v>
      </c>
      <c r="F13" s="4" t="s">
        <v>240</v>
      </c>
      <c r="G13" s="10" t="s">
        <v>214</v>
      </c>
    </row>
    <row r="14" ht="30" customHeight="1" spans="1:7">
      <c r="A14" s="3"/>
      <c r="B14" s="4">
        <v>5</v>
      </c>
      <c r="C14" s="3" t="s">
        <v>541</v>
      </c>
      <c r="D14" s="4">
        <v>100</v>
      </c>
      <c r="E14" s="4" t="s">
        <v>624</v>
      </c>
      <c r="F14" s="4" t="s">
        <v>240</v>
      </c>
      <c r="G14" s="10" t="s">
        <v>74</v>
      </c>
    </row>
    <row r="15" ht="30" customHeight="1" spans="1:7">
      <c r="A15" s="3"/>
      <c r="B15" s="4">
        <v>6</v>
      </c>
      <c r="C15" s="3" t="s">
        <v>253</v>
      </c>
      <c r="D15" s="4">
        <v>150</v>
      </c>
      <c r="E15" s="4" t="s">
        <v>624</v>
      </c>
      <c r="F15" s="4" t="s">
        <v>240</v>
      </c>
      <c r="G15" s="11" t="s">
        <v>622</v>
      </c>
    </row>
    <row r="16" ht="30" customHeight="1" spans="1:7">
      <c r="A16" s="3"/>
      <c r="B16" s="4">
        <v>7</v>
      </c>
      <c r="C16" s="3" t="s">
        <v>545</v>
      </c>
      <c r="D16" s="4">
        <v>200</v>
      </c>
      <c r="E16" s="4" t="s">
        <v>624</v>
      </c>
      <c r="F16" s="4" t="s">
        <v>343</v>
      </c>
      <c r="G16" s="10" t="s">
        <v>628</v>
      </c>
    </row>
    <row r="17" ht="30" customHeight="1" spans="1:7">
      <c r="A17" s="3"/>
      <c r="B17" s="4">
        <v>8</v>
      </c>
      <c r="C17" s="3" t="s">
        <v>491</v>
      </c>
      <c r="D17" s="4">
        <v>375</v>
      </c>
      <c r="E17" s="4" t="s">
        <v>624</v>
      </c>
      <c r="F17" s="4" t="s">
        <v>343</v>
      </c>
      <c r="G17" s="10" t="s">
        <v>74</v>
      </c>
    </row>
    <row r="18" ht="30" customHeight="1" spans="1:7">
      <c r="A18" s="3"/>
      <c r="B18" s="4"/>
      <c r="C18" s="3"/>
      <c r="D18" s="4">
        <v>5109.4</v>
      </c>
      <c r="E18" s="4"/>
      <c r="F18" s="4"/>
      <c r="G18" s="10"/>
    </row>
    <row r="19" ht="30" customHeight="1" spans="1:7">
      <c r="A19" s="3" t="s">
        <v>629</v>
      </c>
      <c r="B19" s="4">
        <v>1</v>
      </c>
      <c r="C19" s="3" t="s">
        <v>603</v>
      </c>
      <c r="D19" s="4">
        <v>150</v>
      </c>
      <c r="E19" s="4" t="s">
        <v>630</v>
      </c>
      <c r="F19" s="4" t="s">
        <v>49</v>
      </c>
      <c r="G19" s="10" t="s">
        <v>631</v>
      </c>
    </row>
    <row r="20" ht="30" customHeight="1" spans="1:7">
      <c r="A20" s="3"/>
      <c r="B20" s="4">
        <v>2</v>
      </c>
      <c r="C20" s="3" t="s">
        <v>607</v>
      </c>
      <c r="D20" s="4">
        <v>40</v>
      </c>
      <c r="E20" s="4" t="s">
        <v>630</v>
      </c>
      <c r="F20" s="4" t="s">
        <v>49</v>
      </c>
      <c r="G20" s="10" t="s">
        <v>74</v>
      </c>
    </row>
    <row r="21" ht="30" customHeight="1" spans="1:7">
      <c r="A21" s="3"/>
      <c r="B21" s="4">
        <v>3</v>
      </c>
      <c r="C21" s="3" t="s">
        <v>632</v>
      </c>
      <c r="D21" s="4">
        <v>22.46</v>
      </c>
      <c r="E21" s="4" t="s">
        <v>630</v>
      </c>
      <c r="F21" s="4" t="s">
        <v>334</v>
      </c>
      <c r="G21" s="10" t="s">
        <v>333</v>
      </c>
    </row>
    <row r="22" ht="30" customHeight="1" spans="1:7">
      <c r="A22" s="3"/>
      <c r="B22" s="4"/>
      <c r="C22" s="3"/>
      <c r="D22" s="4">
        <v>212.46</v>
      </c>
      <c r="E22" s="4"/>
      <c r="F22" s="4"/>
      <c r="G22" s="10"/>
    </row>
  </sheetData>
  <mergeCells count="10">
    <mergeCell ref="E2:F2"/>
    <mergeCell ref="A4:C4"/>
    <mergeCell ref="A2:A3"/>
    <mergeCell ref="A5:A9"/>
    <mergeCell ref="A10:A18"/>
    <mergeCell ref="A19:A22"/>
    <mergeCell ref="B2:B3"/>
    <mergeCell ref="C2:C3"/>
    <mergeCell ref="D2:D3"/>
    <mergeCell ref="G2: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总表6848.86</vt:lpstr>
      <vt:lpstr>中央资金1527</vt:lpstr>
      <vt:lpstr>省级资金5109.4</vt:lpstr>
      <vt:lpstr>市级资金212.46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王雅芳</cp:lastModifiedBy>
  <dcterms:created xsi:type="dcterms:W3CDTF">2022-11-17T00:57:00Z</dcterms:created>
  <dcterms:modified xsi:type="dcterms:W3CDTF">2023-09-21T08:33:59Z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D12D012D31E44B9684A4A651614A5B42_13</vt:lpwstr>
  </property>
  <property fmtid="{D5CDD505-2E9C-101B-9397-08002B2CF9AE}" pid="3" name="KSOProductBuildVer">
    <vt:lpwstr>2052-12.1.0.15374</vt:lpwstr>
  </property>
  <property fmtid="{D5CDD505-2E9C-101B-9397-08002B2CF9AE}" pid="4" name="KSOReadingLayout">
    <vt:bool>true</vt:bool>
  </property>
</Properties>
</file>