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<sst xmlns="http://schemas.openxmlformats.org/spreadsheetml/2006/main" count="1504" uniqueCount="429">
  <si>
    <t>2024年部门预算公开表</t>
  </si>
  <si>
    <t>单位编码：</t>
  </si>
  <si>
    <t>单位名称：</t>
  </si>
  <si>
    <t>中国共产党祁东县委员会党校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</si>
  <si>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</si>
  <si>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</si>
  <si>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</si>
  <si>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</si>
  <si>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</si>
  <si>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</si>
  <si>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</si>
  <si>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</si>
  <si>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</si>
  <si>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</si>
  <si>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</si>
  <si>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</si>
  <si>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</si>
  <si>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</si>
  <si>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</si>
  <si>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</si>
  <si>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</si>
  <si>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</si>
  <si>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</si>
  <si>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</si>
  <si>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</si>
  <si>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</si>
  <si>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</si>
  <si>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</si>
  <si>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</si>
  <si>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</si>
  <si>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</si>
  <si>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</si>
  <si>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</si>
  <si>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</si>
  <si>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</si>
  <si>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</si>
  <si>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</si>
  <si>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</si>
  <si>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</si>
  <si>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</si>
  <si>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</si>
  <si>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</si>
  <si>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</si>
  <si>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</si>
  <si>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</si>
  <si>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</si>
  <si>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</si>
  <si>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</si>
  <si>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</si>
  <si>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</si>
  <si>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</si>
  <si>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</si>
  <si>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</si>
  <si>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</si>
  <si>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</si>
  <si>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</si>
  <si>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</si>
  <si>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</si>
  <si>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</si>
  <si>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</si>
  <si>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</si>
  <si>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</si>
  <si>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</si>
  <si>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</si>
  <si>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</si>
  <si>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</si>
  <si>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</si>
  <si>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</si>
  <si>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</si>
  <si>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</si>
  <si>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</si>
  <si>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</si>
  <si>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</si>
  <si>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</si>
  <si>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</si>
  <si>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</si>
  <si>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</si>
  <si>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</si>
  <si>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</si>
  <si>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</si>
  <si>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</si>
  <si>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</si>
  <si>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</si>
  <si>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</si>
  <si>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</si>
  <si>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</si>
  <si>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</si>
  <si>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</si>
  <si>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</si>
  <si>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</si>
  <si>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</si>
  <si>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</si>
  <si>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</si>
  <si>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</si>
  <si>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</si>
  <si>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</si>
  <si>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</si>
  <si>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</si>
  <si>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</si>
  <si>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</si>
  <si>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</si>
  <si>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</si>
  <si>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</si>
  <si>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</si>
  <si>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</si>
  <si>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</si>
  <si>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</si>
  <si>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</si>
  <si>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</si>
  <si>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</si>
  <si>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</si>
  <si>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</si>
  <si>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</si>
  <si>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</si>
  <si>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</si>
  <si>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</si>
  <si>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</si>
  <si>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</si>
  <si>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</si>
  <si>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</si>
  <si>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</si>
  <si>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</si>
  <si>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</si>
  <si>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</si>
  <si>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</si>
  <si>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</si>
  <si>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</si>
  <si>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</si>
  <si>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</si>
  <si>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</si>
  <si>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</si>
  <si>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</si>
  <si>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</si>
  <si>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</si>
  <si>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</si>
  <si>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</si>
  <si>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</si>
  <si>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</si>
  <si>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</si>
  <si>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</si>
  <si>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</si>
  <si>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</si>
  <si>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</si>
  <si>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</si>
  <si>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</si>
  <si>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</si>
  <si>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</si>
  <si>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</si>
  <si>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</si>
  <si>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</si>
  <si>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</si>
  <si>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</si>
  <si>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110</t>
  </si>
  <si>
    <t>中共祁东县委党校</t>
  </si>
  <si>
    <t xml:space="preserve">  110001</t>
  </si>
  <si>
    <t xml:space="preserve">  中共祁东县委党校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</si>
  <si>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</si>
  <si>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</si>
  <si>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</si>
  <si>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</si>
  <si>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</si>
  <si>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</si>
  <si>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</si>
  <si>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</si>
  <si>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</si>
  <si>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</si>
  <si>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</si>
  <si>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</si>
  <si>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</si>
  <si>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08</t>
  </si>
  <si>
    <t>02</t>
  </si>
  <si>
    <t xml:space="preserve">    2050802</t>
  </si>
  <si>
    <t xml:space="preserve">    干部教育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</si>
  <si>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</si>
  <si>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</si>
  <si>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</si>
  <si>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</si>
  <si>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</si>
  <si>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</si>
  <si>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</si>
  <si>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</si>
  <si>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221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</si>
  <si>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</si>
  <si>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</si>
  <si>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</si>
  <si>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</si>
  <si>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</si>
  <si>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</si>
  <si>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</si>
  <si>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</si>
  <si>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</si>
  <si>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</si>
  <si>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</si>
  <si>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</si>
  <si>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</si>
  <si>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</si>
  <si>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</si>
  <si>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</si>
  <si>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</si>
  <si>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</si>
  <si>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</si>
  <si>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</si>
  <si>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</si>
  <si>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</si>
  <si>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</si>
  <si>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</si>
  <si>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</si>
  <si>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</si>
  <si>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</si>
  <si>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</si>
  <si>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</si>
  <si>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</si>
  <si>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</si>
  <si>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</si>
  <si>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</si>
  <si>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</si>
  <si>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</si>
  <si>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</si>
  <si>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</si>
  <si>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</si>
  <si>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</si>
  <si>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</si>
  <si>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</si>
  <si>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</si>
  <si>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</si>
  <si>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</si>
  <si>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</si>
  <si>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</si>
  <si>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</si>
  <si>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</si>
  <si>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</si>
  <si>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20508</t>
  </si>
  <si>
    <t xml:space="preserve">    进修及培训</t>
  </si>
  <si>
    <t xml:space="preserve">     2050802</t>
  </si>
  <si>
    <t xml:space="preserve">     干部教育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</si>
  <si>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</si>
  <si>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</si>
  <si>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</si>
  <si>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</si>
  <si>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</si>
  <si>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</si>
  <si>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</si>
  <si>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</si>
  <si>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</si>
  <si>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</si>
  <si>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</si>
  <si>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</si>
  <si>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</si>
  <si>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</si>
  <si>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</si>
  <si>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</si>
  <si>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</si>
  <si>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</si>
  <si>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</si>
  <si>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</si>
  <si>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</si>
  <si>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</si>
  <si>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</si>
  <si>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干部教育</t>
  </si>
  <si>
    <t>机关事业单位基本养老保险缴费</t>
  </si>
  <si>
    <t>事业单位医疗</t>
  </si>
  <si>
    <t>住房公积金</t>
  </si>
  <si>
    <t>注：如本表格为空，则表示本年度未安排此项目。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</si>
  <si>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</si>
  <si>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</si>
  <si>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</si>
  <si>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</si>
  <si>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</si>
  <si>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</si>
  <si>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</si>
  <si>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</si>
  <si>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</si>
  <si>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</si>
  <si>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</si>
  <si>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</si>
  <si>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</si>
  <si>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</si>
  <si>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</si>
  <si>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</si>
  <si>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</si>
  <si>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</si>
  <si>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</si>
  <si>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</si>
  <si>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</si>
  <si>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</si>
  <si>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</si>
  <si>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</si>
  <si>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</si>
  <si>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</si>
  <si>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</si>
  <si>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</si>
  <si>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</si>
  <si>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</si>
  <si>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</si>
  <si>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</si>
  <si>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</si>
  <si>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</si>
  <si>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</si>
  <si>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</si>
  <si>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</si>
  <si>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</si>
  <si>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</si>
  <si>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</si>
  <si>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</si>
  <si>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</si>
  <si>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</si>
  <si>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</si>
  <si>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</si>
  <si>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</si>
  <si>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</si>
  <si>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</si>
  <si>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</si>
  <si>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</si>
  <si>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</si>
  <si>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</si>
  <si>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</si>
  <si>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</si>
  <si>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</si>
  <si>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</si>
  <si>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</si>
  <si>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</si>
  <si>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</si>
  <si>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</si>
  <si>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</si>
  <si>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</si>
  <si>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</si>
  <si>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</si>
  <si>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</si>
  <si>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</si>
  <si>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</si>
  <si>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</si>
  <si>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</si>
  <si>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</si>
  <si>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</si>
  <si>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</si>
  <si>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</si>
  <si>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</si>
  <si>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</si>
  <si>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</si>
  <si>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</si>
  <si>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</si>
  <si>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</si>
  <si>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</si>
  <si>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</si>
  <si>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</si>
  <si>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</si>
  <si>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</si>
  <si>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</si>
  <si>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</si>
  <si>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</si>
  <si>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</si>
  <si>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</si>
  <si>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</si>
  <si>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</si>
  <si>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</si>
  <si>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</si>
  <si>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</si>
  <si>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</si>
  <si>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</si>
  <si>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</si>
  <si>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</si>
  <si>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</si>
  <si>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</si>
  <si>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110001</t>
  </si>
  <si>
    <t>图书购置</t>
  </si>
  <si>
    <t>培训班学员伙食费</t>
  </si>
  <si>
    <t>教师进修</t>
  </si>
  <si>
    <t>干部培训</t>
  </si>
  <si>
    <t>党校通讯</t>
  </si>
  <si>
    <t>信息化建设</t>
  </si>
  <si>
    <t>教学科研</t>
  </si>
  <si>
    <t>基础设施维修</t>
  </si>
  <si>
    <t>年度专用线路网费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</si>
  <si>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</si>
  <si>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</si>
  <si>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</si>
  <si>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</si>
  <si>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</si>
  <si>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</si>
  <si>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</si>
  <si>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</si>
  <si>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</si>
  <si>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</si>
  <si>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</si>
  <si>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</si>
  <si>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</si>
  <si>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</si>
  <si>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110001</t>
  </si>
  <si>
    <t xml:space="preserve">  党校通讯</t>
  </si>
  <si>
    <t>1</t>
  </si>
  <si>
    <t>成本指标</t>
  </si>
  <si>
    <t>经济成本指标</t>
  </si>
  <si>
    <t>定性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</si>
  <si>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</si>
  <si>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</si>
  <si>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</si>
  <si>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</si>
  <si>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</si>
  <si>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</si>
  <si>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满意度指标</t>
  </si>
  <si>
    <t>服务对象满意度指标</t>
  </si>
  <si>
    <t>效益指标</t>
  </si>
  <si>
    <t>经济效益指标</t>
  </si>
  <si>
    <t>社会效益指标</t>
  </si>
  <si>
    <t>生态效益指标</t>
  </si>
  <si>
    <t>可持续影响指标</t>
  </si>
  <si>
    <t xml:space="preserve">  干部培训</t>
  </si>
  <si>
    <t xml:space="preserve">  基础设施维修</t>
  </si>
  <si>
    <t xml:space="preserve">  教师进修</t>
  </si>
  <si>
    <t>圆满完成</t>
  </si>
  <si>
    <t>定量</t>
  </si>
  <si>
    <t xml:space="preserve">  教学教研</t>
  </si>
  <si>
    <t>0</t>
  </si>
  <si>
    <t xml:space="preserve">  培训班学员伙食费</t>
  </si>
  <si>
    <t xml:space="preserve">  图书购置</t>
  </si>
  <si>
    <t xml:space="preserve">  信息化建设</t>
  </si>
  <si>
    <t xml:space="preserve">效益指标 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</si>
  <si>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</si>
  <si>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</si>
  <si>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</si>
  <si>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</si>
  <si>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</si>
  <si>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</si>
  <si>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</si>
  <si>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</si>
  <si>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</si>
  <si>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</si>
  <si>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</si>
  <si>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今年收支预算内，确保完成以下整体目标：完成主体班2期，其中科级干部培训班1期、中青年干部培训班1期；参加党校系统教学比武，打造市级精品课至少1个；全年教学测评优秀率不低于90%，学员、社会满意率达到90%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</si>
</sst>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2" sqref="E12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75"/>
      <c r="B4" s="76"/>
      <c r="C4" s="1"/>
      <c r="D4" s="75" t="s">
        <v>1</v>
      </c>
      <c r="E4" s="76">
        <v>110001</v>
      </c>
      <c r="F4" s="76"/>
      <c r="G4" s="76"/>
      <c r="H4" s="76"/>
      <c r="I4" s="1"/>
    </row>
    <row r="5" ht="54.3" customHeight="1" spans="1:9">
      <c r="A5" s="75"/>
      <c r="B5" s="76"/>
      <c r="C5" s="1"/>
      <c r="D5" s="75" t="s">
        <v>2</v>
      </c>
      <c r="E5" s="76" t="s">
        <v>3</v>
      </c>
      <c r="F5" s="76"/>
      <c r="G5" s="76"/>
      <c r="H5" s="7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topLeftCell="A9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4</v>
      </c>
      <c r="C1" s="11"/>
    </row>
    <row r="2" ht="25" customHeight="1" spans="2:3">
      <c r="B2" s="11"/>
      <c r="C2" s="11"/>
    </row>
    <row r="3" ht="31.05" customHeight="1" spans="2:3">
      <c r="B3" s="70" t="s">
        <v>5</v>
      </c>
      <c r="C3" s="70"/>
    </row>
    <row r="4" ht="32.55" customHeight="1" spans="2:3">
      <c r="B4" s="71">
        <v>1</v>
      </c>
      <c r="C4" s="72" t="s">
        <v>6</v>
      </c>
    </row>
    <row r="5" ht="32.55" customHeight="1" spans="2:3">
      <c r="B5" s="71">
        <v>2</v>
      </c>
      <c r="C5" s="73" t="s">
        <v>7</v>
      </c>
    </row>
    <row r="6" ht="32.55" customHeight="1" spans="2:3">
      <c r="B6" s="71">
        <v>3</v>
      </c>
      <c r="C6" s="72" t="s">
        <v>8</v>
      </c>
    </row>
    <row r="7" ht="32.55" customHeight="1" spans="2:3">
      <c r="B7" s="71">
        <v>4</v>
      </c>
      <c r="C7" s="72" t="s">
        <v>9</v>
      </c>
    </row>
    <row r="8" ht="32.55" customHeight="1" spans="2:3">
      <c r="B8" s="71">
        <v>5</v>
      </c>
      <c r="C8" s="72" t="s">
        <v>10</v>
      </c>
    </row>
    <row r="9" ht="32.55" customHeight="1" spans="2:3">
      <c r="B9" s="71">
        <v>6</v>
      </c>
      <c r="C9" s="72" t="s">
        <v>11</v>
      </c>
    </row>
    <row r="10" ht="32.55" customHeight="1" spans="2:3">
      <c r="B10" s="71">
        <v>7</v>
      </c>
      <c r="C10" s="72" t="s">
        <v>12</v>
      </c>
    </row>
    <row r="11" ht="32.55" customHeight="1" spans="2:3">
      <c r="B11" s="71">
        <v>8</v>
      </c>
      <c r="C11" s="72" t="s">
        <v>13</v>
      </c>
    </row>
    <row r="12" ht="32.55" customHeight="1" spans="2:3">
      <c r="B12" s="71">
        <v>9</v>
      </c>
      <c r="C12" s="72" t="s">
        <v>14</v>
      </c>
    </row>
    <row r="13" ht="32.55" customHeight="1" spans="2:3">
      <c r="B13" s="71">
        <v>10</v>
      </c>
      <c r="C13" s="72" t="s">
        <v>15</v>
      </c>
    </row>
    <row r="14" ht="32.55" customHeight="1" spans="2:3">
      <c r="B14" s="71">
        <v>11</v>
      </c>
      <c r="C14" s="72" t="s">
        <v>16</v>
      </c>
    </row>
    <row r="15" ht="32.55" customHeight="1" spans="2:3">
      <c r="B15" s="71">
        <v>12</v>
      </c>
      <c r="C15" s="72" t="s">
        <v>17</v>
      </c>
    </row>
    <row r="16" ht="32.55" customHeight="1" spans="2:3">
      <c r="B16" s="71">
        <v>13</v>
      </c>
      <c r="C16" s="72" t="s">
        <v>18</v>
      </c>
    </row>
    <row r="17" ht="32.55" customHeight="1" spans="2:3">
      <c r="B17" s="71">
        <v>14</v>
      </c>
      <c r="C17" s="72" t="s">
        <v>19</v>
      </c>
    </row>
    <row r="18" ht="32.55" customHeight="1" spans="2:3">
      <c r="B18" s="71">
        <v>15</v>
      </c>
      <c r="C18" s="72" t="s">
        <v>20</v>
      </c>
    </row>
    <row r="19" ht="32.55" customHeight="1" spans="2:3">
      <c r="B19" s="71">
        <v>16</v>
      </c>
      <c r="C19" s="72" t="s">
        <v>21</v>
      </c>
    </row>
    <row r="20" ht="32.55" customHeight="1" spans="2:3">
      <c r="B20" s="71">
        <v>17</v>
      </c>
      <c r="C20" s="72" t="s">
        <v>22</v>
      </c>
    </row>
    <row r="21" ht="32.55" customHeight="1" spans="2:3">
      <c r="B21" s="71">
        <v>18</v>
      </c>
      <c r="C21" s="72" t="s">
        <v>23</v>
      </c>
    </row>
    <row r="22" ht="32.55" customHeight="1" spans="2:3">
      <c r="B22" s="71">
        <v>19</v>
      </c>
      <c r="C22" s="72" t="s">
        <v>24</v>
      </c>
    </row>
    <row r="23" ht="32.55" customHeight="1" spans="2:3">
      <c r="B23" s="71">
        <v>20</v>
      </c>
      <c r="C23" s="72" t="s">
        <v>25</v>
      </c>
    </row>
    <row r="24" ht="32.55" customHeight="1" spans="2:3">
      <c r="B24" s="71">
        <v>21</v>
      </c>
      <c r="C24" s="72" t="s">
        <v>26</v>
      </c>
    </row>
    <row r="25" ht="32.55" customHeight="1" spans="2:3">
      <c r="B25" s="71">
        <v>22</v>
      </c>
      <c r="C25" s="72" t="s">
        <v>27</v>
      </c>
    </row>
    <row r="26" ht="32.55" customHeight="1" spans="2:3">
      <c r="B26" s="71">
        <v>23</v>
      </c>
      <c r="C26" s="7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22" workbookViewId="0">
      <selection activeCell="I11" sqref="I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29</v>
      </c>
    </row>
    <row r="2" ht="24.15" customHeight="1" spans="1:8">
      <c r="A2" s="69" t="s">
        <v>6</v>
      </c>
      <c r="B2" s="69"/>
      <c r="C2" s="69"/>
      <c r="D2" s="69"/>
      <c r="E2" s="69"/>
      <c r="F2" s="69"/>
      <c r="G2" s="69"/>
      <c r="H2" s="69"/>
    </row>
    <row r="3" ht="17.25" customHeight="1" spans="1:8">
      <c r="A3" s="12"/>
      <c r="B3" s="12"/>
      <c r="C3" s="12"/>
      <c r="D3" s="12"/>
      <c r="E3" s="12"/>
      <c r="F3" s="12"/>
      <c r="G3" s="9" t="s">
        <v>30</v>
      </c>
      <c r="H3" s="9"/>
    </row>
    <row r="4" ht="17.9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4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25" customHeight="1" spans="1:8">
      <c r="A6" s="15" t="s">
        <v>38</v>
      </c>
      <c r="B6" s="6">
        <v>278.8</v>
      </c>
      <c r="C6" s="5" t="s">
        <v>39</v>
      </c>
      <c r="D6" s="28"/>
      <c r="E6" s="15" t="s">
        <v>40</v>
      </c>
      <c r="F6" s="25">
        <v>186</v>
      </c>
      <c r="G6" s="5" t="s">
        <v>41</v>
      </c>
      <c r="H6" s="6">
        <v>160.968</v>
      </c>
    </row>
    <row r="7" ht="16.25" customHeight="1" spans="1:8">
      <c r="A7" s="5" t="s">
        <v>42</v>
      </c>
      <c r="B7" s="6">
        <v>278.8</v>
      </c>
      <c r="C7" s="5" t="s">
        <v>43</v>
      </c>
      <c r="D7" s="28"/>
      <c r="E7" s="5" t="s">
        <v>44</v>
      </c>
      <c r="F7" s="6">
        <v>160.968</v>
      </c>
      <c r="G7" s="5" t="s">
        <v>45</v>
      </c>
      <c r="H7" s="6">
        <v>117.508</v>
      </c>
    </row>
    <row r="8" ht="16.25" customHeight="1" spans="1:8">
      <c r="A8" s="15" t="s">
        <v>46</v>
      </c>
      <c r="B8" s="6"/>
      <c r="C8" s="5" t="s">
        <v>47</v>
      </c>
      <c r="D8" s="28"/>
      <c r="E8" s="5" t="s">
        <v>48</v>
      </c>
      <c r="F8" s="6">
        <v>24.708</v>
      </c>
      <c r="G8" s="5" t="s">
        <v>49</v>
      </c>
      <c r="H8" s="6"/>
    </row>
    <row r="9" ht="16.25" customHeight="1" spans="1:8">
      <c r="A9" s="5" t="s">
        <v>50</v>
      </c>
      <c r="B9" s="6"/>
      <c r="C9" s="5" t="s">
        <v>51</v>
      </c>
      <c r="D9" s="28"/>
      <c r="E9" s="5" t="s">
        <v>52</v>
      </c>
      <c r="F9" s="6">
        <v>0.324</v>
      </c>
      <c r="G9" s="5" t="s">
        <v>53</v>
      </c>
      <c r="H9" s="6"/>
    </row>
    <row r="10" ht="16.25" customHeight="1" spans="1:8">
      <c r="A10" s="5" t="s">
        <v>54</v>
      </c>
      <c r="B10" s="6"/>
      <c r="C10" s="5" t="s">
        <v>55</v>
      </c>
      <c r="D10" s="28">
        <v>237.7322</v>
      </c>
      <c r="E10" s="15" t="s">
        <v>56</v>
      </c>
      <c r="F10" s="25">
        <v>92.8</v>
      </c>
      <c r="G10" s="5" t="s">
        <v>57</v>
      </c>
      <c r="H10" s="6"/>
    </row>
    <row r="11" ht="16.25" customHeight="1" spans="1:8">
      <c r="A11" s="5" t="s">
        <v>58</v>
      </c>
      <c r="B11" s="6"/>
      <c r="C11" s="5" t="s">
        <v>59</v>
      </c>
      <c r="D11" s="28"/>
      <c r="E11" s="5" t="s">
        <v>60</v>
      </c>
      <c r="F11" s="6"/>
      <c r="G11" s="5" t="s">
        <v>61</v>
      </c>
      <c r="H11" s="6"/>
    </row>
    <row r="12" ht="16.25" customHeight="1" spans="1:8">
      <c r="A12" s="5" t="s">
        <v>62</v>
      </c>
      <c r="B12" s="6"/>
      <c r="C12" s="5" t="s">
        <v>63</v>
      </c>
      <c r="D12" s="28"/>
      <c r="E12" s="5" t="s">
        <v>64</v>
      </c>
      <c r="F12" s="6">
        <v>92.8</v>
      </c>
      <c r="G12" s="5" t="s">
        <v>65</v>
      </c>
      <c r="H12" s="6"/>
    </row>
    <row r="13" ht="16.25" customHeight="1" spans="1:8">
      <c r="A13" s="5" t="s">
        <v>66</v>
      </c>
      <c r="B13" s="6"/>
      <c r="C13" s="5" t="s">
        <v>67</v>
      </c>
      <c r="D13" s="28">
        <v>18.6947</v>
      </c>
      <c r="E13" s="5" t="s">
        <v>68</v>
      </c>
      <c r="F13" s="6"/>
      <c r="G13" s="5" t="s">
        <v>69</v>
      </c>
      <c r="H13" s="6"/>
    </row>
    <row r="14" ht="16.25" customHeight="1" spans="1:8">
      <c r="A14" s="5" t="s">
        <v>70</v>
      </c>
      <c r="B14" s="6"/>
      <c r="C14" s="5" t="s">
        <v>71</v>
      </c>
      <c r="D14" s="28"/>
      <c r="E14" s="5" t="s">
        <v>72</v>
      </c>
      <c r="F14" s="6"/>
      <c r="G14" s="5" t="s">
        <v>73</v>
      </c>
      <c r="H14" s="6">
        <v>0.324</v>
      </c>
    </row>
    <row r="15" ht="16.25" customHeight="1" spans="1:8">
      <c r="A15" s="5" t="s">
        <v>74</v>
      </c>
      <c r="B15" s="6"/>
      <c r="C15" s="5" t="s">
        <v>75</v>
      </c>
      <c r="D15" s="28">
        <v>8.352</v>
      </c>
      <c r="E15" s="5" t="s">
        <v>76</v>
      </c>
      <c r="F15" s="6"/>
      <c r="G15" s="5" t="s">
        <v>77</v>
      </c>
      <c r="H15" s="6"/>
    </row>
    <row r="16" ht="16.25" customHeight="1" spans="1:8">
      <c r="A16" s="5" t="s">
        <v>78</v>
      </c>
      <c r="B16" s="6"/>
      <c r="C16" s="5" t="s">
        <v>79</v>
      </c>
      <c r="D16" s="28"/>
      <c r="E16" s="5" t="s">
        <v>80</v>
      </c>
      <c r="F16" s="6"/>
      <c r="G16" s="5" t="s">
        <v>81</v>
      </c>
      <c r="H16" s="6"/>
    </row>
    <row r="17" ht="16.25" customHeight="1" spans="1:8">
      <c r="A17" s="5" t="s">
        <v>82</v>
      </c>
      <c r="B17" s="6"/>
      <c r="C17" s="5" t="s">
        <v>83</v>
      </c>
      <c r="D17" s="28"/>
      <c r="E17" s="5" t="s">
        <v>84</v>
      </c>
      <c r="F17" s="6"/>
      <c r="G17" s="5" t="s">
        <v>85</v>
      </c>
      <c r="H17" s="6"/>
    </row>
    <row r="18" ht="16.25" customHeight="1" spans="1:8">
      <c r="A18" s="5" t="s">
        <v>86</v>
      </c>
      <c r="B18" s="6"/>
      <c r="C18" s="5" t="s">
        <v>87</v>
      </c>
      <c r="D18" s="28"/>
      <c r="E18" s="5" t="s">
        <v>88</v>
      </c>
      <c r="F18" s="6"/>
      <c r="G18" s="5" t="s">
        <v>89</v>
      </c>
      <c r="H18" s="6"/>
    </row>
    <row r="19" ht="16.25" customHeight="1" spans="1:8">
      <c r="A19" s="5" t="s">
        <v>90</v>
      </c>
      <c r="B19" s="6"/>
      <c r="C19" s="5" t="s">
        <v>91</v>
      </c>
      <c r="D19" s="28"/>
      <c r="E19" s="5" t="s">
        <v>92</v>
      </c>
      <c r="F19" s="6"/>
      <c r="G19" s="5" t="s">
        <v>93</v>
      </c>
      <c r="H19" s="6"/>
    </row>
    <row r="20" ht="16.25" customHeight="1" spans="1:8">
      <c r="A20" s="15" t="s">
        <v>94</v>
      </c>
      <c r="B20" s="25"/>
      <c r="C20" s="5" t="s">
        <v>95</v>
      </c>
      <c r="D20" s="28"/>
      <c r="E20" s="5" t="s">
        <v>96</v>
      </c>
      <c r="F20" s="6"/>
      <c r="G20" s="5"/>
      <c r="H20" s="6"/>
    </row>
    <row r="21" ht="16.25" customHeight="1" spans="1:8">
      <c r="A21" s="15" t="s">
        <v>97</v>
      </c>
      <c r="B21" s="25"/>
      <c r="C21" s="5" t="s">
        <v>98</v>
      </c>
      <c r="D21" s="28"/>
      <c r="E21" s="15" t="s">
        <v>99</v>
      </c>
      <c r="F21" s="25"/>
      <c r="G21" s="5"/>
      <c r="H21" s="6"/>
    </row>
    <row r="22" ht="16.25" customHeight="1" spans="1:8">
      <c r="A22" s="15" t="s">
        <v>100</v>
      </c>
      <c r="B22" s="25"/>
      <c r="C22" s="5" t="s">
        <v>101</v>
      </c>
      <c r="D22" s="28"/>
      <c r="E22" s="5"/>
      <c r="F22" s="5"/>
      <c r="G22" s="5"/>
      <c r="H22" s="6"/>
    </row>
    <row r="23" ht="16.25" customHeight="1" spans="1:8">
      <c r="A23" s="15" t="s">
        <v>102</v>
      </c>
      <c r="B23" s="25"/>
      <c r="C23" s="5" t="s">
        <v>103</v>
      </c>
      <c r="D23" s="28"/>
      <c r="E23" s="5"/>
      <c r="F23" s="5"/>
      <c r="G23" s="5"/>
      <c r="H23" s="6"/>
    </row>
    <row r="24" ht="16.25" customHeight="1" spans="1:8">
      <c r="A24" s="15" t="s">
        <v>104</v>
      </c>
      <c r="B24" s="25"/>
      <c r="C24" s="5" t="s">
        <v>105</v>
      </c>
      <c r="D24" s="28"/>
      <c r="E24" s="5"/>
      <c r="F24" s="5"/>
      <c r="G24" s="5"/>
      <c r="H24" s="6"/>
    </row>
    <row r="25" ht="16.25" customHeight="1" spans="1:8">
      <c r="A25" s="5" t="s">
        <v>106</v>
      </c>
      <c r="B25" s="6"/>
      <c r="C25" s="5" t="s">
        <v>107</v>
      </c>
      <c r="D25" s="28">
        <v>14.0211</v>
      </c>
      <c r="E25" s="5"/>
      <c r="F25" s="5"/>
      <c r="G25" s="5"/>
      <c r="H25" s="6"/>
    </row>
    <row r="26" ht="16.25" customHeight="1" spans="1:8">
      <c r="A26" s="5" t="s">
        <v>108</v>
      </c>
      <c r="B26" s="6"/>
      <c r="C26" s="5" t="s">
        <v>109</v>
      </c>
      <c r="D26" s="28"/>
      <c r="E26" s="5"/>
      <c r="F26" s="5"/>
      <c r="G26" s="5"/>
      <c r="H26" s="6"/>
    </row>
    <row r="27" ht="16.25" customHeight="1" spans="1:8">
      <c r="A27" s="5" t="s">
        <v>110</v>
      </c>
      <c r="B27" s="6"/>
      <c r="C27" s="5" t="s">
        <v>111</v>
      </c>
      <c r="D27" s="28"/>
      <c r="E27" s="5"/>
      <c r="F27" s="5"/>
      <c r="G27" s="5"/>
      <c r="H27" s="6"/>
    </row>
    <row r="28" ht="16.25" customHeight="1" spans="1:8">
      <c r="A28" s="15" t="s">
        <v>112</v>
      </c>
      <c r="B28" s="25"/>
      <c r="C28" s="5" t="s">
        <v>113</v>
      </c>
      <c r="D28" s="28"/>
      <c r="E28" s="5"/>
      <c r="F28" s="5"/>
      <c r="G28" s="5"/>
      <c r="H28" s="6"/>
    </row>
    <row r="29" ht="16.25" customHeight="1" spans="1:8">
      <c r="A29" s="15" t="s">
        <v>114</v>
      </c>
      <c r="B29" s="25"/>
      <c r="C29" s="5" t="s">
        <v>115</v>
      </c>
      <c r="D29" s="28"/>
      <c r="E29" s="5"/>
      <c r="F29" s="5"/>
      <c r="G29" s="5"/>
      <c r="H29" s="6"/>
    </row>
    <row r="30" ht="16.25" customHeight="1" spans="1:8">
      <c r="A30" s="15" t="s">
        <v>116</v>
      </c>
      <c r="B30" s="25"/>
      <c r="C30" s="5" t="s">
        <v>117</v>
      </c>
      <c r="D30" s="28"/>
      <c r="E30" s="5"/>
      <c r="F30" s="5"/>
      <c r="G30" s="5"/>
      <c r="H30" s="6"/>
    </row>
    <row r="31" ht="16.25" customHeight="1" spans="1:8">
      <c r="A31" s="15" t="s">
        <v>118</v>
      </c>
      <c r="B31" s="25"/>
      <c r="C31" s="5" t="s">
        <v>119</v>
      </c>
      <c r="D31" s="28"/>
      <c r="E31" s="5"/>
      <c r="F31" s="5"/>
      <c r="G31" s="5"/>
      <c r="H31" s="6"/>
    </row>
    <row r="32" ht="16.25" customHeight="1" spans="1:8">
      <c r="A32" s="15" t="s">
        <v>120</v>
      </c>
      <c r="B32" s="25"/>
      <c r="C32" s="5" t="s">
        <v>121</v>
      </c>
      <c r="D32" s="28"/>
      <c r="E32" s="5"/>
      <c r="F32" s="5"/>
      <c r="G32" s="5"/>
      <c r="H32" s="6"/>
    </row>
    <row r="33" ht="16.25" customHeight="1" spans="1:8">
      <c r="A33" s="5"/>
      <c r="B33" s="5"/>
      <c r="C33" s="5" t="s">
        <v>122</v>
      </c>
      <c r="D33" s="28"/>
      <c r="E33" s="5"/>
      <c r="F33" s="5"/>
      <c r="G33" s="5"/>
      <c r="H33" s="5"/>
    </row>
    <row r="34" ht="16.25" customHeight="1" spans="1:8">
      <c r="A34" s="5"/>
      <c r="B34" s="5"/>
      <c r="C34" s="5" t="s">
        <v>123</v>
      </c>
      <c r="D34" s="28"/>
      <c r="E34" s="5"/>
      <c r="F34" s="5"/>
      <c r="G34" s="5"/>
      <c r="H34" s="5"/>
    </row>
    <row r="35" ht="16.25" customHeight="1" spans="1:8">
      <c r="A35" s="5"/>
      <c r="B35" s="5"/>
      <c r="C35" s="5" t="s">
        <v>124</v>
      </c>
      <c r="D35" s="28"/>
      <c r="E35" s="5"/>
      <c r="F35" s="5"/>
      <c r="G35" s="5"/>
      <c r="H35" s="5"/>
    </row>
    <row r="36" ht="16.25" customHeight="1" spans="1:8">
      <c r="A36" s="15" t="s">
        <v>125</v>
      </c>
      <c r="B36" s="25">
        <v>278.8</v>
      </c>
      <c r="C36" s="15" t="s">
        <v>126</v>
      </c>
      <c r="D36" s="25">
        <v>278.8</v>
      </c>
      <c r="E36" s="15" t="s">
        <v>126</v>
      </c>
      <c r="F36" s="25">
        <v>278.8</v>
      </c>
      <c r="G36" s="15" t="s">
        <v>126</v>
      </c>
      <c r="H36" s="25">
        <v>278.8</v>
      </c>
    </row>
    <row r="37" ht="16.25" customHeight="1" spans="1:8">
      <c r="A37" s="15" t="s">
        <v>127</v>
      </c>
      <c r="B37" s="25"/>
      <c r="C37" s="15" t="s">
        <v>128</v>
      </c>
      <c r="D37" s="25"/>
      <c r="E37" s="15" t="s">
        <v>128</v>
      </c>
      <c r="F37" s="25"/>
      <c r="G37" s="15" t="s">
        <v>128</v>
      </c>
      <c r="H37" s="25"/>
    </row>
    <row r="38" ht="16.25" customHeight="1" spans="1:8">
      <c r="A38" s="5"/>
      <c r="B38" s="6"/>
      <c r="C38" s="5"/>
      <c r="D38" s="6"/>
      <c r="E38" s="15"/>
      <c r="F38" s="25"/>
      <c r="G38" s="15"/>
      <c r="H38" s="25"/>
    </row>
    <row r="39" ht="16.25" customHeight="1" spans="1:8">
      <c r="A39" s="15" t="s">
        <v>129</v>
      </c>
      <c r="B39" s="25">
        <v>278.8</v>
      </c>
      <c r="C39" s="15" t="s">
        <v>130</v>
      </c>
      <c r="D39" s="25">
        <v>278.8</v>
      </c>
      <c r="E39" s="15" t="s">
        <v>130</v>
      </c>
      <c r="F39" s="25">
        <v>278.8</v>
      </c>
      <c r="G39" s="15" t="s">
        <v>130</v>
      </c>
      <c r="H39" s="25">
        <v>278.8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15" zoomScaleNormal="115" workbookViewId="0">
      <selection activeCell="E11" sqref="E1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9" t="s">
        <v>131</v>
      </c>
      <c r="Y1" s="19"/>
    </row>
    <row r="2" ht="33.6" customHeight="1" spans="1:2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4" customHeight="1" spans="1: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 t="s">
        <v>30</v>
      </c>
      <c r="Y3" s="9"/>
    </row>
    <row r="4" ht="22.4" customHeight="1" spans="1:25">
      <c r="A4" s="24" t="s">
        <v>132</v>
      </c>
      <c r="B4" s="24" t="s">
        <v>133</v>
      </c>
      <c r="C4" s="24" t="s">
        <v>134</v>
      </c>
      <c r="D4" s="24" t="s">
        <v>135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127</v>
      </c>
      <c r="T4" s="24"/>
      <c r="U4" s="24"/>
      <c r="V4" s="24"/>
      <c r="W4" s="24"/>
      <c r="X4" s="24"/>
      <c r="Y4" s="24"/>
    </row>
    <row r="5" ht="22.4" customHeight="1" spans="1:25">
      <c r="A5" s="24"/>
      <c r="B5" s="24"/>
      <c r="C5" s="24"/>
      <c r="D5" s="24" t="s">
        <v>136</v>
      </c>
      <c r="E5" s="24" t="s">
        <v>137</v>
      </c>
      <c r="F5" s="24" t="s">
        <v>138</v>
      </c>
      <c r="G5" s="24" t="s">
        <v>139</v>
      </c>
      <c r="H5" s="24" t="s">
        <v>140</v>
      </c>
      <c r="I5" s="24" t="s">
        <v>141</v>
      </c>
      <c r="J5" s="24" t="s">
        <v>142</v>
      </c>
      <c r="K5" s="24"/>
      <c r="L5" s="24"/>
      <c r="M5" s="24"/>
      <c r="N5" s="24" t="s">
        <v>143</v>
      </c>
      <c r="O5" s="24" t="s">
        <v>144</v>
      </c>
      <c r="P5" s="24" t="s">
        <v>145</v>
      </c>
      <c r="Q5" s="24" t="s">
        <v>146</v>
      </c>
      <c r="R5" s="24" t="s">
        <v>147</v>
      </c>
      <c r="S5" s="24" t="s">
        <v>136</v>
      </c>
      <c r="T5" s="24" t="s">
        <v>137</v>
      </c>
      <c r="U5" s="24" t="s">
        <v>138</v>
      </c>
      <c r="V5" s="24" t="s">
        <v>139</v>
      </c>
      <c r="W5" s="24" t="s">
        <v>140</v>
      </c>
      <c r="X5" s="24" t="s">
        <v>141</v>
      </c>
      <c r="Y5" s="24" t="s">
        <v>148</v>
      </c>
    </row>
    <row r="6" ht="22.4" customHeight="1" spans="1:25">
      <c r="A6" s="24"/>
      <c r="B6" s="24"/>
      <c r="C6" s="24"/>
      <c r="D6" s="24"/>
      <c r="E6" s="24"/>
      <c r="F6" s="24"/>
      <c r="G6" s="24"/>
      <c r="H6" s="24"/>
      <c r="I6" s="24"/>
      <c r="J6" s="24" t="s">
        <v>149</v>
      </c>
      <c r="K6" s="24" t="s">
        <v>150</v>
      </c>
      <c r="L6" s="24" t="s">
        <v>151</v>
      </c>
      <c r="M6" s="24" t="s">
        <v>140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2.8" customHeight="1" spans="1:25">
      <c r="A7" s="18"/>
      <c r="B7" s="18" t="s">
        <v>134</v>
      </c>
      <c r="C7" s="36">
        <v>278.8</v>
      </c>
      <c r="D7" s="36">
        <v>278.8</v>
      </c>
      <c r="E7" s="36">
        <v>278.8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8" customHeight="1" spans="1:25">
      <c r="A8" s="13" t="s">
        <v>152</v>
      </c>
      <c r="B8" s="13" t="s">
        <v>153</v>
      </c>
      <c r="C8" s="36">
        <v>278.8</v>
      </c>
      <c r="D8" s="36">
        <v>278.8</v>
      </c>
      <c r="E8" s="36">
        <v>278.8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2.8" customHeight="1" spans="1:25">
      <c r="A9" s="68" t="s">
        <v>154</v>
      </c>
      <c r="B9" s="68" t="s">
        <v>155</v>
      </c>
      <c r="C9" s="33">
        <v>278.8</v>
      </c>
      <c r="D9" s="33">
        <v>278.8</v>
      </c>
      <c r="E9" s="17">
        <v>278.8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1"/>
      <c r="K1" s="19" t="s">
        <v>156</v>
      </c>
    </row>
    <row r="2" ht="31.9" customHeight="1" spans="1:11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5" customHeight="1" spans="1:11">
      <c r="A3" s="52"/>
      <c r="B3" s="52"/>
      <c r="C3" s="52"/>
      <c r="D3" s="52"/>
      <c r="E3" s="52"/>
      <c r="F3" s="52"/>
      <c r="G3" s="52"/>
      <c r="H3" s="52"/>
      <c r="I3" s="52"/>
      <c r="J3" s="52"/>
      <c r="K3" s="9" t="s">
        <v>30</v>
      </c>
    </row>
    <row r="4" ht="27.6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5.8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53" t="s">
        <v>134</v>
      </c>
      <c r="E6" s="53"/>
      <c r="F6" s="54">
        <f>F7</f>
        <v>278.8</v>
      </c>
      <c r="G6" s="54">
        <f>G7</f>
        <v>186</v>
      </c>
      <c r="H6" s="54">
        <f>H7</f>
        <v>92.8</v>
      </c>
      <c r="I6" s="63"/>
      <c r="J6" s="64"/>
      <c r="K6" s="64"/>
    </row>
    <row r="7" ht="22.8" customHeight="1" spans="1:11">
      <c r="A7" s="55"/>
      <c r="B7" s="55"/>
      <c r="C7" s="55"/>
      <c r="D7" s="56" t="s">
        <v>152</v>
      </c>
      <c r="E7" s="56" t="s">
        <v>153</v>
      </c>
      <c r="F7" s="57">
        <f>F8</f>
        <v>278.8</v>
      </c>
      <c r="G7" s="57">
        <f>G8</f>
        <v>186</v>
      </c>
      <c r="H7" s="57">
        <f>H8</f>
        <v>92.8</v>
      </c>
      <c r="I7" s="63"/>
      <c r="J7" s="65"/>
      <c r="K7" s="65"/>
    </row>
    <row r="8" ht="22.8" customHeight="1" spans="1:11">
      <c r="A8" s="55"/>
      <c r="B8" s="55"/>
      <c r="C8" s="55"/>
      <c r="D8" s="56" t="s">
        <v>154</v>
      </c>
      <c r="E8" s="56" t="s">
        <v>155</v>
      </c>
      <c r="F8" s="57">
        <f>SUM(F9:F12)</f>
        <v>278.8</v>
      </c>
      <c r="G8" s="57">
        <f>SUM(G9:G12)</f>
        <v>186</v>
      </c>
      <c r="H8" s="57">
        <f>SUM(H9:H12)</f>
        <v>92.8</v>
      </c>
      <c r="I8" s="63"/>
      <c r="J8" s="65"/>
      <c r="K8" s="65"/>
    </row>
    <row r="9" ht="24" customHeight="1" spans="1:11">
      <c r="A9" s="58" t="s">
        <v>168</v>
      </c>
      <c r="B9" s="58" t="s">
        <v>169</v>
      </c>
      <c r="C9" s="58" t="s">
        <v>170</v>
      </c>
      <c r="D9" s="59" t="s">
        <v>171</v>
      </c>
      <c r="E9" s="60" t="s">
        <v>172</v>
      </c>
      <c r="F9" s="61">
        <v>237.7322</v>
      </c>
      <c r="G9" s="61">
        <v>144.9322</v>
      </c>
      <c r="H9" s="61">
        <v>92.8</v>
      </c>
      <c r="I9" s="63"/>
      <c r="J9" s="65"/>
      <c r="K9" s="65"/>
    </row>
    <row r="10" ht="25" customHeight="1" spans="1:11">
      <c r="A10" s="58" t="s">
        <v>173</v>
      </c>
      <c r="B10" s="58" t="s">
        <v>174</v>
      </c>
      <c r="C10" s="58" t="s">
        <v>174</v>
      </c>
      <c r="D10" s="59" t="s">
        <v>175</v>
      </c>
      <c r="E10" s="60" t="s">
        <v>176</v>
      </c>
      <c r="F10" s="61">
        <v>18.6947</v>
      </c>
      <c r="G10" s="61">
        <v>18.6947</v>
      </c>
      <c r="H10" s="61"/>
      <c r="I10" s="63"/>
      <c r="J10" s="60"/>
      <c r="K10" s="60"/>
    </row>
    <row r="11" ht="28.45" customHeight="1" spans="1:11">
      <c r="A11" s="58" t="s">
        <v>177</v>
      </c>
      <c r="B11" s="58" t="s">
        <v>178</v>
      </c>
      <c r="C11" s="58" t="s">
        <v>170</v>
      </c>
      <c r="D11" s="59" t="s">
        <v>179</v>
      </c>
      <c r="E11" s="60" t="s">
        <v>180</v>
      </c>
      <c r="F11" s="61">
        <v>8.352</v>
      </c>
      <c r="G11" s="61">
        <v>8.352</v>
      </c>
      <c r="H11" s="61"/>
      <c r="I11" s="66"/>
      <c r="J11" s="67"/>
      <c r="K11" s="67"/>
    </row>
    <row r="12" ht="24" customHeight="1" spans="1:11">
      <c r="A12" s="58" t="s">
        <v>181</v>
      </c>
      <c r="B12" s="58" t="s">
        <v>170</v>
      </c>
      <c r="C12" s="58" t="s">
        <v>182</v>
      </c>
      <c r="D12" s="59" t="s">
        <v>183</v>
      </c>
      <c r="E12" s="60" t="s">
        <v>184</v>
      </c>
      <c r="F12" s="61">
        <v>14.0211</v>
      </c>
      <c r="G12" s="61">
        <v>14.0211</v>
      </c>
      <c r="H12" s="62"/>
      <c r="I12" s="39"/>
      <c r="J12" s="39"/>
      <c r="K12" s="3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0" zoomScaleNormal="130" workbookViewId="0">
      <selection activeCell="K6" sqref="K6:K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185</v>
      </c>
      <c r="T1" s="19"/>
    </row>
    <row r="2" ht="42.25" customHeight="1" spans="1:20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8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30</v>
      </c>
      <c r="T3" s="9"/>
    </row>
    <row r="4" ht="19.8" customHeight="1" spans="1:20">
      <c r="A4" s="24" t="s">
        <v>157</v>
      </c>
      <c r="B4" s="24"/>
      <c r="C4" s="24"/>
      <c r="D4" s="24" t="s">
        <v>186</v>
      </c>
      <c r="E4" s="24" t="s">
        <v>187</v>
      </c>
      <c r="F4" s="24" t="s">
        <v>188</v>
      </c>
      <c r="G4" s="24" t="s">
        <v>189</v>
      </c>
      <c r="H4" s="24" t="s">
        <v>190</v>
      </c>
      <c r="I4" s="24" t="s">
        <v>191</v>
      </c>
      <c r="J4" s="24" t="s">
        <v>192</v>
      </c>
      <c r="K4" s="24" t="s">
        <v>193</v>
      </c>
      <c r="L4" s="24" t="s">
        <v>194</v>
      </c>
      <c r="M4" s="24" t="s">
        <v>195</v>
      </c>
      <c r="N4" s="24" t="s">
        <v>196</v>
      </c>
      <c r="O4" s="24" t="s">
        <v>197</v>
      </c>
      <c r="P4" s="24" t="s">
        <v>198</v>
      </c>
      <c r="Q4" s="24" t="s">
        <v>199</v>
      </c>
      <c r="R4" s="24" t="s">
        <v>200</v>
      </c>
      <c r="S4" s="24" t="s">
        <v>201</v>
      </c>
      <c r="T4" s="24" t="s">
        <v>202</v>
      </c>
    </row>
    <row r="5" ht="20.7" customHeight="1" spans="1:20">
      <c r="A5" s="24" t="s">
        <v>165</v>
      </c>
      <c r="B5" s="24" t="s">
        <v>166</v>
      </c>
      <c r="C5" s="24" t="s">
        <v>167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18"/>
      <c r="B6" s="18"/>
      <c r="C6" s="18"/>
      <c r="D6" s="18"/>
      <c r="E6" s="18" t="s">
        <v>134</v>
      </c>
      <c r="F6" s="14">
        <f>F7</f>
        <v>117.832</v>
      </c>
      <c r="G6" s="14">
        <f>G7</f>
        <v>160.968</v>
      </c>
      <c r="H6" s="14">
        <f>H7</f>
        <v>117.508</v>
      </c>
      <c r="I6" s="14"/>
      <c r="J6" s="14"/>
      <c r="K6" s="14"/>
      <c r="L6" s="14"/>
      <c r="M6" s="14"/>
      <c r="N6" s="14"/>
      <c r="O6" s="14">
        <v>0.324</v>
      </c>
      <c r="P6" s="25"/>
      <c r="Q6" s="25"/>
      <c r="R6" s="25"/>
      <c r="S6" s="25"/>
      <c r="T6" s="25"/>
    </row>
    <row r="7" ht="22.8" customHeight="1" spans="1:20">
      <c r="A7" s="18"/>
      <c r="B7" s="18"/>
      <c r="C7" s="18"/>
      <c r="D7" s="13" t="s">
        <v>152</v>
      </c>
      <c r="E7" s="13" t="s">
        <v>153</v>
      </c>
      <c r="F7" s="14">
        <f>F8</f>
        <v>117.832</v>
      </c>
      <c r="G7" s="14">
        <f>G8</f>
        <v>160.968</v>
      </c>
      <c r="H7" s="14">
        <f>H8</f>
        <v>117.508</v>
      </c>
      <c r="I7" s="14"/>
      <c r="J7" s="14"/>
      <c r="K7" s="14"/>
      <c r="L7" s="14"/>
      <c r="M7" s="14"/>
      <c r="N7" s="14"/>
      <c r="O7" s="14">
        <v>0.324</v>
      </c>
      <c r="P7" s="25"/>
      <c r="Q7" s="25"/>
      <c r="R7" s="25"/>
      <c r="S7" s="25"/>
      <c r="T7" s="25"/>
    </row>
    <row r="8" ht="22.8" customHeight="1" spans="1:20">
      <c r="A8" s="29"/>
      <c r="B8" s="29"/>
      <c r="C8" s="29"/>
      <c r="D8" s="27" t="s">
        <v>154</v>
      </c>
      <c r="E8" s="27" t="s">
        <v>155</v>
      </c>
      <c r="F8" s="48">
        <f>SUM(F9:F12)</f>
        <v>117.832</v>
      </c>
      <c r="G8" s="48">
        <f>SUM(G9:G12)</f>
        <v>160.968</v>
      </c>
      <c r="H8" s="48">
        <f>H9</f>
        <v>117.508</v>
      </c>
      <c r="I8" s="48"/>
      <c r="J8" s="48"/>
      <c r="K8" s="48"/>
      <c r="L8" s="48"/>
      <c r="M8" s="48"/>
      <c r="N8" s="48"/>
      <c r="O8" s="48">
        <v>0.324</v>
      </c>
      <c r="P8" s="25"/>
      <c r="Q8" s="25"/>
      <c r="R8" s="25"/>
      <c r="S8" s="25"/>
      <c r="T8" s="25"/>
    </row>
    <row r="9" ht="22.8" customHeight="1" spans="1:20">
      <c r="A9" s="30" t="s">
        <v>168</v>
      </c>
      <c r="B9" s="30" t="s">
        <v>169</v>
      </c>
      <c r="C9" s="30" t="s">
        <v>170</v>
      </c>
      <c r="D9" s="23" t="s">
        <v>203</v>
      </c>
      <c r="E9" s="31" t="s">
        <v>172</v>
      </c>
      <c r="F9" s="32">
        <f>H9+K9+O9</f>
        <v>117.832</v>
      </c>
      <c r="G9" s="32">
        <v>119.9002</v>
      </c>
      <c r="H9" s="32">
        <v>117.508</v>
      </c>
      <c r="I9" s="32"/>
      <c r="J9" s="32"/>
      <c r="K9" s="32"/>
      <c r="L9" s="32"/>
      <c r="M9" s="32"/>
      <c r="N9" s="32"/>
      <c r="O9" s="32">
        <v>0.324</v>
      </c>
      <c r="P9" s="49"/>
      <c r="Q9" s="49"/>
      <c r="R9" s="49"/>
      <c r="S9" s="49"/>
      <c r="T9" s="49"/>
    </row>
    <row r="10" ht="22.8" customHeight="1" spans="1:20">
      <c r="A10" s="30" t="s">
        <v>173</v>
      </c>
      <c r="B10" s="30" t="s">
        <v>174</v>
      </c>
      <c r="C10" s="30" t="s">
        <v>174</v>
      </c>
      <c r="D10" s="23" t="s">
        <v>203</v>
      </c>
      <c r="E10" s="31" t="s">
        <v>176</v>
      </c>
      <c r="F10" s="32">
        <f>H10+K10+O10</f>
        <v>0</v>
      </c>
      <c r="G10" s="32">
        <v>18.6947</v>
      </c>
      <c r="H10" s="32"/>
      <c r="I10" s="32"/>
      <c r="J10" s="32"/>
      <c r="K10" s="32"/>
      <c r="L10" s="32"/>
      <c r="M10" s="32"/>
      <c r="N10" s="32"/>
      <c r="O10" s="50"/>
      <c r="P10" s="39"/>
      <c r="Q10" s="39"/>
      <c r="R10" s="39"/>
      <c r="S10" s="39"/>
      <c r="T10" s="39"/>
    </row>
    <row r="11" ht="22.8" customHeight="1" spans="1:20">
      <c r="A11" s="30" t="s">
        <v>177</v>
      </c>
      <c r="B11" s="30" t="s">
        <v>178</v>
      </c>
      <c r="C11" s="30" t="s">
        <v>170</v>
      </c>
      <c r="D11" s="23" t="s">
        <v>203</v>
      </c>
      <c r="E11" s="31" t="s">
        <v>180</v>
      </c>
      <c r="F11" s="32">
        <f>H11+K11+O11</f>
        <v>0</v>
      </c>
      <c r="G11" s="32">
        <v>8.352</v>
      </c>
      <c r="H11" s="32"/>
      <c r="I11" s="32"/>
      <c r="J11" s="32"/>
      <c r="K11" s="32"/>
      <c r="L11" s="32"/>
      <c r="M11" s="32"/>
      <c r="N11" s="32"/>
      <c r="O11" s="50"/>
      <c r="P11" s="39"/>
      <c r="Q11" s="39"/>
      <c r="R11" s="39"/>
      <c r="S11" s="39"/>
      <c r="T11" s="39"/>
    </row>
    <row r="12" ht="22.8" customHeight="1" spans="1:20">
      <c r="A12" s="30" t="s">
        <v>181</v>
      </c>
      <c r="B12" s="30" t="s">
        <v>170</v>
      </c>
      <c r="C12" s="30" t="s">
        <v>182</v>
      </c>
      <c r="D12" s="23" t="s">
        <v>203</v>
      </c>
      <c r="E12" s="31" t="s">
        <v>184</v>
      </c>
      <c r="F12" s="32">
        <f>H12+K12+O12</f>
        <v>0</v>
      </c>
      <c r="G12" s="32">
        <v>14.0211</v>
      </c>
      <c r="H12" s="32"/>
      <c r="I12" s="32"/>
      <c r="J12" s="32"/>
      <c r="K12" s="32"/>
      <c r="L12" s="32"/>
      <c r="M12" s="32"/>
      <c r="N12" s="32"/>
      <c r="O12" s="50"/>
      <c r="P12" s="39"/>
      <c r="Q12" s="39"/>
      <c r="R12" s="39"/>
      <c r="S12" s="39"/>
      <c r="T12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130" zoomScaleNormal="130" workbookViewId="0">
      <selection activeCell="G12" sqref="G12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9" t="s">
        <v>204</v>
      </c>
      <c r="U1" s="19"/>
    </row>
    <row r="2" ht="37.05" customHeight="1" spans="1:21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2.4" customHeight="1" spans="1:2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 t="s">
        <v>30</v>
      </c>
      <c r="U3" s="9"/>
    </row>
    <row r="4" ht="22.4" customHeight="1" spans="1:21">
      <c r="A4" s="24" t="s">
        <v>157</v>
      </c>
      <c r="B4" s="24"/>
      <c r="C4" s="24"/>
      <c r="D4" s="24" t="s">
        <v>186</v>
      </c>
      <c r="E4" s="24" t="s">
        <v>187</v>
      </c>
      <c r="F4" s="24" t="s">
        <v>205</v>
      </c>
      <c r="G4" s="24" t="s">
        <v>160</v>
      </c>
      <c r="H4" s="24"/>
      <c r="I4" s="24"/>
      <c r="J4" s="24"/>
      <c r="K4" s="24" t="s">
        <v>161</v>
      </c>
      <c r="L4" s="24"/>
      <c r="M4" s="24"/>
      <c r="N4" s="24"/>
      <c r="O4" s="24"/>
      <c r="P4" s="24"/>
      <c r="Q4" s="24"/>
      <c r="R4" s="24"/>
      <c r="S4" s="24"/>
      <c r="T4" s="24"/>
      <c r="U4" s="24"/>
    </row>
    <row r="5" ht="39.65" customHeight="1" spans="1:21">
      <c r="A5" s="24" t="s">
        <v>165</v>
      </c>
      <c r="B5" s="24" t="s">
        <v>166</v>
      </c>
      <c r="C5" s="24" t="s">
        <v>167</v>
      </c>
      <c r="D5" s="24"/>
      <c r="E5" s="24"/>
      <c r="F5" s="24"/>
      <c r="G5" s="24" t="s">
        <v>134</v>
      </c>
      <c r="H5" s="24" t="s">
        <v>206</v>
      </c>
      <c r="I5" s="24" t="s">
        <v>207</v>
      </c>
      <c r="J5" s="24" t="s">
        <v>197</v>
      </c>
      <c r="K5" s="24" t="s">
        <v>134</v>
      </c>
      <c r="L5" s="24" t="s">
        <v>208</v>
      </c>
      <c r="M5" s="24" t="s">
        <v>209</v>
      </c>
      <c r="N5" s="24" t="s">
        <v>210</v>
      </c>
      <c r="O5" s="24" t="s">
        <v>199</v>
      </c>
      <c r="P5" s="24" t="s">
        <v>211</v>
      </c>
      <c r="Q5" s="24" t="s">
        <v>212</v>
      </c>
      <c r="R5" s="24" t="s">
        <v>213</v>
      </c>
      <c r="S5" s="24" t="s">
        <v>195</v>
      </c>
      <c r="T5" s="24" t="s">
        <v>198</v>
      </c>
      <c r="U5" s="24" t="s">
        <v>202</v>
      </c>
    </row>
    <row r="6" ht="22.8" customHeight="1" spans="1:21">
      <c r="A6" s="18"/>
      <c r="B6" s="18"/>
      <c r="C6" s="18"/>
      <c r="D6" s="18"/>
      <c r="E6" s="18" t="s">
        <v>134</v>
      </c>
      <c r="F6" s="14">
        <v>278.8</v>
      </c>
      <c r="G6" s="14">
        <v>186</v>
      </c>
      <c r="H6" s="14">
        <v>160.968</v>
      </c>
      <c r="I6" s="14">
        <v>24.708</v>
      </c>
      <c r="J6" s="14">
        <v>0.324</v>
      </c>
      <c r="K6" s="14">
        <v>92.8</v>
      </c>
      <c r="L6" s="14"/>
      <c r="M6" s="14">
        <v>92.8</v>
      </c>
      <c r="N6" s="25"/>
      <c r="O6" s="25"/>
      <c r="P6" s="25"/>
      <c r="Q6" s="25"/>
      <c r="R6" s="25"/>
      <c r="S6" s="25"/>
      <c r="T6" s="25"/>
      <c r="U6" s="25"/>
    </row>
    <row r="7" ht="22.8" customHeight="1" spans="1:21">
      <c r="A7" s="18"/>
      <c r="B7" s="18"/>
      <c r="C7" s="18"/>
      <c r="D7" s="13" t="s">
        <v>152</v>
      </c>
      <c r="E7" s="13" t="s">
        <v>153</v>
      </c>
      <c r="F7" s="36">
        <v>278.8</v>
      </c>
      <c r="G7" s="14">
        <v>186</v>
      </c>
      <c r="H7" s="14">
        <v>160.968</v>
      </c>
      <c r="I7" s="14">
        <v>24.708</v>
      </c>
      <c r="J7" s="14">
        <v>0.324</v>
      </c>
      <c r="K7" s="14">
        <v>92.8</v>
      </c>
      <c r="L7" s="14"/>
      <c r="M7" s="14">
        <v>92.8</v>
      </c>
      <c r="N7" s="25"/>
      <c r="O7" s="25"/>
      <c r="P7" s="25"/>
      <c r="Q7" s="25"/>
      <c r="R7" s="25"/>
      <c r="S7" s="25"/>
      <c r="T7" s="25"/>
      <c r="U7" s="25"/>
    </row>
    <row r="8" ht="22.8" customHeight="1" spans="1:21">
      <c r="A8" s="29"/>
      <c r="B8" s="29"/>
      <c r="C8" s="29"/>
      <c r="D8" s="27" t="s">
        <v>154</v>
      </c>
      <c r="E8" s="27" t="s">
        <v>155</v>
      </c>
      <c r="F8" s="36">
        <f>SUM(F9:F12)</f>
        <v>278.8</v>
      </c>
      <c r="G8" s="36">
        <f>SUM(G9:G12)</f>
        <v>186</v>
      </c>
      <c r="H8" s="36">
        <f>SUM(H9:H12)</f>
        <v>160.968</v>
      </c>
      <c r="I8" s="36">
        <f>SUM(I9:I12)</f>
        <v>24.708</v>
      </c>
      <c r="J8" s="36">
        <f>SUM(J9:J12)</f>
        <v>0.324</v>
      </c>
      <c r="K8" s="14">
        <v>92.8</v>
      </c>
      <c r="L8" s="14"/>
      <c r="M8" s="14">
        <v>92.8</v>
      </c>
      <c r="N8" s="25"/>
      <c r="O8" s="25"/>
      <c r="P8" s="25"/>
      <c r="Q8" s="25"/>
      <c r="R8" s="25"/>
      <c r="S8" s="25"/>
      <c r="T8" s="25"/>
      <c r="U8" s="25"/>
    </row>
    <row r="9" ht="22.8" customHeight="1" spans="1:21">
      <c r="A9" s="30" t="s">
        <v>168</v>
      </c>
      <c r="B9" s="30" t="s">
        <v>169</v>
      </c>
      <c r="C9" s="30" t="s">
        <v>170</v>
      </c>
      <c r="D9" s="23" t="s">
        <v>203</v>
      </c>
      <c r="E9" s="31" t="s">
        <v>172</v>
      </c>
      <c r="F9" s="33">
        <f>G9+K9</f>
        <v>237.7322</v>
      </c>
      <c r="G9" s="17">
        <f>SUM(H9:J9)</f>
        <v>144.9322</v>
      </c>
      <c r="H9" s="17">
        <v>119.9002</v>
      </c>
      <c r="I9" s="17">
        <v>24.708</v>
      </c>
      <c r="J9" s="17">
        <v>0.324</v>
      </c>
      <c r="K9" s="17">
        <v>92.8</v>
      </c>
      <c r="L9" s="17"/>
      <c r="M9" s="17">
        <v>92.8</v>
      </c>
      <c r="N9" s="46"/>
      <c r="O9" s="46"/>
      <c r="P9" s="46"/>
      <c r="Q9" s="46"/>
      <c r="R9" s="46"/>
      <c r="S9" s="46"/>
      <c r="T9" s="46"/>
      <c r="U9" s="46"/>
    </row>
    <row r="10" ht="22.8" customHeight="1" spans="1:21">
      <c r="A10" s="30" t="s">
        <v>173</v>
      </c>
      <c r="B10" s="30" t="s">
        <v>174</v>
      </c>
      <c r="C10" s="30" t="s">
        <v>174</v>
      </c>
      <c r="D10" s="23" t="s">
        <v>203</v>
      </c>
      <c r="E10" s="31" t="s">
        <v>176</v>
      </c>
      <c r="F10" s="33">
        <f>G10+K10</f>
        <v>18.6947</v>
      </c>
      <c r="G10" s="17">
        <f>SUM(H10:J10)</f>
        <v>18.6947</v>
      </c>
      <c r="H10" s="17">
        <v>18.6947</v>
      </c>
      <c r="I10" s="17"/>
      <c r="J10" s="17"/>
      <c r="K10" s="17"/>
      <c r="L10" s="17"/>
      <c r="M10" s="47"/>
      <c r="N10" s="39"/>
      <c r="O10" s="39"/>
      <c r="P10" s="39"/>
      <c r="Q10" s="39"/>
      <c r="R10" s="39"/>
      <c r="S10" s="39"/>
      <c r="T10" s="39"/>
      <c r="U10" s="39"/>
    </row>
    <row r="11" ht="22.8" customHeight="1" spans="1:21">
      <c r="A11" s="30" t="s">
        <v>177</v>
      </c>
      <c r="B11" s="30" t="s">
        <v>178</v>
      </c>
      <c r="C11" s="30" t="s">
        <v>170</v>
      </c>
      <c r="D11" s="23" t="s">
        <v>203</v>
      </c>
      <c r="E11" s="31" t="s">
        <v>180</v>
      </c>
      <c r="F11" s="33">
        <f>G11+K11</f>
        <v>8.352</v>
      </c>
      <c r="G11" s="17">
        <f>SUM(H11:J11)</f>
        <v>8.352</v>
      </c>
      <c r="H11" s="17">
        <v>8.352</v>
      </c>
      <c r="I11" s="17"/>
      <c r="J11" s="17"/>
      <c r="K11" s="17"/>
      <c r="L11" s="17"/>
      <c r="M11" s="47"/>
      <c r="N11" s="39"/>
      <c r="O11" s="39"/>
      <c r="P11" s="39"/>
      <c r="Q11" s="39"/>
      <c r="R11" s="39"/>
      <c r="S11" s="39"/>
      <c r="T11" s="39"/>
      <c r="U11" s="39"/>
    </row>
    <row r="12" ht="22.8" customHeight="1" spans="1:21">
      <c r="A12" s="30" t="s">
        <v>181</v>
      </c>
      <c r="B12" s="30" t="s">
        <v>170</v>
      </c>
      <c r="C12" s="30" t="s">
        <v>182</v>
      </c>
      <c r="D12" s="23" t="s">
        <v>203</v>
      </c>
      <c r="E12" s="31" t="s">
        <v>184</v>
      </c>
      <c r="F12" s="33">
        <f>G12+K12</f>
        <v>14.0211</v>
      </c>
      <c r="G12" s="17">
        <f>SUM(H12:J12)</f>
        <v>14.0211</v>
      </c>
      <c r="H12" s="17">
        <v>14.0211</v>
      </c>
      <c r="I12" s="17"/>
      <c r="J12" s="17"/>
      <c r="K12" s="17"/>
      <c r="L12" s="17"/>
      <c r="M12" s="47"/>
      <c r="N12" s="39"/>
      <c r="O12" s="39"/>
      <c r="P12" s="39"/>
      <c r="Q12" s="39"/>
      <c r="R12" s="39"/>
      <c r="S12" s="39"/>
      <c r="T12" s="39"/>
      <c r="U12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15" zoomScaleNormal="115" workbookViewId="0">
      <selection activeCell="D41" sqref="D4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9" t="s">
        <v>214</v>
      </c>
    </row>
    <row r="2" ht="31.9" customHeight="1" spans="1:4">
      <c r="A2" s="21" t="s">
        <v>11</v>
      </c>
      <c r="B2" s="21"/>
      <c r="C2" s="21"/>
      <c r="D2" s="21"/>
    </row>
    <row r="3" ht="18.95" customHeight="1" spans="1:4">
      <c r="A3" s="12"/>
      <c r="B3" s="12"/>
      <c r="C3" s="12"/>
      <c r="D3" s="9" t="s">
        <v>30</v>
      </c>
    </row>
    <row r="4" ht="20.2" customHeight="1" spans="1:4">
      <c r="A4" s="4" t="s">
        <v>31</v>
      </c>
      <c r="B4" s="4"/>
      <c r="C4" s="4" t="s">
        <v>32</v>
      </c>
      <c r="D4" s="4"/>
    </row>
    <row r="5" ht="20.2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20.2" customHeight="1" spans="1:4">
      <c r="A6" s="15" t="s">
        <v>215</v>
      </c>
      <c r="B6" s="25">
        <v>278.8</v>
      </c>
      <c r="C6" s="15" t="s">
        <v>216</v>
      </c>
      <c r="D6" s="35">
        <v>0</v>
      </c>
    </row>
    <row r="7" ht="20.2" customHeight="1" spans="1:4">
      <c r="A7" s="5" t="s">
        <v>217</v>
      </c>
      <c r="B7" s="6">
        <v>278.8</v>
      </c>
      <c r="C7" s="5" t="s">
        <v>39</v>
      </c>
      <c r="D7" s="28"/>
    </row>
    <row r="8" ht="20.2" customHeight="1" spans="1:4">
      <c r="A8" s="5" t="s">
        <v>218</v>
      </c>
      <c r="B8" s="6">
        <v>278.8</v>
      </c>
      <c r="C8" s="5" t="s">
        <v>43</v>
      </c>
      <c r="D8" s="28"/>
    </row>
    <row r="9" ht="31.05" customHeight="1" spans="1:4">
      <c r="A9" s="5" t="s">
        <v>46</v>
      </c>
      <c r="B9" s="6"/>
      <c r="C9" s="5" t="s">
        <v>47</v>
      </c>
      <c r="D9" s="28"/>
    </row>
    <row r="10" ht="20.2" customHeight="1" spans="1:4">
      <c r="A10" s="5" t="s">
        <v>219</v>
      </c>
      <c r="B10" s="6"/>
      <c r="C10" s="5" t="s">
        <v>51</v>
      </c>
      <c r="D10" s="28"/>
    </row>
    <row r="11" ht="20.2" customHeight="1" spans="1:4">
      <c r="A11" s="5" t="s">
        <v>220</v>
      </c>
      <c r="B11" s="6"/>
      <c r="C11" s="5" t="s">
        <v>55</v>
      </c>
      <c r="D11" s="28">
        <v>237.7322</v>
      </c>
    </row>
    <row r="12" ht="20.2" customHeight="1" spans="1:4">
      <c r="A12" s="5" t="s">
        <v>221</v>
      </c>
      <c r="B12" s="6"/>
      <c r="C12" s="5" t="s">
        <v>59</v>
      </c>
      <c r="D12" s="28"/>
    </row>
    <row r="13" ht="20.2" customHeight="1" spans="1:4">
      <c r="A13" s="15" t="s">
        <v>222</v>
      </c>
      <c r="B13" s="25"/>
      <c r="C13" s="5" t="s">
        <v>63</v>
      </c>
      <c r="D13" s="28"/>
    </row>
    <row r="14" ht="20.2" customHeight="1" spans="1:4">
      <c r="A14" s="5" t="s">
        <v>217</v>
      </c>
      <c r="B14" s="6"/>
      <c r="C14" s="5" t="s">
        <v>67</v>
      </c>
      <c r="D14" s="28">
        <v>18.6947</v>
      </c>
    </row>
    <row r="15" ht="20.2" customHeight="1" spans="1:4">
      <c r="A15" s="5" t="s">
        <v>219</v>
      </c>
      <c r="B15" s="6"/>
      <c r="C15" s="5" t="s">
        <v>71</v>
      </c>
      <c r="D15" s="28"/>
    </row>
    <row r="16" ht="20.2" customHeight="1" spans="1:4">
      <c r="A16" s="5" t="s">
        <v>220</v>
      </c>
      <c r="B16" s="6"/>
      <c r="C16" s="5" t="s">
        <v>75</v>
      </c>
      <c r="D16" s="28">
        <v>8.352</v>
      </c>
    </row>
    <row r="17" ht="20.2" customHeight="1" spans="1:4">
      <c r="A17" s="5" t="s">
        <v>221</v>
      </c>
      <c r="B17" s="6"/>
      <c r="C17" s="5" t="s">
        <v>79</v>
      </c>
      <c r="D17" s="28"/>
    </row>
    <row r="18" ht="20.2" customHeight="1" spans="1:4">
      <c r="A18" s="5"/>
      <c r="B18" s="6"/>
      <c r="C18" s="5" t="s">
        <v>83</v>
      </c>
      <c r="D18" s="28"/>
    </row>
    <row r="19" ht="20.2" customHeight="1" spans="1:4">
      <c r="A19" s="5"/>
      <c r="B19" s="5"/>
      <c r="C19" s="5" t="s">
        <v>87</v>
      </c>
      <c r="D19" s="28"/>
    </row>
    <row r="20" ht="20.2" customHeight="1" spans="1:4">
      <c r="A20" s="5"/>
      <c r="B20" s="5"/>
      <c r="C20" s="5" t="s">
        <v>91</v>
      </c>
      <c r="D20" s="28"/>
    </row>
    <row r="21" ht="20.2" customHeight="1" spans="1:4">
      <c r="A21" s="5"/>
      <c r="B21" s="5"/>
      <c r="C21" s="5" t="s">
        <v>95</v>
      </c>
      <c r="D21" s="28"/>
    </row>
    <row r="22" ht="20.2" customHeight="1" spans="1:4">
      <c r="A22" s="5"/>
      <c r="B22" s="5"/>
      <c r="C22" s="5" t="s">
        <v>98</v>
      </c>
      <c r="D22" s="28"/>
    </row>
    <row r="23" ht="20.2" customHeight="1" spans="1:4">
      <c r="A23" s="5"/>
      <c r="B23" s="5"/>
      <c r="C23" s="5" t="s">
        <v>101</v>
      </c>
      <c r="D23" s="28"/>
    </row>
    <row r="24" ht="20.2" customHeight="1" spans="1:4">
      <c r="A24" s="5"/>
      <c r="B24" s="5"/>
      <c r="C24" s="5" t="s">
        <v>103</v>
      </c>
      <c r="D24" s="28"/>
    </row>
    <row r="25" ht="20.2" customHeight="1" spans="1:4">
      <c r="A25" s="5"/>
      <c r="B25" s="5"/>
      <c r="C25" s="5" t="s">
        <v>105</v>
      </c>
      <c r="D25" s="28"/>
    </row>
    <row r="26" ht="20.2" customHeight="1" spans="1:4">
      <c r="A26" s="5"/>
      <c r="B26" s="5"/>
      <c r="C26" s="5" t="s">
        <v>107</v>
      </c>
      <c r="D26" s="28">
        <v>14.0211</v>
      </c>
    </row>
    <row r="27" ht="20.2" customHeight="1" spans="1:4">
      <c r="A27" s="5"/>
      <c r="B27" s="5"/>
      <c r="C27" s="5" t="s">
        <v>109</v>
      </c>
      <c r="D27" s="28"/>
    </row>
    <row r="28" ht="20.2" customHeight="1" spans="1:4">
      <c r="A28" s="5"/>
      <c r="B28" s="5"/>
      <c r="C28" s="5" t="s">
        <v>111</v>
      </c>
      <c r="D28" s="28"/>
    </row>
    <row r="29" ht="20.2" customHeight="1" spans="1:4">
      <c r="A29" s="5"/>
      <c r="B29" s="5"/>
      <c r="C29" s="5" t="s">
        <v>113</v>
      </c>
      <c r="D29" s="28"/>
    </row>
    <row r="30" ht="20.2" customHeight="1" spans="1:4">
      <c r="A30" s="5"/>
      <c r="B30" s="5"/>
      <c r="C30" s="5" t="s">
        <v>115</v>
      </c>
      <c r="D30" s="28"/>
    </row>
    <row r="31" ht="20.2" customHeight="1" spans="1:4">
      <c r="A31" s="5"/>
      <c r="B31" s="5"/>
      <c r="C31" s="5" t="s">
        <v>117</v>
      </c>
      <c r="D31" s="28"/>
    </row>
    <row r="32" ht="20.2" customHeight="1" spans="1:4">
      <c r="A32" s="5"/>
      <c r="B32" s="5"/>
      <c r="C32" s="5" t="s">
        <v>119</v>
      </c>
      <c r="D32" s="28"/>
    </row>
    <row r="33" ht="20.2" customHeight="1" spans="1:4">
      <c r="A33" s="5"/>
      <c r="B33" s="5"/>
      <c r="C33" s="5" t="s">
        <v>121</v>
      </c>
      <c r="D33" s="28"/>
    </row>
    <row r="34" ht="20.2" customHeight="1" spans="1:4">
      <c r="A34" s="5"/>
      <c r="B34" s="5"/>
      <c r="C34" s="5" t="s">
        <v>122</v>
      </c>
      <c r="D34" s="28"/>
    </row>
    <row r="35" ht="20.2" customHeight="1" spans="1:4">
      <c r="A35" s="5"/>
      <c r="B35" s="5"/>
      <c r="C35" s="5" t="s">
        <v>123</v>
      </c>
      <c r="D35" s="28"/>
    </row>
    <row r="36" ht="20.2" customHeight="1" spans="1:4">
      <c r="A36" s="5"/>
      <c r="B36" s="5"/>
      <c r="C36" s="5" t="s">
        <v>124</v>
      </c>
      <c r="D36" s="28"/>
    </row>
    <row r="37" ht="20.2" customHeight="1" spans="1:4">
      <c r="A37" s="5"/>
      <c r="B37" s="5"/>
      <c r="C37" s="5"/>
      <c r="D37" s="5"/>
    </row>
    <row r="38" ht="20.2" customHeight="1" spans="1:4">
      <c r="A38" s="15"/>
      <c r="B38" s="15"/>
      <c r="C38" s="15" t="s">
        <v>223</v>
      </c>
      <c r="D38" s="25"/>
    </row>
    <row r="39" ht="20.2" customHeight="1" spans="1:4">
      <c r="A39" s="15"/>
      <c r="B39" s="15"/>
      <c r="C39" s="15"/>
      <c r="D39" s="15"/>
    </row>
    <row r="40" ht="20.2" customHeight="1" spans="1:4">
      <c r="A40" s="24" t="s">
        <v>224</v>
      </c>
      <c r="B40" s="25">
        <v>278.8</v>
      </c>
      <c r="C40" s="24" t="s">
        <v>225</v>
      </c>
      <c r="D40" s="35">
        <f>SUM(D7:D26)</f>
        <v>278.8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30" zoomScaleNormal="130" workbookViewId="0">
      <pane ySplit="6" topLeftCell="A16" activePane="bottomLeft" state="frozen"/>
      <selection/>
      <selection pane="bottomLeft" activeCell="A15" sqref="A15:H15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9" t="s">
        <v>226</v>
      </c>
    </row>
    <row r="2" ht="43.1" customHeight="1" spans="1:11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11">
      <c r="A3" s="12"/>
      <c r="B3" s="12"/>
      <c r="C3" s="12"/>
      <c r="D3" s="12"/>
      <c r="E3" s="12"/>
      <c r="F3" s="12"/>
      <c r="G3" s="12"/>
      <c r="H3" s="12"/>
      <c r="I3" s="12"/>
      <c r="J3" s="9" t="s">
        <v>30</v>
      </c>
      <c r="K3" s="9"/>
    </row>
    <row r="4" ht="19.8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/>
      <c r="I4" s="4"/>
      <c r="J4" s="4"/>
      <c r="K4" s="4" t="s">
        <v>161</v>
      </c>
    </row>
    <row r="5" ht="19.8" customHeight="1" spans="1:11">
      <c r="A5" s="4"/>
      <c r="B5" s="4"/>
      <c r="C5" s="4"/>
      <c r="D5" s="4"/>
      <c r="E5" s="4"/>
      <c r="F5" s="4"/>
      <c r="G5" s="4" t="s">
        <v>136</v>
      </c>
      <c r="H5" s="4" t="s">
        <v>227</v>
      </c>
      <c r="I5" s="4"/>
      <c r="J5" s="4" t="s">
        <v>228</v>
      </c>
      <c r="K5" s="4"/>
    </row>
    <row r="6" ht="24.15" customHeight="1" spans="1:11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206</v>
      </c>
      <c r="I6" s="4" t="s">
        <v>197</v>
      </c>
      <c r="J6" s="4"/>
      <c r="K6" s="4"/>
    </row>
    <row r="7" ht="22.8" customHeight="1" spans="1:11">
      <c r="A7" s="16"/>
      <c r="B7" s="16"/>
      <c r="C7" s="16"/>
      <c r="D7" s="18"/>
      <c r="E7" s="18" t="s">
        <v>134</v>
      </c>
      <c r="F7" s="14">
        <f t="shared" ref="F7:K7" si="0">F8</f>
        <v>278.8</v>
      </c>
      <c r="G7" s="14">
        <f t="shared" si="0"/>
        <v>186</v>
      </c>
      <c r="H7" s="14">
        <f t="shared" si="0"/>
        <v>180.698332</v>
      </c>
      <c r="I7" s="14">
        <f t="shared" si="0"/>
        <v>0.324</v>
      </c>
      <c r="J7" s="14">
        <f t="shared" si="0"/>
        <v>24.708</v>
      </c>
      <c r="K7" s="14">
        <f t="shared" si="0"/>
        <v>92.8</v>
      </c>
    </row>
    <row r="8" ht="22.8" customHeight="1" spans="1:11">
      <c r="A8" s="16"/>
      <c r="B8" s="16"/>
      <c r="C8" s="16"/>
      <c r="D8" s="13" t="s">
        <v>152</v>
      </c>
      <c r="E8" s="13" t="s">
        <v>153</v>
      </c>
      <c r="F8" s="14">
        <f t="shared" ref="F8:K8" si="1">F9</f>
        <v>278.8</v>
      </c>
      <c r="G8" s="14">
        <f t="shared" si="1"/>
        <v>186</v>
      </c>
      <c r="H8" s="14">
        <f t="shared" si="1"/>
        <v>180.698332</v>
      </c>
      <c r="I8" s="14">
        <f t="shared" si="1"/>
        <v>0.324</v>
      </c>
      <c r="J8" s="14">
        <f t="shared" si="1"/>
        <v>24.708</v>
      </c>
      <c r="K8" s="14">
        <f t="shared" si="1"/>
        <v>92.8</v>
      </c>
    </row>
    <row r="9" ht="22.8" customHeight="1" spans="1:11">
      <c r="A9" s="16"/>
      <c r="B9" s="16"/>
      <c r="C9" s="16"/>
      <c r="D9" s="27" t="s">
        <v>154</v>
      </c>
      <c r="E9" s="27" t="s">
        <v>155</v>
      </c>
      <c r="F9" s="14">
        <f>F10+F13+F16+F19</f>
        <v>278.8</v>
      </c>
      <c r="G9" s="14">
        <f>G10+G13+G16+G19</f>
        <v>186</v>
      </c>
      <c r="H9" s="14">
        <f>H10+H13+H16+H19</f>
        <v>180.698332</v>
      </c>
      <c r="I9" s="14">
        <f>I10+I13+I16+I19</f>
        <v>0.324</v>
      </c>
      <c r="J9" s="14">
        <f>J10+J13+J16+J19</f>
        <v>24.708</v>
      </c>
      <c r="K9" s="14">
        <f>K10</f>
        <v>92.8</v>
      </c>
    </row>
    <row r="10" ht="22.8" customHeight="1" spans="1:11">
      <c r="A10" s="22" t="s">
        <v>168</v>
      </c>
      <c r="B10" s="22"/>
      <c r="C10" s="22"/>
      <c r="D10" s="18" t="s">
        <v>229</v>
      </c>
      <c r="E10" s="18" t="s">
        <v>230</v>
      </c>
      <c r="F10" s="14">
        <f>F11</f>
        <v>237.7322</v>
      </c>
      <c r="G10" s="14">
        <f>G11</f>
        <v>144.9322</v>
      </c>
      <c r="H10" s="14">
        <v>139.630532</v>
      </c>
      <c r="I10" s="14">
        <v>0.324</v>
      </c>
      <c r="J10" s="14">
        <f>J11</f>
        <v>24.708</v>
      </c>
      <c r="K10" s="14">
        <f>K11</f>
        <v>92.8</v>
      </c>
    </row>
    <row r="11" ht="22.8" customHeight="1" spans="1:11">
      <c r="A11" s="22" t="s">
        <v>168</v>
      </c>
      <c r="B11" s="45" t="s">
        <v>169</v>
      </c>
      <c r="C11" s="22"/>
      <c r="D11" s="18" t="s">
        <v>231</v>
      </c>
      <c r="E11" s="18" t="s">
        <v>232</v>
      </c>
      <c r="F11" s="14">
        <f>F12</f>
        <v>237.7322</v>
      </c>
      <c r="G11" s="14">
        <f>G12</f>
        <v>144.9322</v>
      </c>
      <c r="H11" s="14">
        <f>H12</f>
        <v>119.9002</v>
      </c>
      <c r="I11" s="14">
        <v>0.324</v>
      </c>
      <c r="J11" s="14">
        <f>J12</f>
        <v>24.708</v>
      </c>
      <c r="K11" s="14">
        <f>K12</f>
        <v>92.8</v>
      </c>
    </row>
    <row r="12" ht="22.8" customHeight="1" spans="1:11">
      <c r="A12" s="30" t="s">
        <v>168</v>
      </c>
      <c r="B12" s="30" t="s">
        <v>169</v>
      </c>
      <c r="C12" s="30" t="s">
        <v>170</v>
      </c>
      <c r="D12" s="23" t="s">
        <v>233</v>
      </c>
      <c r="E12" s="16" t="s">
        <v>234</v>
      </c>
      <c r="F12" s="17">
        <f>G12+K12</f>
        <v>237.7322</v>
      </c>
      <c r="G12" s="17">
        <f>H12+I12+J12</f>
        <v>144.9322</v>
      </c>
      <c r="H12" s="33">
        <v>119.9002</v>
      </c>
      <c r="I12" s="33">
        <v>0.324</v>
      </c>
      <c r="J12" s="33">
        <v>24.708</v>
      </c>
      <c r="K12" s="33">
        <v>92.8</v>
      </c>
    </row>
    <row r="13" ht="22.8" customHeight="1" spans="1:11">
      <c r="A13" s="22" t="s">
        <v>173</v>
      </c>
      <c r="B13" s="22"/>
      <c r="C13" s="22"/>
      <c r="D13" s="18" t="s">
        <v>235</v>
      </c>
      <c r="E13" s="18" t="s">
        <v>236</v>
      </c>
      <c r="F13" s="14">
        <v>18.6947</v>
      </c>
      <c r="G13" s="14">
        <v>18.6947</v>
      </c>
      <c r="H13" s="14">
        <v>18.6947</v>
      </c>
      <c r="I13" s="14">
        <v>0</v>
      </c>
      <c r="J13" s="14">
        <v>0</v>
      </c>
      <c r="K13" s="14">
        <v>0</v>
      </c>
    </row>
    <row r="14" ht="22.8" customHeight="1" spans="1:11">
      <c r="A14" s="22" t="s">
        <v>173</v>
      </c>
      <c r="B14" s="45" t="s">
        <v>174</v>
      </c>
      <c r="C14" s="22"/>
      <c r="D14" s="18" t="s">
        <v>237</v>
      </c>
      <c r="E14" s="18" t="s">
        <v>238</v>
      </c>
      <c r="F14" s="14">
        <v>18.6947</v>
      </c>
      <c r="G14" s="14">
        <v>18.6947</v>
      </c>
      <c r="H14" s="14">
        <v>18.6947</v>
      </c>
      <c r="I14" s="14">
        <v>0</v>
      </c>
      <c r="J14" s="14">
        <v>0</v>
      </c>
      <c r="K14" s="14">
        <v>0</v>
      </c>
    </row>
    <row r="15" ht="22.8" customHeight="1" spans="1:11">
      <c r="A15" s="30" t="s">
        <v>173</v>
      </c>
      <c r="B15" s="30" t="s">
        <v>174</v>
      </c>
      <c r="C15" s="30" t="s">
        <v>174</v>
      </c>
      <c r="D15" s="23" t="s">
        <v>239</v>
      </c>
      <c r="E15" s="16" t="s">
        <v>240</v>
      </c>
      <c r="F15" s="17">
        <v>18.6947</v>
      </c>
      <c r="G15" s="17">
        <v>18.6947</v>
      </c>
      <c r="H15" s="33">
        <v>18.6947</v>
      </c>
      <c r="I15" s="33"/>
      <c r="J15" s="33"/>
      <c r="K15" s="33"/>
    </row>
    <row r="16" ht="22.8" customHeight="1" spans="1:11">
      <c r="A16" s="22" t="s">
        <v>177</v>
      </c>
      <c r="B16" s="22"/>
      <c r="C16" s="22"/>
      <c r="D16" s="18" t="s">
        <v>241</v>
      </c>
      <c r="E16" s="18" t="s">
        <v>242</v>
      </c>
      <c r="F16" s="14">
        <v>8.352</v>
      </c>
      <c r="G16" s="14">
        <v>8.352</v>
      </c>
      <c r="H16" s="14">
        <v>8.352</v>
      </c>
      <c r="I16" s="14">
        <v>0</v>
      </c>
      <c r="J16" s="14">
        <v>0</v>
      </c>
      <c r="K16" s="14">
        <v>0</v>
      </c>
    </row>
    <row r="17" ht="22.8" customHeight="1" spans="1:11">
      <c r="A17" s="22" t="s">
        <v>177</v>
      </c>
      <c r="B17" s="45" t="s">
        <v>178</v>
      </c>
      <c r="C17" s="22"/>
      <c r="D17" s="18" t="s">
        <v>243</v>
      </c>
      <c r="E17" s="18" t="s">
        <v>244</v>
      </c>
      <c r="F17" s="14">
        <v>8.352</v>
      </c>
      <c r="G17" s="14">
        <v>8.352</v>
      </c>
      <c r="H17" s="14">
        <v>8.352</v>
      </c>
      <c r="I17" s="14">
        <v>0</v>
      </c>
      <c r="J17" s="14">
        <v>0</v>
      </c>
      <c r="K17" s="14">
        <v>0</v>
      </c>
    </row>
    <row r="18" ht="22.8" customHeight="1" spans="1:11">
      <c r="A18" s="30" t="s">
        <v>177</v>
      </c>
      <c r="B18" s="30" t="s">
        <v>178</v>
      </c>
      <c r="C18" s="30" t="s">
        <v>170</v>
      </c>
      <c r="D18" s="23" t="s">
        <v>245</v>
      </c>
      <c r="E18" s="16" t="s">
        <v>246</v>
      </c>
      <c r="F18" s="17">
        <v>8.352</v>
      </c>
      <c r="G18" s="17">
        <v>8.352</v>
      </c>
      <c r="H18" s="33">
        <v>8.352</v>
      </c>
      <c r="I18" s="33"/>
      <c r="J18" s="33"/>
      <c r="K18" s="33"/>
    </row>
    <row r="19" ht="22.8" customHeight="1" spans="1:11">
      <c r="A19" s="22" t="s">
        <v>181</v>
      </c>
      <c r="B19" s="22"/>
      <c r="C19" s="22"/>
      <c r="D19" s="18" t="s">
        <v>247</v>
      </c>
      <c r="E19" s="18" t="s">
        <v>248</v>
      </c>
      <c r="F19" s="14">
        <v>14.0211</v>
      </c>
      <c r="G19" s="14">
        <v>14.0211</v>
      </c>
      <c r="H19" s="14">
        <v>14.0211</v>
      </c>
      <c r="I19" s="14">
        <v>0</v>
      </c>
      <c r="J19" s="14">
        <v>0</v>
      </c>
      <c r="K19" s="14">
        <v>0</v>
      </c>
    </row>
    <row r="20" ht="22.8" customHeight="1" spans="1:11">
      <c r="A20" s="22" t="s">
        <v>181</v>
      </c>
      <c r="B20" s="45" t="s">
        <v>170</v>
      </c>
      <c r="C20" s="22"/>
      <c r="D20" s="18" t="s">
        <v>249</v>
      </c>
      <c r="E20" s="18" t="s">
        <v>250</v>
      </c>
      <c r="F20" s="14">
        <v>14.0211</v>
      </c>
      <c r="G20" s="14">
        <v>14.0211</v>
      </c>
      <c r="H20" s="14">
        <v>14.0211</v>
      </c>
      <c r="I20" s="14">
        <v>0</v>
      </c>
      <c r="J20" s="14">
        <v>0</v>
      </c>
      <c r="K20" s="14">
        <v>0</v>
      </c>
    </row>
    <row r="21" ht="22.8" customHeight="1" spans="1:11">
      <c r="A21" s="30" t="s">
        <v>181</v>
      </c>
      <c r="B21" s="30" t="s">
        <v>170</v>
      </c>
      <c r="C21" s="30" t="s">
        <v>182</v>
      </c>
      <c r="D21" s="23" t="s">
        <v>251</v>
      </c>
      <c r="E21" s="16" t="s">
        <v>252</v>
      </c>
      <c r="F21" s="17">
        <v>14.0211</v>
      </c>
      <c r="G21" s="17">
        <v>14.0211</v>
      </c>
      <c r="H21" s="33">
        <v>14.0211</v>
      </c>
      <c r="I21" s="33"/>
      <c r="J21" s="33"/>
      <c r="K21" s="3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15" zoomScaleNormal="115"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9" t="s">
        <v>253</v>
      </c>
    </row>
    <row r="2" ht="40.5" customHeight="1" spans="1:5">
      <c r="A2" s="21" t="s">
        <v>13</v>
      </c>
      <c r="B2" s="21"/>
      <c r="C2" s="21"/>
      <c r="D2" s="21"/>
      <c r="E2" s="21"/>
    </row>
    <row r="3" ht="20.7" customHeight="1" spans="1:5">
      <c r="A3" s="40"/>
      <c r="B3" s="40"/>
      <c r="C3" s="40"/>
      <c r="D3" s="40"/>
      <c r="E3" s="41" t="s">
        <v>254</v>
      </c>
    </row>
    <row r="4" ht="38.8" customHeight="1" spans="1:5">
      <c r="A4" s="4" t="s">
        <v>255</v>
      </c>
      <c r="B4" s="4"/>
      <c r="C4" s="4" t="s">
        <v>256</v>
      </c>
      <c r="D4" s="4"/>
      <c r="E4" s="4"/>
    </row>
    <row r="5" ht="22.8" customHeight="1" spans="1:5">
      <c r="A5" s="4" t="s">
        <v>257</v>
      </c>
      <c r="B5" s="4" t="s">
        <v>159</v>
      </c>
      <c r="C5" s="4" t="s">
        <v>134</v>
      </c>
      <c r="D5" s="4" t="s">
        <v>227</v>
      </c>
      <c r="E5" s="4" t="s">
        <v>228</v>
      </c>
    </row>
    <row r="6" ht="26.45" customHeight="1" spans="1:5">
      <c r="A6" s="8">
        <v>2050802</v>
      </c>
      <c r="B6" s="42" t="s">
        <v>258</v>
      </c>
      <c r="C6" s="43">
        <f>D6+E6</f>
        <v>144.9322</v>
      </c>
      <c r="D6" s="44">
        <v>119.9002</v>
      </c>
      <c r="E6" s="44">
        <v>25.032</v>
      </c>
    </row>
    <row r="7" ht="26.45" customHeight="1" spans="1:5">
      <c r="A7" s="8">
        <v>2080505</v>
      </c>
      <c r="B7" s="42" t="s">
        <v>259</v>
      </c>
      <c r="C7" s="43">
        <f>D7+E7</f>
        <v>18.6947</v>
      </c>
      <c r="D7" s="44">
        <v>18.6947</v>
      </c>
      <c r="E7" s="43"/>
    </row>
    <row r="8" ht="26.45" customHeight="1" spans="1:5">
      <c r="A8" s="8">
        <v>2101102</v>
      </c>
      <c r="B8" s="42" t="s">
        <v>260</v>
      </c>
      <c r="C8" s="43">
        <f>D8+E8</f>
        <v>8.352</v>
      </c>
      <c r="D8" s="44">
        <v>8.352</v>
      </c>
      <c r="E8" s="44"/>
    </row>
    <row r="9" ht="22.8" customHeight="1" spans="1:5">
      <c r="A9" s="8">
        <v>2210201</v>
      </c>
      <c r="B9" s="42" t="s">
        <v>261</v>
      </c>
      <c r="C9" s="43">
        <f>D9+E9</f>
        <v>14.0211</v>
      </c>
      <c r="D9" s="44">
        <v>14.0211</v>
      </c>
      <c r="E9" s="43"/>
    </row>
    <row r="10" ht="22.8" customHeight="1" spans="1:5">
      <c r="A10" s="24" t="s">
        <v>134</v>
      </c>
      <c r="B10" s="24"/>
      <c r="C10" s="43">
        <f>D10+E10</f>
        <v>186</v>
      </c>
      <c r="D10" s="43">
        <f>SUM(D6:D9)</f>
        <v>160.968</v>
      </c>
      <c r="E10" s="43">
        <f>SUM(E6:E9)</f>
        <v>25.032</v>
      </c>
    </row>
    <row r="11" ht="16.35" customHeight="1" spans="1:5">
      <c r="A11" s="7" t="s">
        <v>262</v>
      </c>
      <c r="B11" s="7"/>
      <c r="C11" s="7"/>
      <c r="D11" s="7"/>
      <c r="E11" s="7"/>
    </row>
  </sheetData>
  <mergeCells count="6">
    <mergeCell ref="A2:E2"/>
    <mergeCell ref="A3:D3"/>
    <mergeCell ref="A4:B4"/>
    <mergeCell ref="C4:E4"/>
    <mergeCell ref="A10:B10"/>
    <mergeCell ref="A11:B1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15" zoomScaleNormal="115" workbookViewId="0">
      <selection activeCell="G12" sqref="G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263</v>
      </c>
      <c r="N1" s="19"/>
    </row>
    <row r="2" ht="44.85" customHeight="1" spans="1:14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0.7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30</v>
      </c>
      <c r="N3" s="9"/>
    </row>
    <row r="4" ht="42.25" customHeight="1" spans="1:14">
      <c r="A4" s="4" t="s">
        <v>157</v>
      </c>
      <c r="B4" s="4"/>
      <c r="C4" s="4"/>
      <c r="D4" s="4" t="s">
        <v>186</v>
      </c>
      <c r="E4" s="4" t="s">
        <v>187</v>
      </c>
      <c r="F4" s="4" t="s">
        <v>205</v>
      </c>
      <c r="G4" s="4" t="s">
        <v>189</v>
      </c>
      <c r="H4" s="4"/>
      <c r="I4" s="4"/>
      <c r="J4" s="4"/>
      <c r="K4" s="4"/>
      <c r="L4" s="4" t="s">
        <v>193</v>
      </c>
      <c r="M4" s="4"/>
      <c r="N4" s="4"/>
    </row>
    <row r="5" ht="39.65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264</v>
      </c>
      <c r="I5" s="4" t="s">
        <v>265</v>
      </c>
      <c r="J5" s="4" t="s">
        <v>261</v>
      </c>
      <c r="K5" s="4" t="s">
        <v>266</v>
      </c>
      <c r="L5" s="4" t="s">
        <v>134</v>
      </c>
      <c r="M5" s="4" t="s">
        <v>206</v>
      </c>
      <c r="N5" s="4" t="s">
        <v>267</v>
      </c>
    </row>
    <row r="6" ht="22.8" customHeight="1" spans="1:14">
      <c r="A6" s="15"/>
      <c r="B6" s="15"/>
      <c r="C6" s="15"/>
      <c r="D6" s="15"/>
      <c r="E6" s="15" t="s">
        <v>134</v>
      </c>
      <c r="F6" s="35">
        <v>160.968</v>
      </c>
      <c r="G6" s="35">
        <v>160.968</v>
      </c>
      <c r="H6" s="35">
        <v>160.968</v>
      </c>
      <c r="I6" s="35"/>
      <c r="J6" s="35"/>
      <c r="K6" s="35"/>
      <c r="L6" s="35"/>
      <c r="M6" s="35"/>
      <c r="N6" s="35"/>
    </row>
    <row r="7" ht="22.8" customHeight="1" spans="1:14">
      <c r="A7" s="18"/>
      <c r="B7" s="18"/>
      <c r="C7" s="18"/>
      <c r="D7" s="13" t="s">
        <v>152</v>
      </c>
      <c r="E7" s="13" t="s">
        <v>153</v>
      </c>
      <c r="F7" s="36">
        <v>160.968</v>
      </c>
      <c r="G7" s="36">
        <v>160.968</v>
      </c>
      <c r="H7" s="36">
        <v>160.968</v>
      </c>
      <c r="I7" s="36"/>
      <c r="J7" s="36"/>
      <c r="K7" s="36"/>
      <c r="L7" s="36"/>
      <c r="M7" s="36"/>
      <c r="N7" s="35"/>
    </row>
    <row r="8" ht="22.8" customHeight="1" spans="1:14">
      <c r="A8" s="18"/>
      <c r="B8" s="18"/>
      <c r="C8" s="18"/>
      <c r="D8" s="27" t="s">
        <v>154</v>
      </c>
      <c r="E8" s="27" t="s">
        <v>155</v>
      </c>
      <c r="F8" s="36">
        <f t="shared" ref="F8:H8" si="0">SUM(F9:F12)</f>
        <v>160.9602</v>
      </c>
      <c r="G8" s="36">
        <f t="shared" si="0"/>
        <v>160.9602</v>
      </c>
      <c r="H8" s="36">
        <f t="shared" si="0"/>
        <v>119.9002</v>
      </c>
      <c r="I8" s="36"/>
      <c r="J8" s="36"/>
      <c r="K8" s="36"/>
      <c r="L8" s="36"/>
      <c r="M8" s="36"/>
      <c r="N8" s="35"/>
    </row>
    <row r="9" ht="22.8" customHeight="1" spans="1:14">
      <c r="A9" s="30" t="s">
        <v>168</v>
      </c>
      <c r="B9" s="30" t="s">
        <v>169</v>
      </c>
      <c r="C9" s="30" t="s">
        <v>170</v>
      </c>
      <c r="D9" s="23" t="s">
        <v>203</v>
      </c>
      <c r="E9" s="16" t="s">
        <v>172</v>
      </c>
      <c r="F9" s="17">
        <f>G9+L9</f>
        <v>119.9002</v>
      </c>
      <c r="G9" s="17">
        <f t="shared" ref="G9:G12" si="1">H9+I9</f>
        <v>119.9002</v>
      </c>
      <c r="H9" s="33">
        <v>119.9002</v>
      </c>
      <c r="I9" s="33"/>
      <c r="J9" s="33"/>
      <c r="K9" s="33"/>
      <c r="L9" s="17"/>
      <c r="M9" s="33"/>
      <c r="N9" s="38"/>
    </row>
    <row r="10" ht="22.8" customHeight="1" spans="1:14">
      <c r="A10" s="30" t="s">
        <v>173</v>
      </c>
      <c r="B10" s="30" t="s">
        <v>174</v>
      </c>
      <c r="C10" s="30" t="s">
        <v>174</v>
      </c>
      <c r="D10" s="23" t="s">
        <v>203</v>
      </c>
      <c r="E10" s="16" t="s">
        <v>176</v>
      </c>
      <c r="F10" s="17">
        <f>G10+L10</f>
        <v>18.69</v>
      </c>
      <c r="G10" s="17">
        <f t="shared" si="1"/>
        <v>18.69</v>
      </c>
      <c r="H10" s="37"/>
      <c r="I10" s="33">
        <v>18.69</v>
      </c>
      <c r="J10" s="33"/>
      <c r="K10" s="33"/>
      <c r="L10" s="17"/>
      <c r="M10" s="37"/>
      <c r="N10" s="39"/>
    </row>
    <row r="11" ht="22.8" customHeight="1" spans="1:14">
      <c r="A11" s="30" t="s">
        <v>177</v>
      </c>
      <c r="B11" s="30" t="s">
        <v>178</v>
      </c>
      <c r="C11" s="30" t="s">
        <v>170</v>
      </c>
      <c r="D11" s="23" t="s">
        <v>203</v>
      </c>
      <c r="E11" s="16" t="s">
        <v>180</v>
      </c>
      <c r="F11" s="17">
        <f>G11</f>
        <v>8.35</v>
      </c>
      <c r="G11" s="17">
        <v>8.35</v>
      </c>
      <c r="H11" s="37"/>
      <c r="I11" s="33"/>
      <c r="J11" s="33"/>
      <c r="K11" s="33">
        <v>8.35</v>
      </c>
      <c r="L11" s="17"/>
      <c r="M11" s="37"/>
      <c r="N11" s="39"/>
    </row>
    <row r="12" ht="22.8" customHeight="1" spans="1:14">
      <c r="A12" s="30" t="s">
        <v>181</v>
      </c>
      <c r="B12" s="30" t="s">
        <v>170</v>
      </c>
      <c r="C12" s="30" t="s">
        <v>182</v>
      </c>
      <c r="D12" s="23" t="s">
        <v>203</v>
      </c>
      <c r="E12" s="16" t="s">
        <v>184</v>
      </c>
      <c r="F12" s="17">
        <f>G12</f>
        <v>14.02</v>
      </c>
      <c r="G12" s="17">
        <v>14.02</v>
      </c>
      <c r="H12" s="37"/>
      <c r="I12" s="33"/>
      <c r="J12" s="33">
        <v>14.02</v>
      </c>
      <c r="K12" s="33"/>
      <c r="L12" s="17"/>
      <c r="M12" s="37"/>
      <c r="N12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30" zoomScaleNormal="130" topLeftCell="E2" workbookViewId="0">
      <selection activeCell="F6" sqref="F6:V6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9" t="s">
        <v>268</v>
      </c>
      <c r="V1" s="19"/>
    </row>
    <row r="2" ht="50" customHeight="1" spans="1:22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 t="s">
        <v>30</v>
      </c>
      <c r="V3" s="9"/>
    </row>
    <row r="4" ht="26.7" customHeight="1" spans="1:22">
      <c r="A4" s="4" t="s">
        <v>157</v>
      </c>
      <c r="B4" s="4"/>
      <c r="C4" s="4"/>
      <c r="D4" s="4" t="s">
        <v>186</v>
      </c>
      <c r="E4" s="4" t="s">
        <v>187</v>
      </c>
      <c r="F4" s="4" t="s">
        <v>205</v>
      </c>
      <c r="G4" s="4" t="s">
        <v>269</v>
      </c>
      <c r="H4" s="4"/>
      <c r="I4" s="4"/>
      <c r="J4" s="4"/>
      <c r="K4" s="4"/>
      <c r="L4" s="4" t="s">
        <v>270</v>
      </c>
      <c r="M4" s="4"/>
      <c r="N4" s="4"/>
      <c r="O4" s="4"/>
      <c r="P4" s="4"/>
      <c r="Q4" s="4"/>
      <c r="R4" s="4" t="s">
        <v>261</v>
      </c>
      <c r="S4" s="4" t="s">
        <v>271</v>
      </c>
      <c r="T4" s="4"/>
      <c r="U4" s="4"/>
      <c r="V4" s="4"/>
    </row>
    <row r="5" ht="41.4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272</v>
      </c>
      <c r="I5" s="4" t="s">
        <v>273</v>
      </c>
      <c r="J5" s="4" t="s">
        <v>274</v>
      </c>
      <c r="K5" s="4" t="s">
        <v>275</v>
      </c>
      <c r="L5" s="4" t="s">
        <v>134</v>
      </c>
      <c r="M5" s="4" t="s">
        <v>259</v>
      </c>
      <c r="N5" s="4" t="s">
        <v>276</v>
      </c>
      <c r="O5" s="4" t="s">
        <v>277</v>
      </c>
      <c r="P5" s="4" t="s">
        <v>278</v>
      </c>
      <c r="Q5" s="4" t="s">
        <v>279</v>
      </c>
      <c r="R5" s="4"/>
      <c r="S5" s="4" t="s">
        <v>134</v>
      </c>
      <c r="T5" s="4" t="s">
        <v>280</v>
      </c>
      <c r="U5" s="4" t="s">
        <v>281</v>
      </c>
      <c r="V5" s="4" t="s">
        <v>266</v>
      </c>
    </row>
    <row r="6" ht="22.8" customHeight="1" spans="1:22">
      <c r="A6" s="15"/>
      <c r="B6" s="15"/>
      <c r="C6" s="15"/>
      <c r="D6" s="15"/>
      <c r="E6" s="15" t="s">
        <v>134</v>
      </c>
      <c r="F6" s="25">
        <v>160.968</v>
      </c>
      <c r="G6" s="25">
        <v>116.5033</v>
      </c>
      <c r="H6" s="25">
        <v>74.8428</v>
      </c>
      <c r="I6" s="25">
        <v>11.4024</v>
      </c>
      <c r="J6" s="25">
        <v>5.8501</v>
      </c>
      <c r="K6" s="25">
        <v>24.408</v>
      </c>
      <c r="L6" s="25">
        <v>27.7945</v>
      </c>
      <c r="M6" s="25">
        <v>18.6947</v>
      </c>
      <c r="N6" s="25"/>
      <c r="O6" s="25">
        <v>8.352</v>
      </c>
      <c r="P6" s="25"/>
      <c r="Q6" s="25">
        <v>0.7478</v>
      </c>
      <c r="R6" s="25">
        <v>14.0211</v>
      </c>
      <c r="S6" s="25">
        <v>2.6491</v>
      </c>
      <c r="T6" s="25"/>
      <c r="U6" s="25"/>
      <c r="V6" s="25">
        <v>2.6491</v>
      </c>
    </row>
    <row r="7" ht="22.8" customHeight="1" spans="1:22">
      <c r="A7" s="18"/>
      <c r="B7" s="18"/>
      <c r="C7" s="18"/>
      <c r="D7" s="13" t="s">
        <v>152</v>
      </c>
      <c r="E7" s="13" t="s">
        <v>153</v>
      </c>
      <c r="F7" s="14">
        <f>F8</f>
        <v>160.968</v>
      </c>
      <c r="G7" s="14">
        <f t="shared" ref="G7:V7" si="0">G8</f>
        <v>116.5033</v>
      </c>
      <c r="H7" s="14">
        <f t="shared" si="0"/>
        <v>74.8428</v>
      </c>
      <c r="I7" s="14">
        <f t="shared" si="0"/>
        <v>11.4024</v>
      </c>
      <c r="J7" s="14">
        <f t="shared" si="0"/>
        <v>5.8501</v>
      </c>
      <c r="K7" s="14">
        <f t="shared" si="0"/>
        <v>24.408</v>
      </c>
      <c r="L7" s="14">
        <f t="shared" si="0"/>
        <v>27.7945</v>
      </c>
      <c r="M7" s="14">
        <f t="shared" si="0"/>
        <v>18.6947</v>
      </c>
      <c r="N7" s="14"/>
      <c r="O7" s="14">
        <f t="shared" si="0"/>
        <v>8.352</v>
      </c>
      <c r="P7" s="14"/>
      <c r="Q7" s="14">
        <f t="shared" si="0"/>
        <v>0.7478</v>
      </c>
      <c r="R7" s="14">
        <f t="shared" si="0"/>
        <v>14.0211</v>
      </c>
      <c r="S7" s="14">
        <f t="shared" si="0"/>
        <v>2.6491</v>
      </c>
      <c r="T7" s="14"/>
      <c r="U7" s="14"/>
      <c r="V7" s="14">
        <f t="shared" si="0"/>
        <v>2.6491</v>
      </c>
    </row>
    <row r="8" ht="22.8" customHeight="1" spans="1:22">
      <c r="A8" s="18"/>
      <c r="B8" s="18"/>
      <c r="C8" s="18"/>
      <c r="D8" s="27" t="s">
        <v>154</v>
      </c>
      <c r="E8" s="27" t="s">
        <v>155</v>
      </c>
      <c r="F8" s="14">
        <f>SUM(F9:F12)</f>
        <v>160.968</v>
      </c>
      <c r="G8" s="14">
        <f t="shared" ref="G8:V8" si="1">SUM(G9:G12)</f>
        <v>116.5033</v>
      </c>
      <c r="H8" s="14">
        <f t="shared" si="1"/>
        <v>74.8428</v>
      </c>
      <c r="I8" s="14">
        <f t="shared" si="1"/>
        <v>11.4024</v>
      </c>
      <c r="J8" s="14">
        <f t="shared" si="1"/>
        <v>5.8501</v>
      </c>
      <c r="K8" s="14">
        <f t="shared" si="1"/>
        <v>24.408</v>
      </c>
      <c r="L8" s="14">
        <f t="shared" si="1"/>
        <v>27.7945</v>
      </c>
      <c r="M8" s="14">
        <f t="shared" si="1"/>
        <v>18.6947</v>
      </c>
      <c r="N8" s="14"/>
      <c r="O8" s="14">
        <f t="shared" si="1"/>
        <v>8.352</v>
      </c>
      <c r="P8" s="14"/>
      <c r="Q8" s="14">
        <f t="shared" si="1"/>
        <v>0.7478</v>
      </c>
      <c r="R8" s="14">
        <f t="shared" si="1"/>
        <v>14.0211</v>
      </c>
      <c r="S8" s="14">
        <f t="shared" si="1"/>
        <v>2.6491</v>
      </c>
      <c r="T8" s="14"/>
      <c r="U8" s="14"/>
      <c r="V8" s="14">
        <f t="shared" si="1"/>
        <v>2.6491</v>
      </c>
    </row>
    <row r="9" ht="22.8" customHeight="1" spans="1:22">
      <c r="A9" s="30" t="s">
        <v>168</v>
      </c>
      <c r="B9" s="30" t="s">
        <v>169</v>
      </c>
      <c r="C9" s="30" t="s">
        <v>170</v>
      </c>
      <c r="D9" s="23" t="s">
        <v>203</v>
      </c>
      <c r="E9" s="16" t="s">
        <v>172</v>
      </c>
      <c r="F9" s="17">
        <f>G9+L9+R9+S9</f>
        <v>119.9002</v>
      </c>
      <c r="G9" s="33">
        <f>H9+I9+J9+K9</f>
        <v>116.5033</v>
      </c>
      <c r="H9" s="33">
        <v>74.8428</v>
      </c>
      <c r="I9" s="33">
        <v>11.4024</v>
      </c>
      <c r="J9" s="33">
        <v>5.8501</v>
      </c>
      <c r="K9" s="33">
        <v>24.408</v>
      </c>
      <c r="L9" s="17">
        <f>Q9</f>
        <v>0.7478</v>
      </c>
      <c r="M9" s="33"/>
      <c r="N9" s="33"/>
      <c r="O9" s="33"/>
      <c r="P9" s="33"/>
      <c r="Q9" s="33">
        <v>0.7478</v>
      </c>
      <c r="R9" s="33"/>
      <c r="S9" s="17">
        <f>V9</f>
        <v>2.6491</v>
      </c>
      <c r="T9" s="33"/>
      <c r="U9" s="33"/>
      <c r="V9" s="33">
        <v>2.6491</v>
      </c>
    </row>
    <row r="10" ht="22.8" customHeight="1" spans="1:22">
      <c r="A10" s="30" t="s">
        <v>173</v>
      </c>
      <c r="B10" s="30" t="s">
        <v>174</v>
      </c>
      <c r="C10" s="30" t="s">
        <v>174</v>
      </c>
      <c r="D10" s="23" t="s">
        <v>203</v>
      </c>
      <c r="E10" s="16" t="s">
        <v>176</v>
      </c>
      <c r="F10" s="17">
        <f>G10+L10+R10+S10</f>
        <v>18.6947</v>
      </c>
      <c r="G10" s="33"/>
      <c r="H10" s="33"/>
      <c r="I10" s="33"/>
      <c r="J10" s="33"/>
      <c r="K10" s="33"/>
      <c r="L10" s="17">
        <f>M10</f>
        <v>18.6947</v>
      </c>
      <c r="M10" s="33">
        <v>18.6947</v>
      </c>
      <c r="N10" s="33"/>
      <c r="O10" s="33"/>
      <c r="P10" s="33"/>
      <c r="Q10" s="33"/>
      <c r="R10" s="33"/>
      <c r="S10" s="17"/>
      <c r="T10" s="33"/>
      <c r="U10" s="33"/>
      <c r="V10" s="33"/>
    </row>
    <row r="11" ht="22.8" customHeight="1" spans="1:22">
      <c r="A11" s="30" t="s">
        <v>177</v>
      </c>
      <c r="B11" s="30" t="s">
        <v>178</v>
      </c>
      <c r="C11" s="30" t="s">
        <v>170</v>
      </c>
      <c r="D11" s="23" t="s">
        <v>203</v>
      </c>
      <c r="E11" s="16" t="s">
        <v>180</v>
      </c>
      <c r="F11" s="17">
        <f>G11+L11+R11+S11</f>
        <v>8.352</v>
      </c>
      <c r="G11" s="33"/>
      <c r="H11" s="33"/>
      <c r="I11" s="33"/>
      <c r="J11" s="33"/>
      <c r="K11" s="33"/>
      <c r="L11" s="17">
        <f>O11</f>
        <v>8.352</v>
      </c>
      <c r="M11" s="33"/>
      <c r="N11" s="33"/>
      <c r="O11" s="33">
        <v>8.352</v>
      </c>
      <c r="P11" s="33"/>
      <c r="Q11" s="33"/>
      <c r="R11" s="33"/>
      <c r="S11" s="17"/>
      <c r="T11" s="33"/>
      <c r="U11" s="33"/>
      <c r="V11" s="33"/>
    </row>
    <row r="12" ht="22.8" customHeight="1" spans="1:22">
      <c r="A12" s="30" t="s">
        <v>181</v>
      </c>
      <c r="B12" s="30" t="s">
        <v>170</v>
      </c>
      <c r="C12" s="30" t="s">
        <v>182</v>
      </c>
      <c r="D12" s="23" t="s">
        <v>203</v>
      </c>
      <c r="E12" s="16" t="s">
        <v>184</v>
      </c>
      <c r="F12" s="17">
        <f>G12+L12+R12+S12</f>
        <v>14.0211</v>
      </c>
      <c r="G12" s="33"/>
      <c r="H12" s="33"/>
      <c r="I12" s="33"/>
      <c r="J12" s="33"/>
      <c r="K12" s="33"/>
      <c r="L12" s="17"/>
      <c r="M12" s="33"/>
      <c r="N12" s="33"/>
      <c r="O12" s="33"/>
      <c r="P12" s="33"/>
      <c r="Q12" s="33"/>
      <c r="R12" s="33">
        <v>14.0211</v>
      </c>
      <c r="S12" s="17"/>
      <c r="T12" s="33"/>
      <c r="U12" s="33"/>
      <c r="V12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workbookViewId="0">
      <selection activeCell="K8" sqref="K8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282</v>
      </c>
    </row>
    <row r="2" ht="46.55" customHeight="1" spans="1:1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1" customHeight="1" spans="1:11">
      <c r="A3" s="12"/>
      <c r="B3" s="12"/>
      <c r="C3" s="12"/>
      <c r="D3" s="12"/>
      <c r="E3" s="12"/>
      <c r="F3" s="12"/>
      <c r="G3" s="12"/>
      <c r="H3" s="12"/>
      <c r="I3" s="12"/>
      <c r="J3" s="9" t="s">
        <v>30</v>
      </c>
      <c r="K3" s="9"/>
    </row>
    <row r="4" ht="23.25" customHeight="1" spans="1:11">
      <c r="A4" s="4" t="s">
        <v>157</v>
      </c>
      <c r="B4" s="4"/>
      <c r="C4" s="4"/>
      <c r="D4" s="4" t="s">
        <v>186</v>
      </c>
      <c r="E4" s="4" t="s">
        <v>187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</row>
    <row r="5" ht="17.2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5"/>
      <c r="B6" s="15"/>
      <c r="C6" s="15"/>
      <c r="D6" s="15"/>
      <c r="E6" s="15" t="s">
        <v>134</v>
      </c>
      <c r="F6" s="25">
        <v>0.324</v>
      </c>
      <c r="G6" s="25"/>
      <c r="H6" s="25"/>
      <c r="I6" s="25"/>
      <c r="J6" s="25"/>
      <c r="K6" s="25">
        <v>0.324</v>
      </c>
    </row>
    <row r="7" ht="22.8" customHeight="1" spans="1:11">
      <c r="A7" s="15"/>
      <c r="B7" s="15"/>
      <c r="C7" s="15"/>
      <c r="D7" s="26" t="s">
        <v>152</v>
      </c>
      <c r="E7" s="26" t="s">
        <v>153</v>
      </c>
      <c r="F7" s="25">
        <v>0.324</v>
      </c>
      <c r="G7" s="25"/>
      <c r="H7" s="25"/>
      <c r="I7" s="25"/>
      <c r="J7" s="25"/>
      <c r="K7" s="25">
        <v>0.324</v>
      </c>
    </row>
    <row r="8" ht="22.8" customHeight="1" spans="1:11">
      <c r="A8" s="15"/>
      <c r="B8" s="15"/>
      <c r="C8" s="15"/>
      <c r="D8" s="27" t="s">
        <v>154</v>
      </c>
      <c r="E8" s="27" t="s">
        <v>155</v>
      </c>
      <c r="F8" s="25">
        <v>0.324</v>
      </c>
      <c r="G8" s="25"/>
      <c r="H8" s="25"/>
      <c r="I8" s="25"/>
      <c r="J8" s="25"/>
      <c r="K8" s="25">
        <v>0.324</v>
      </c>
    </row>
    <row r="9" ht="22.8" customHeight="1" spans="1:11">
      <c r="A9" s="30" t="s">
        <v>168</v>
      </c>
      <c r="B9" s="30" t="s">
        <v>169</v>
      </c>
      <c r="C9" s="30" t="s">
        <v>170</v>
      </c>
      <c r="D9" s="23" t="s">
        <v>203</v>
      </c>
      <c r="E9" s="5" t="s">
        <v>172</v>
      </c>
      <c r="F9" s="6">
        <v>0.324</v>
      </c>
      <c r="G9" s="28"/>
      <c r="H9" s="28"/>
      <c r="I9" s="28"/>
      <c r="J9" s="28"/>
      <c r="K9" s="28">
        <v>0.324</v>
      </c>
    </row>
    <row r="10" ht="16.35" customHeight="1" spans="1:5">
      <c r="A10" s="7" t="s">
        <v>262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30" zoomScaleNormal="130" workbookViewId="0">
      <selection activeCell="A6" sqref="A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9" t="s">
        <v>289</v>
      </c>
      <c r="R1" s="19"/>
    </row>
    <row r="2" ht="40.5" customHeight="1" spans="1:18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 t="s">
        <v>30</v>
      </c>
      <c r="R3" s="9"/>
    </row>
    <row r="4" ht="24.15" customHeight="1" spans="1:18">
      <c r="A4" s="4" t="s">
        <v>157</v>
      </c>
      <c r="B4" s="4"/>
      <c r="C4" s="4"/>
      <c r="D4" s="4" t="s">
        <v>186</v>
      </c>
      <c r="E4" s="4" t="s">
        <v>187</v>
      </c>
      <c r="F4" s="4" t="s">
        <v>283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285</v>
      </c>
      <c r="O4" s="4" t="s">
        <v>297</v>
      </c>
      <c r="P4" s="4" t="s">
        <v>298</v>
      </c>
      <c r="Q4" s="4" t="s">
        <v>286</v>
      </c>
      <c r="R4" s="4" t="s">
        <v>288</v>
      </c>
    </row>
    <row r="5" ht="21.55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8"/>
      <c r="B6" s="18"/>
      <c r="C6" s="18"/>
      <c r="D6" s="18"/>
      <c r="E6" s="18" t="s">
        <v>134</v>
      </c>
      <c r="F6" s="14">
        <v>0.324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>
        <v>0.324</v>
      </c>
    </row>
    <row r="7" ht="22.8" customHeight="1" spans="1:18">
      <c r="A7" s="18"/>
      <c r="B7" s="18"/>
      <c r="C7" s="18"/>
      <c r="D7" s="13" t="s">
        <v>152</v>
      </c>
      <c r="E7" s="13" t="s">
        <v>153</v>
      </c>
      <c r="F7" s="14">
        <v>0.324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0.324</v>
      </c>
    </row>
    <row r="8" ht="22.8" customHeight="1" spans="1:18">
      <c r="A8" s="18"/>
      <c r="B8" s="18"/>
      <c r="C8" s="18"/>
      <c r="D8" s="27" t="s">
        <v>154</v>
      </c>
      <c r="E8" s="27" t="s">
        <v>155</v>
      </c>
      <c r="F8" s="14">
        <v>0.324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v>0.324</v>
      </c>
    </row>
    <row r="9" ht="22.8" customHeight="1" spans="1:18">
      <c r="A9" s="30" t="s">
        <v>168</v>
      </c>
      <c r="B9" s="30" t="s">
        <v>169</v>
      </c>
      <c r="C9" s="30" t="s">
        <v>170</v>
      </c>
      <c r="D9" s="23" t="s">
        <v>203</v>
      </c>
      <c r="E9" s="16" t="s">
        <v>172</v>
      </c>
      <c r="F9" s="17">
        <v>0.324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>
        <v>0.324</v>
      </c>
    </row>
    <row r="10" ht="16.35" customHeight="1" spans="1:5">
      <c r="A10" s="7" t="s">
        <v>262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H11" sqref="H1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299</v>
      </c>
      <c r="T1" s="19"/>
    </row>
    <row r="2" ht="36.2" customHeight="1" spans="1:20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1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30</v>
      </c>
      <c r="T3" s="9"/>
    </row>
    <row r="4" ht="28.45" customHeight="1" spans="1:20">
      <c r="A4" s="4" t="s">
        <v>157</v>
      </c>
      <c r="B4" s="4"/>
      <c r="C4" s="4"/>
      <c r="D4" s="4" t="s">
        <v>186</v>
      </c>
      <c r="E4" s="4" t="s">
        <v>187</v>
      </c>
      <c r="F4" s="4" t="s">
        <v>283</v>
      </c>
      <c r="G4" s="4" t="s">
        <v>190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193</v>
      </c>
      <c r="S4" s="4"/>
      <c r="T4" s="4"/>
    </row>
    <row r="5" ht="36.2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304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 t="s">
        <v>134</v>
      </c>
      <c r="S5" s="4" t="s">
        <v>310</v>
      </c>
      <c r="T5" s="4" t="s">
        <v>267</v>
      </c>
    </row>
    <row r="6" ht="22.8" customHeight="1" spans="1:20">
      <c r="A6" s="22"/>
      <c r="B6" s="34"/>
      <c r="C6" s="34"/>
      <c r="D6" s="16"/>
      <c r="E6" s="16" t="s">
        <v>134</v>
      </c>
      <c r="F6" s="36">
        <f>F7</f>
        <v>24.708</v>
      </c>
      <c r="G6" s="35">
        <f>SUM(H6:Q6)</f>
        <v>24.708</v>
      </c>
      <c r="H6" s="35">
        <v>12.2</v>
      </c>
      <c r="I6" s="35"/>
      <c r="J6" s="35"/>
      <c r="K6" s="35"/>
      <c r="L6" s="35"/>
      <c r="M6" s="35"/>
      <c r="N6" s="35"/>
      <c r="O6" s="35"/>
      <c r="P6" s="35"/>
      <c r="Q6" s="35">
        <v>12.508</v>
      </c>
      <c r="R6" s="35"/>
      <c r="S6" s="35"/>
      <c r="T6" s="35"/>
    </row>
    <row r="7" ht="22.8" customHeight="1" spans="1:20">
      <c r="A7" s="18"/>
      <c r="B7" s="18"/>
      <c r="C7" s="18"/>
      <c r="D7" s="13" t="s">
        <v>152</v>
      </c>
      <c r="E7" s="13" t="s">
        <v>153</v>
      </c>
      <c r="F7" s="36">
        <f>F8</f>
        <v>24.708</v>
      </c>
      <c r="G7" s="35">
        <f>SUM(H7:Q7)</f>
        <v>24.708</v>
      </c>
      <c r="H7" s="35">
        <v>12.2</v>
      </c>
      <c r="I7" s="35"/>
      <c r="J7" s="35"/>
      <c r="K7" s="35"/>
      <c r="L7" s="35"/>
      <c r="M7" s="35"/>
      <c r="N7" s="35"/>
      <c r="O7" s="35"/>
      <c r="P7" s="35"/>
      <c r="Q7" s="35">
        <v>12.508</v>
      </c>
      <c r="R7" s="35"/>
      <c r="S7" s="35"/>
      <c r="T7" s="35"/>
    </row>
    <row r="8" ht="22.8" customHeight="1" spans="1:20">
      <c r="A8" s="18"/>
      <c r="B8" s="18"/>
      <c r="C8" s="18"/>
      <c r="D8" s="27" t="s">
        <v>154</v>
      </c>
      <c r="E8" s="27" t="s">
        <v>155</v>
      </c>
      <c r="F8" s="36">
        <v>24.708</v>
      </c>
      <c r="G8" s="35">
        <f>SUM(H8:Q8)</f>
        <v>24.708</v>
      </c>
      <c r="H8" s="35">
        <v>12.2</v>
      </c>
      <c r="I8" s="35"/>
      <c r="J8" s="35"/>
      <c r="K8" s="35"/>
      <c r="L8" s="35"/>
      <c r="M8" s="35"/>
      <c r="N8" s="35"/>
      <c r="O8" s="35"/>
      <c r="P8" s="35"/>
      <c r="Q8" s="35">
        <v>12.508</v>
      </c>
      <c r="R8" s="35"/>
      <c r="S8" s="35"/>
      <c r="T8" s="35"/>
    </row>
    <row r="9" ht="22.8" customHeight="1" spans="1:20">
      <c r="A9" s="30" t="s">
        <v>168</v>
      </c>
      <c r="B9" s="30" t="s">
        <v>169</v>
      </c>
      <c r="C9" s="30" t="s">
        <v>170</v>
      </c>
      <c r="D9" s="23" t="s">
        <v>203</v>
      </c>
      <c r="E9" s="16" t="s">
        <v>172</v>
      </c>
      <c r="F9" s="33">
        <v>24.708</v>
      </c>
      <c r="G9" s="28">
        <v>24.71</v>
      </c>
      <c r="H9" s="28">
        <v>12.2</v>
      </c>
      <c r="I9" s="28"/>
      <c r="J9" s="28"/>
      <c r="K9" s="28"/>
      <c r="L9" s="28"/>
      <c r="M9" s="28"/>
      <c r="N9" s="28"/>
      <c r="O9" s="28"/>
      <c r="P9" s="28"/>
      <c r="Q9" s="28">
        <v>12.508</v>
      </c>
      <c r="R9" s="28"/>
      <c r="S9" s="28"/>
      <c r="T9" s="28"/>
    </row>
    <row r="10" ht="22.8" customHeight="1" spans="1:6">
      <c r="A10" s="7" t="s">
        <v>262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F1" workbookViewId="0">
      <selection activeCell="W15" sqref="W15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311</v>
      </c>
      <c r="AG1" s="19"/>
    </row>
    <row r="2" ht="43.95" customHeight="1" spans="1:3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19.8" customHeight="1" spans="1:3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9" t="s">
        <v>30</v>
      </c>
      <c r="AG3" s="9"/>
    </row>
    <row r="4" ht="25" customHeight="1" spans="1:33">
      <c r="A4" s="4" t="s">
        <v>157</v>
      </c>
      <c r="B4" s="4"/>
      <c r="C4" s="4"/>
      <c r="D4" s="4" t="s">
        <v>186</v>
      </c>
      <c r="E4" s="4" t="s">
        <v>187</v>
      </c>
      <c r="F4" s="4" t="s">
        <v>312</v>
      </c>
      <c r="G4" s="4" t="s">
        <v>313</v>
      </c>
      <c r="H4" s="4" t="s">
        <v>314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320</v>
      </c>
      <c r="O4" s="4" t="s">
        <v>321</v>
      </c>
      <c r="P4" s="4" t="s">
        <v>322</v>
      </c>
      <c r="Q4" s="4" t="s">
        <v>306</v>
      </c>
      <c r="R4" s="4" t="s">
        <v>308</v>
      </c>
      <c r="S4" s="4" t="s">
        <v>323</v>
      </c>
      <c r="T4" s="4" t="s">
        <v>301</v>
      </c>
      <c r="U4" s="4" t="s">
        <v>302</v>
      </c>
      <c r="V4" s="4" t="s">
        <v>305</v>
      </c>
      <c r="W4" s="4" t="s">
        <v>324</v>
      </c>
      <c r="X4" s="4" t="s">
        <v>325</v>
      </c>
      <c r="Y4" s="4" t="s">
        <v>326</v>
      </c>
      <c r="Z4" s="4" t="s">
        <v>327</v>
      </c>
      <c r="AA4" s="4" t="s">
        <v>304</v>
      </c>
      <c r="AB4" s="4" t="s">
        <v>328</v>
      </c>
      <c r="AC4" s="4" t="s">
        <v>329</v>
      </c>
      <c r="AD4" s="4" t="s">
        <v>307</v>
      </c>
      <c r="AE4" s="4" t="s">
        <v>330</v>
      </c>
      <c r="AF4" s="4" t="s">
        <v>331</v>
      </c>
      <c r="AG4" s="4" t="s">
        <v>309</v>
      </c>
    </row>
    <row r="5" ht="21.55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2"/>
      <c r="B6" s="34"/>
      <c r="C6" s="34"/>
      <c r="D6" s="16"/>
      <c r="E6" s="16" t="s">
        <v>134</v>
      </c>
      <c r="F6" s="35">
        <v>24.708</v>
      </c>
      <c r="G6" s="35">
        <v>12.2</v>
      </c>
      <c r="H6" s="35"/>
      <c r="I6" s="35"/>
      <c r="J6" s="35"/>
      <c r="K6" s="35">
        <v>1</v>
      </c>
      <c r="L6" s="35">
        <v>3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>
        <v>3</v>
      </c>
      <c r="AC6" s="35"/>
      <c r="AD6" s="35"/>
      <c r="AE6" s="35">
        <v>5.508</v>
      </c>
      <c r="AF6" s="35"/>
      <c r="AG6" s="35"/>
    </row>
    <row r="7" ht="22.8" customHeight="1" spans="1:33">
      <c r="A7" s="18"/>
      <c r="B7" s="18"/>
      <c r="C7" s="18"/>
      <c r="D7" s="13" t="s">
        <v>152</v>
      </c>
      <c r="E7" s="13" t="s">
        <v>153</v>
      </c>
      <c r="F7" s="35">
        <v>24.708</v>
      </c>
      <c r="G7" s="35">
        <v>12.2</v>
      </c>
      <c r="H7" s="35"/>
      <c r="I7" s="35"/>
      <c r="J7" s="35"/>
      <c r="K7" s="35">
        <v>1</v>
      </c>
      <c r="L7" s="35">
        <v>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3</v>
      </c>
      <c r="AC7" s="35"/>
      <c r="AD7" s="35"/>
      <c r="AE7" s="35">
        <v>5.508</v>
      </c>
      <c r="AF7" s="35"/>
      <c r="AG7" s="35"/>
    </row>
    <row r="8" ht="22.8" customHeight="1" spans="1:33">
      <c r="A8" s="18"/>
      <c r="B8" s="18"/>
      <c r="C8" s="18"/>
      <c r="D8" s="27" t="s">
        <v>154</v>
      </c>
      <c r="E8" s="27" t="s">
        <v>155</v>
      </c>
      <c r="F8" s="35">
        <v>24.708</v>
      </c>
      <c r="G8" s="35">
        <v>12.2</v>
      </c>
      <c r="H8" s="35"/>
      <c r="I8" s="35"/>
      <c r="J8" s="35"/>
      <c r="K8" s="35">
        <v>1</v>
      </c>
      <c r="L8" s="35">
        <v>3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>
        <v>3</v>
      </c>
      <c r="AC8" s="35"/>
      <c r="AD8" s="35"/>
      <c r="AE8" s="35">
        <v>5.508</v>
      </c>
      <c r="AF8" s="35"/>
      <c r="AG8" s="35"/>
    </row>
    <row r="9" ht="22.8" customHeight="1" spans="1:33">
      <c r="A9" s="30" t="s">
        <v>168</v>
      </c>
      <c r="B9" s="30" t="s">
        <v>169</v>
      </c>
      <c r="C9" s="30" t="s">
        <v>170</v>
      </c>
      <c r="D9" s="23" t="s">
        <v>203</v>
      </c>
      <c r="E9" s="16" t="s">
        <v>172</v>
      </c>
      <c r="F9" s="28">
        <f>SUM(G9:AG9)</f>
        <v>24.708</v>
      </c>
      <c r="G9" s="28">
        <v>12.2</v>
      </c>
      <c r="H9" s="28"/>
      <c r="I9" s="28"/>
      <c r="J9" s="28"/>
      <c r="K9" s="28">
        <v>1</v>
      </c>
      <c r="L9" s="28">
        <v>3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v>3</v>
      </c>
      <c r="AC9" s="28"/>
      <c r="AD9" s="28"/>
      <c r="AE9" s="28">
        <v>5.508</v>
      </c>
      <c r="AF9" s="28"/>
      <c r="AG9" s="28"/>
    </row>
    <row r="10" ht="16.35" customHeight="1" spans="1:5">
      <c r="A10" s="7" t="s">
        <v>262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6" sqref="C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332</v>
      </c>
      <c r="H1" s="19"/>
    </row>
    <row r="2" ht="33.6" customHeight="1" spans="1:8">
      <c r="A2" s="21" t="s">
        <v>20</v>
      </c>
      <c r="B2" s="21"/>
      <c r="C2" s="21"/>
      <c r="D2" s="21"/>
      <c r="E2" s="21"/>
      <c r="F2" s="21"/>
      <c r="G2" s="21"/>
      <c r="H2" s="21"/>
    </row>
    <row r="3" ht="24.15" customHeight="1" spans="1:8">
      <c r="A3" s="12"/>
      <c r="B3" s="12"/>
      <c r="C3" s="12"/>
      <c r="D3" s="12"/>
      <c r="E3" s="12"/>
      <c r="F3" s="12"/>
      <c r="G3" s="12"/>
      <c r="H3" s="9" t="s">
        <v>30</v>
      </c>
    </row>
    <row r="4" ht="23.25" customHeight="1" spans="1:8">
      <c r="A4" s="4" t="s">
        <v>333</v>
      </c>
      <c r="B4" s="4" t="s">
        <v>334</v>
      </c>
      <c r="C4" s="4" t="s">
        <v>335</v>
      </c>
      <c r="D4" s="4" t="s">
        <v>336</v>
      </c>
      <c r="E4" s="4" t="s">
        <v>337</v>
      </c>
      <c r="F4" s="4"/>
      <c r="G4" s="4"/>
      <c r="H4" s="4" t="s">
        <v>338</v>
      </c>
    </row>
    <row r="5" ht="25.85" customHeight="1" spans="1:8">
      <c r="A5" s="4"/>
      <c r="B5" s="4"/>
      <c r="C5" s="4"/>
      <c r="D5" s="4"/>
      <c r="E5" s="4" t="s">
        <v>136</v>
      </c>
      <c r="F5" s="4" t="s">
        <v>339</v>
      </c>
      <c r="G5" s="4" t="s">
        <v>340</v>
      </c>
      <c r="H5" s="4"/>
    </row>
    <row r="6" ht="22.8" customHeight="1" spans="1:8">
      <c r="A6" s="18"/>
      <c r="B6" s="18" t="s">
        <v>134</v>
      </c>
      <c r="C6" s="14">
        <v>0</v>
      </c>
      <c r="D6" s="14"/>
      <c r="E6" s="14"/>
      <c r="F6" s="14"/>
      <c r="G6" s="14"/>
      <c r="H6" s="14"/>
    </row>
    <row r="7" ht="22.8" customHeight="1" spans="1:8">
      <c r="A7" s="13" t="s">
        <v>152</v>
      </c>
      <c r="B7" s="13" t="s">
        <v>153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ht="22.8" customHeight="1" spans="1:8">
      <c r="A8" s="23" t="s">
        <v>154</v>
      </c>
      <c r="B8" s="23" t="s">
        <v>155</v>
      </c>
      <c r="C8" s="33">
        <v>0</v>
      </c>
      <c r="D8" s="33">
        <v>0</v>
      </c>
      <c r="E8" s="17">
        <v>0</v>
      </c>
      <c r="F8" s="33">
        <v>0</v>
      </c>
      <c r="G8" s="33">
        <v>0</v>
      </c>
      <c r="H8" s="33">
        <v>0</v>
      </c>
    </row>
    <row r="9" ht="16.35" customHeight="1" spans="1:3">
      <c r="A9" s="7" t="s">
        <v>262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341</v>
      </c>
      <c r="H1" s="19"/>
    </row>
    <row r="2" ht="38.8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15" customHeight="1" spans="1:8">
      <c r="A3" s="12"/>
      <c r="B3" s="12"/>
      <c r="C3" s="12"/>
      <c r="D3" s="12"/>
      <c r="E3" s="12"/>
      <c r="F3" s="12"/>
      <c r="G3" s="12"/>
      <c r="H3" s="9" t="s">
        <v>30</v>
      </c>
    </row>
    <row r="4" ht="23.25" customHeight="1" spans="1:8">
      <c r="A4" s="4" t="s">
        <v>158</v>
      </c>
      <c r="B4" s="4" t="s">
        <v>159</v>
      </c>
      <c r="C4" s="4" t="s">
        <v>134</v>
      </c>
      <c r="D4" s="4" t="s">
        <v>342</v>
      </c>
      <c r="E4" s="4"/>
      <c r="F4" s="4"/>
      <c r="G4" s="4"/>
      <c r="H4" s="4" t="s">
        <v>161</v>
      </c>
    </row>
    <row r="5" ht="19.8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27.6" customHeight="1" spans="1:8">
      <c r="A6" s="4"/>
      <c r="B6" s="4"/>
      <c r="C6" s="4"/>
      <c r="D6" s="4"/>
      <c r="E6" s="4" t="s">
        <v>206</v>
      </c>
      <c r="F6" s="4" t="s">
        <v>197</v>
      </c>
      <c r="G6" s="4"/>
      <c r="H6" s="4"/>
    </row>
    <row r="7" ht="22.8" customHeight="1" spans="1:8">
      <c r="A7" s="15"/>
      <c r="B7" s="24" t="s">
        <v>134</v>
      </c>
      <c r="C7" s="25">
        <v>0</v>
      </c>
      <c r="D7" s="25"/>
      <c r="E7" s="25"/>
      <c r="F7" s="25"/>
      <c r="G7" s="25"/>
      <c r="H7" s="25"/>
    </row>
    <row r="8" ht="22.8" customHeight="1" spans="1:8">
      <c r="A8" s="26"/>
      <c r="B8" s="26"/>
      <c r="C8" s="25"/>
      <c r="D8" s="25"/>
      <c r="E8" s="25"/>
      <c r="F8" s="25"/>
      <c r="G8" s="25"/>
      <c r="H8" s="25"/>
    </row>
    <row r="9" ht="22.8" customHeight="1" spans="1:8">
      <c r="A9" s="27"/>
      <c r="B9" s="27"/>
      <c r="C9" s="25"/>
      <c r="D9" s="25"/>
      <c r="E9" s="25"/>
      <c r="F9" s="25"/>
      <c r="G9" s="25"/>
      <c r="H9" s="25"/>
    </row>
    <row r="10" ht="22.8" customHeight="1" spans="1:8">
      <c r="A10" s="27"/>
      <c r="B10" s="27"/>
      <c r="C10" s="25"/>
      <c r="D10" s="25"/>
      <c r="E10" s="25"/>
      <c r="F10" s="25"/>
      <c r="G10" s="25"/>
      <c r="H10" s="25"/>
    </row>
    <row r="11" ht="22.8" customHeight="1" spans="1:8">
      <c r="A11" s="27"/>
      <c r="B11" s="27"/>
      <c r="C11" s="25"/>
      <c r="D11" s="25"/>
      <c r="E11" s="25"/>
      <c r="F11" s="25"/>
      <c r="G11" s="25"/>
      <c r="H11" s="25"/>
    </row>
    <row r="12" ht="22.8" customHeight="1" spans="1:8">
      <c r="A12" s="23"/>
      <c r="B12" s="23"/>
      <c r="C12" s="6"/>
      <c r="D12" s="6"/>
      <c r="E12" s="28"/>
      <c r="F12" s="28"/>
      <c r="G12" s="28"/>
      <c r="H12" s="28"/>
    </row>
    <row r="13" ht="16.35" customHeight="1" spans="1:3">
      <c r="A13" s="7" t="s">
        <v>262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343</v>
      </c>
      <c r="T1" s="19"/>
    </row>
    <row r="2" ht="47.4" customHeight="1" spans="1:17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1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30</v>
      </c>
      <c r="T3" s="9"/>
    </row>
    <row r="4" ht="28" customHeight="1" spans="1:20">
      <c r="A4" s="4" t="s">
        <v>157</v>
      </c>
      <c r="B4" s="4"/>
      <c r="C4" s="4"/>
      <c r="D4" s="4" t="s">
        <v>186</v>
      </c>
      <c r="E4" s="4" t="s">
        <v>187</v>
      </c>
      <c r="F4" s="4" t="s">
        <v>188</v>
      </c>
      <c r="G4" s="4" t="s">
        <v>189</v>
      </c>
      <c r="H4" s="4" t="s">
        <v>190</v>
      </c>
      <c r="I4" s="4" t="s">
        <v>191</v>
      </c>
      <c r="J4" s="4" t="s">
        <v>192</v>
      </c>
      <c r="K4" s="4" t="s">
        <v>193</v>
      </c>
      <c r="L4" s="4" t="s">
        <v>194</v>
      </c>
      <c r="M4" s="4" t="s">
        <v>195</v>
      </c>
      <c r="N4" s="4" t="s">
        <v>196</v>
      </c>
      <c r="O4" s="4" t="s">
        <v>197</v>
      </c>
      <c r="P4" s="4" t="s">
        <v>198</v>
      </c>
      <c r="Q4" s="4" t="s">
        <v>199</v>
      </c>
      <c r="R4" s="4" t="s">
        <v>200</v>
      </c>
      <c r="S4" s="4" t="s">
        <v>201</v>
      </c>
      <c r="T4" s="4" t="s">
        <v>202</v>
      </c>
    </row>
    <row r="5" ht="20.25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5"/>
      <c r="B6" s="15"/>
      <c r="C6" s="15"/>
      <c r="D6" s="15"/>
      <c r="E6" s="15" t="s">
        <v>134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15"/>
      <c r="B7" s="15"/>
      <c r="C7" s="15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29"/>
      <c r="B8" s="29"/>
      <c r="C8" s="29"/>
      <c r="D8" s="27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0"/>
      <c r="B9" s="30"/>
      <c r="C9" s="30"/>
      <c r="D9" s="23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7" t="s">
        <v>262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344</v>
      </c>
      <c r="T1" s="19"/>
    </row>
    <row r="2" ht="47.4" customHeight="1" spans="1:2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5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30</v>
      </c>
      <c r="T3" s="9"/>
    </row>
    <row r="4" ht="29.3" customHeight="1" spans="1:20">
      <c r="A4" s="4" t="s">
        <v>157</v>
      </c>
      <c r="B4" s="4"/>
      <c r="C4" s="4"/>
      <c r="D4" s="4" t="s">
        <v>186</v>
      </c>
      <c r="E4" s="4" t="s">
        <v>187</v>
      </c>
      <c r="F4" s="4" t="s">
        <v>205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206</v>
      </c>
      <c r="I5" s="4" t="s">
        <v>207</v>
      </c>
      <c r="J5" s="4" t="s">
        <v>197</v>
      </c>
      <c r="K5" s="4" t="s">
        <v>134</v>
      </c>
      <c r="L5" s="4" t="s">
        <v>209</v>
      </c>
      <c r="M5" s="4" t="s">
        <v>210</v>
      </c>
      <c r="N5" s="4" t="s">
        <v>199</v>
      </c>
      <c r="O5" s="4" t="s">
        <v>211</v>
      </c>
      <c r="P5" s="4" t="s">
        <v>212</v>
      </c>
      <c r="Q5" s="4" t="s">
        <v>213</v>
      </c>
      <c r="R5" s="4" t="s">
        <v>195</v>
      </c>
      <c r="S5" s="4" t="s">
        <v>198</v>
      </c>
      <c r="T5" s="4" t="s">
        <v>202</v>
      </c>
    </row>
    <row r="6" ht="22.8" customHeight="1" spans="1:20">
      <c r="A6" s="15"/>
      <c r="B6" s="15"/>
      <c r="C6" s="15"/>
      <c r="D6" s="15"/>
      <c r="E6" s="15" t="s">
        <v>134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15"/>
      <c r="B7" s="15"/>
      <c r="C7" s="15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29"/>
      <c r="B8" s="29"/>
      <c r="C8" s="29"/>
      <c r="D8" s="27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0"/>
      <c r="B9" s="30"/>
      <c r="C9" s="30"/>
      <c r="D9" s="23"/>
      <c r="E9" s="31"/>
      <c r="F9" s="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262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345</v>
      </c>
    </row>
    <row r="2" ht="38.8" customHeight="1" spans="1:8">
      <c r="A2" s="21" t="s">
        <v>24</v>
      </c>
      <c r="B2" s="21"/>
      <c r="C2" s="21"/>
      <c r="D2" s="21"/>
      <c r="E2" s="21"/>
      <c r="F2" s="21"/>
      <c r="G2" s="21"/>
      <c r="H2" s="21"/>
    </row>
    <row r="3" ht="24.15" customHeight="1" spans="1:8">
      <c r="A3" s="12"/>
      <c r="B3" s="12"/>
      <c r="C3" s="12"/>
      <c r="D3" s="12"/>
      <c r="E3" s="12"/>
      <c r="F3" s="12"/>
      <c r="G3" s="12"/>
      <c r="H3" s="9" t="s">
        <v>30</v>
      </c>
    </row>
    <row r="4" ht="19.8" customHeight="1" spans="1:8">
      <c r="A4" s="4" t="s">
        <v>158</v>
      </c>
      <c r="B4" s="4" t="s">
        <v>159</v>
      </c>
      <c r="C4" s="4" t="s">
        <v>134</v>
      </c>
      <c r="D4" s="4" t="s">
        <v>346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23.25" customHeight="1" spans="1:8">
      <c r="A6" s="4"/>
      <c r="B6" s="4"/>
      <c r="C6" s="4"/>
      <c r="D6" s="4"/>
      <c r="E6" s="4" t="s">
        <v>206</v>
      </c>
      <c r="F6" s="4" t="s">
        <v>197</v>
      </c>
      <c r="G6" s="4"/>
      <c r="H6" s="4"/>
    </row>
    <row r="7" ht="22.8" customHeight="1" spans="1:8">
      <c r="A7" s="15"/>
      <c r="B7" s="24" t="s">
        <v>134</v>
      </c>
      <c r="C7" s="25">
        <v>0</v>
      </c>
      <c r="D7" s="25"/>
      <c r="E7" s="25"/>
      <c r="F7" s="25"/>
      <c r="G7" s="25"/>
      <c r="H7" s="25"/>
    </row>
    <row r="8" ht="22.8" customHeight="1" spans="1:8">
      <c r="A8" s="26"/>
      <c r="B8" s="26"/>
      <c r="C8" s="25"/>
      <c r="D8" s="25"/>
      <c r="E8" s="25"/>
      <c r="F8" s="25"/>
      <c r="G8" s="25"/>
      <c r="H8" s="25"/>
    </row>
    <row r="9" ht="22.8" customHeight="1" spans="1:8">
      <c r="A9" s="27"/>
      <c r="B9" s="27"/>
      <c r="C9" s="25"/>
      <c r="D9" s="25"/>
      <c r="E9" s="25"/>
      <c r="F9" s="25"/>
      <c r="G9" s="25"/>
      <c r="H9" s="25"/>
    </row>
    <row r="10" ht="22.8" customHeight="1" spans="1:8">
      <c r="A10" s="27"/>
      <c r="B10" s="27"/>
      <c r="C10" s="25"/>
      <c r="D10" s="25"/>
      <c r="E10" s="25"/>
      <c r="F10" s="25"/>
      <c r="G10" s="25"/>
      <c r="H10" s="25"/>
    </row>
    <row r="11" ht="22.8" customHeight="1" spans="1:8">
      <c r="A11" s="27"/>
      <c r="B11" s="27"/>
      <c r="C11" s="25"/>
      <c r="D11" s="25"/>
      <c r="E11" s="25"/>
      <c r="F11" s="25"/>
      <c r="G11" s="25"/>
      <c r="H11" s="25"/>
    </row>
    <row r="12" ht="22.8" customHeight="1" spans="1:8">
      <c r="A12" s="23"/>
      <c r="B12" s="23"/>
      <c r="C12" s="6"/>
      <c r="D12" s="6"/>
      <c r="E12" s="28"/>
      <c r="F12" s="28"/>
      <c r="G12" s="28"/>
      <c r="H12" s="28"/>
    </row>
    <row r="13" ht="16.35" customHeight="1" spans="1:3">
      <c r="A13" s="7" t="s">
        <v>262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347</v>
      </c>
    </row>
    <row r="2" ht="38.8" customHeight="1" spans="1:8">
      <c r="A2" s="21" t="s">
        <v>25</v>
      </c>
      <c r="B2" s="21"/>
      <c r="C2" s="21"/>
      <c r="D2" s="21"/>
      <c r="E2" s="21"/>
      <c r="F2" s="21"/>
      <c r="G2" s="21"/>
      <c r="H2" s="21"/>
    </row>
    <row r="3" ht="24.15" customHeight="1" spans="1:8">
      <c r="A3" s="12"/>
      <c r="B3" s="12"/>
      <c r="C3" s="12"/>
      <c r="D3" s="12"/>
      <c r="E3" s="12"/>
      <c r="F3" s="12"/>
      <c r="G3" s="12"/>
      <c r="H3" s="9" t="s">
        <v>30</v>
      </c>
    </row>
    <row r="4" ht="20.7" customHeight="1" spans="1:8">
      <c r="A4" s="4" t="s">
        <v>158</v>
      </c>
      <c r="B4" s="4" t="s">
        <v>159</v>
      </c>
      <c r="C4" s="4" t="s">
        <v>134</v>
      </c>
      <c r="D4" s="4" t="s">
        <v>348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24.15" customHeight="1" spans="1:8">
      <c r="A6" s="4"/>
      <c r="B6" s="4"/>
      <c r="C6" s="4"/>
      <c r="D6" s="4"/>
      <c r="E6" s="4" t="s">
        <v>206</v>
      </c>
      <c r="F6" s="4" t="s">
        <v>197</v>
      </c>
      <c r="G6" s="4"/>
      <c r="H6" s="4"/>
    </row>
    <row r="7" ht="22.8" customHeight="1" spans="1:8">
      <c r="A7" s="15"/>
      <c r="B7" s="24" t="s">
        <v>134</v>
      </c>
      <c r="C7" s="25">
        <v>0</v>
      </c>
      <c r="D7" s="25"/>
      <c r="E7" s="25"/>
      <c r="F7" s="25"/>
      <c r="G7" s="25"/>
      <c r="H7" s="25"/>
    </row>
    <row r="8" ht="22.8" customHeight="1" spans="1:8">
      <c r="A8" s="26"/>
      <c r="B8" s="26"/>
      <c r="C8" s="25"/>
      <c r="D8" s="25"/>
      <c r="E8" s="25"/>
      <c r="F8" s="25"/>
      <c r="G8" s="25"/>
      <c r="H8" s="25"/>
    </row>
    <row r="9" ht="22.8" customHeight="1" spans="1:8">
      <c r="A9" s="27"/>
      <c r="B9" s="27"/>
      <c r="C9" s="25"/>
      <c r="D9" s="25"/>
      <c r="E9" s="25"/>
      <c r="F9" s="25"/>
      <c r="G9" s="25"/>
      <c r="H9" s="25"/>
    </row>
    <row r="10" ht="22.8" customHeight="1" spans="1:8">
      <c r="A10" s="27"/>
      <c r="B10" s="27"/>
      <c r="C10" s="25"/>
      <c r="D10" s="25"/>
      <c r="E10" s="25"/>
      <c r="F10" s="25"/>
      <c r="G10" s="25"/>
      <c r="H10" s="25"/>
    </row>
    <row r="11" ht="22.8" customHeight="1" spans="1:8">
      <c r="A11" s="27"/>
      <c r="B11" s="27"/>
      <c r="C11" s="25"/>
      <c r="D11" s="25"/>
      <c r="E11" s="25"/>
      <c r="F11" s="25"/>
      <c r="G11" s="25"/>
      <c r="H11" s="25"/>
    </row>
    <row r="12" ht="22.8" customHeight="1" spans="1:8">
      <c r="A12" s="23"/>
      <c r="B12" s="23"/>
      <c r="C12" s="6"/>
      <c r="D12" s="6"/>
      <c r="E12" s="28"/>
      <c r="F12" s="28"/>
      <c r="G12" s="28"/>
      <c r="H12" s="28"/>
    </row>
    <row r="13" ht="16.35" customHeight="1" spans="1:4">
      <c r="A13" s="7" t="s">
        <v>262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30" zoomScaleNormal="130" topLeftCell="A5" workbookViewId="0">
      <selection activeCell="E15" sqref="E15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349</v>
      </c>
      <c r="N1" s="19"/>
    </row>
    <row r="2" ht="45.7" customHeight="1" spans="1:14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1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30</v>
      </c>
      <c r="N3" s="9"/>
    </row>
    <row r="4" ht="26.05" customHeight="1" spans="1:14">
      <c r="A4" s="4" t="s">
        <v>186</v>
      </c>
      <c r="B4" s="4" t="s">
        <v>350</v>
      </c>
      <c r="C4" s="4" t="s">
        <v>351</v>
      </c>
      <c r="D4" s="4"/>
      <c r="E4" s="4"/>
      <c r="F4" s="4"/>
      <c r="G4" s="4"/>
      <c r="H4" s="4"/>
      <c r="I4" s="4"/>
      <c r="J4" s="4"/>
      <c r="K4" s="4"/>
      <c r="L4" s="4"/>
      <c r="M4" s="4" t="s">
        <v>352</v>
      </c>
      <c r="N4" s="4"/>
    </row>
    <row r="5" ht="31.9" customHeight="1" spans="1:14">
      <c r="A5" s="4"/>
      <c r="B5" s="4"/>
      <c r="C5" s="4" t="s">
        <v>353</v>
      </c>
      <c r="D5" s="4" t="s">
        <v>137</v>
      </c>
      <c r="E5" s="4"/>
      <c r="F5" s="4"/>
      <c r="G5" s="4"/>
      <c r="H5" s="4"/>
      <c r="I5" s="4"/>
      <c r="J5" s="4" t="s">
        <v>354</v>
      </c>
      <c r="K5" s="4" t="s">
        <v>139</v>
      </c>
      <c r="L5" s="4" t="s">
        <v>140</v>
      </c>
      <c r="M5" s="4" t="s">
        <v>355</v>
      </c>
      <c r="N5" s="4" t="s">
        <v>356</v>
      </c>
    </row>
    <row r="6" ht="44.85" customHeight="1" spans="1:14">
      <c r="A6" s="4"/>
      <c r="B6" s="4"/>
      <c r="C6" s="4"/>
      <c r="D6" s="4" t="s">
        <v>357</v>
      </c>
      <c r="E6" s="4" t="s">
        <v>358</v>
      </c>
      <c r="F6" s="4" t="s">
        <v>359</v>
      </c>
      <c r="G6" s="4" t="s">
        <v>360</v>
      </c>
      <c r="H6" s="4" t="s">
        <v>361</v>
      </c>
      <c r="I6" s="4" t="s">
        <v>362</v>
      </c>
      <c r="J6" s="4"/>
      <c r="K6" s="4"/>
      <c r="L6" s="4"/>
      <c r="M6" s="4"/>
      <c r="N6" s="4"/>
    </row>
    <row r="7" ht="22.8" customHeight="1" spans="1:14">
      <c r="A7" s="18"/>
      <c r="B7" s="22" t="s">
        <v>134</v>
      </c>
      <c r="C7" s="14">
        <v>92.8</v>
      </c>
      <c r="D7" s="14">
        <v>92.8</v>
      </c>
      <c r="E7" s="14">
        <v>92.8</v>
      </c>
      <c r="F7" s="14"/>
      <c r="G7" s="14"/>
      <c r="H7" s="14"/>
      <c r="I7" s="14"/>
      <c r="J7" s="14"/>
      <c r="K7" s="14"/>
      <c r="L7" s="14"/>
      <c r="M7" s="14">
        <v>92.8</v>
      </c>
      <c r="N7" s="15"/>
    </row>
    <row r="8" ht="22.8" customHeight="1" spans="1:14">
      <c r="A8" s="13" t="s">
        <v>152</v>
      </c>
      <c r="B8" s="13" t="s">
        <v>153</v>
      </c>
      <c r="C8" s="14">
        <v>92.8</v>
      </c>
      <c r="D8" s="14">
        <v>92.8</v>
      </c>
      <c r="E8" s="14">
        <v>92.8</v>
      </c>
      <c r="F8" s="14"/>
      <c r="G8" s="14"/>
      <c r="H8" s="14"/>
      <c r="I8" s="14"/>
      <c r="J8" s="14"/>
      <c r="K8" s="14"/>
      <c r="L8" s="14"/>
      <c r="M8" s="14">
        <v>92.8</v>
      </c>
      <c r="N8" s="15"/>
    </row>
    <row r="9" ht="22.8" customHeight="1" spans="1:14">
      <c r="A9" s="23" t="s">
        <v>363</v>
      </c>
      <c r="B9" s="23" t="s">
        <v>364</v>
      </c>
      <c r="C9" s="17">
        <v>6</v>
      </c>
      <c r="D9" s="17">
        <v>6</v>
      </c>
      <c r="E9" s="17">
        <v>6</v>
      </c>
      <c r="F9" s="17"/>
      <c r="G9" s="17"/>
      <c r="H9" s="17"/>
      <c r="I9" s="17"/>
      <c r="J9" s="17"/>
      <c r="K9" s="17"/>
      <c r="L9" s="17"/>
      <c r="M9" s="17">
        <v>6</v>
      </c>
      <c r="N9" s="15"/>
    </row>
    <row r="10" ht="22.8" customHeight="1" spans="1:14">
      <c r="A10" s="23" t="s">
        <v>363</v>
      </c>
      <c r="B10" s="23" t="s">
        <v>365</v>
      </c>
      <c r="C10" s="17">
        <v>26.2</v>
      </c>
      <c r="D10" s="17">
        <v>26.2</v>
      </c>
      <c r="E10" s="17">
        <v>26.2</v>
      </c>
      <c r="F10" s="17"/>
      <c r="G10" s="17"/>
      <c r="H10" s="17"/>
      <c r="I10" s="17"/>
      <c r="J10" s="17"/>
      <c r="K10" s="17"/>
      <c r="L10" s="17"/>
      <c r="M10" s="17">
        <v>26.2</v>
      </c>
      <c r="N10" s="15"/>
    </row>
    <row r="11" ht="22.8" customHeight="1" spans="1:14">
      <c r="A11" s="23" t="s">
        <v>363</v>
      </c>
      <c r="B11" s="23" t="s">
        <v>366</v>
      </c>
      <c r="C11" s="17">
        <v>9</v>
      </c>
      <c r="D11" s="17">
        <v>9</v>
      </c>
      <c r="E11" s="17">
        <v>9</v>
      </c>
      <c r="F11" s="17"/>
      <c r="G11" s="17"/>
      <c r="H11" s="17"/>
      <c r="I11" s="17"/>
      <c r="J11" s="17"/>
      <c r="K11" s="17"/>
      <c r="L11" s="17"/>
      <c r="M11" s="17">
        <v>9</v>
      </c>
      <c r="N11" s="15"/>
    </row>
    <row r="12" ht="22.8" customHeight="1" spans="1:14">
      <c r="A12" s="23" t="s">
        <v>363</v>
      </c>
      <c r="B12" s="23" t="s">
        <v>367</v>
      </c>
      <c r="C12" s="17">
        <v>24</v>
      </c>
      <c r="D12" s="17">
        <v>24</v>
      </c>
      <c r="E12" s="17">
        <v>24</v>
      </c>
      <c r="F12" s="17"/>
      <c r="G12" s="17"/>
      <c r="H12" s="17"/>
      <c r="I12" s="17"/>
      <c r="J12" s="17"/>
      <c r="K12" s="17"/>
      <c r="L12" s="17"/>
      <c r="M12" s="17">
        <v>24</v>
      </c>
      <c r="N12" s="15"/>
    </row>
    <row r="13" ht="22.8" customHeight="1" spans="1:14">
      <c r="A13" s="23" t="s">
        <v>363</v>
      </c>
      <c r="B13" s="23" t="s">
        <v>368</v>
      </c>
      <c r="C13" s="17">
        <v>0.6</v>
      </c>
      <c r="D13" s="17">
        <v>0.6</v>
      </c>
      <c r="E13" s="17">
        <v>0.6</v>
      </c>
      <c r="F13" s="17"/>
      <c r="G13" s="17"/>
      <c r="H13" s="17"/>
      <c r="I13" s="17"/>
      <c r="J13" s="17"/>
      <c r="K13" s="17"/>
      <c r="L13" s="17"/>
      <c r="M13" s="17">
        <v>0.6</v>
      </c>
      <c r="N13" s="15"/>
    </row>
    <row r="14" ht="22.8" customHeight="1" spans="1:14">
      <c r="A14" s="23" t="s">
        <v>363</v>
      </c>
      <c r="B14" s="23" t="s">
        <v>369</v>
      </c>
      <c r="C14" s="17">
        <v>6</v>
      </c>
      <c r="D14" s="17">
        <v>6</v>
      </c>
      <c r="E14" s="17">
        <v>6</v>
      </c>
      <c r="F14" s="17"/>
      <c r="G14" s="17"/>
      <c r="H14" s="17"/>
      <c r="I14" s="17"/>
      <c r="J14" s="17"/>
      <c r="K14" s="17"/>
      <c r="L14" s="17"/>
      <c r="M14" s="17">
        <v>6</v>
      </c>
      <c r="N14" s="15"/>
    </row>
    <row r="15" ht="22.8" customHeight="1" spans="1:14">
      <c r="A15" s="23" t="s">
        <v>363</v>
      </c>
      <c r="B15" s="23" t="s">
        <v>370</v>
      </c>
      <c r="C15" s="17">
        <v>6</v>
      </c>
      <c r="D15" s="17">
        <v>6</v>
      </c>
      <c r="E15" s="17">
        <v>6</v>
      </c>
      <c r="F15" s="17"/>
      <c r="G15" s="17"/>
      <c r="H15" s="17"/>
      <c r="I15" s="17"/>
      <c r="J15" s="17"/>
      <c r="K15" s="17"/>
      <c r="L15" s="17"/>
      <c r="M15" s="17">
        <v>6</v>
      </c>
      <c r="N15" s="15"/>
    </row>
    <row r="16" ht="22.8" customHeight="1" spans="1:14">
      <c r="A16" s="23" t="s">
        <v>363</v>
      </c>
      <c r="B16" s="23" t="s">
        <v>371</v>
      </c>
      <c r="C16" s="17">
        <v>10</v>
      </c>
      <c r="D16" s="17">
        <v>10</v>
      </c>
      <c r="E16" s="17">
        <v>10</v>
      </c>
      <c r="F16" s="17"/>
      <c r="G16" s="17"/>
      <c r="H16" s="17"/>
      <c r="I16" s="17"/>
      <c r="J16" s="17"/>
      <c r="K16" s="17"/>
      <c r="L16" s="17"/>
      <c r="M16" s="17">
        <v>10</v>
      </c>
      <c r="N16" s="15"/>
    </row>
    <row r="17" ht="22.8" customHeight="1" spans="1:14">
      <c r="A17" s="23" t="s">
        <v>363</v>
      </c>
      <c r="B17" s="23" t="s">
        <v>372</v>
      </c>
      <c r="C17" s="17">
        <v>5</v>
      </c>
      <c r="D17" s="17">
        <v>5</v>
      </c>
      <c r="E17" s="17">
        <v>5</v>
      </c>
      <c r="F17" s="17"/>
      <c r="G17" s="17"/>
      <c r="H17" s="17"/>
      <c r="I17" s="17"/>
      <c r="J17" s="17"/>
      <c r="K17" s="17"/>
      <c r="L17" s="17"/>
      <c r="M17" s="17">
        <v>5</v>
      </c>
      <c r="N17" s="5"/>
    </row>
    <row r="18" ht="16.35" customHeight="1" spans="1:4">
      <c r="A18" s="7" t="s">
        <v>262</v>
      </c>
      <c r="B18" s="7"/>
      <c r="C18" s="7"/>
      <c r="D18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8:D18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83" activePane="bottomLeft" state="frozen"/>
      <selection/>
      <selection pane="bottomLeft" activeCell="K83" sqref="K83:K94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373</v>
      </c>
    </row>
    <row r="2" ht="37.95" customHeight="1" spans="1:13">
      <c r="A2" s="1"/>
      <c r="B2" s="1"/>
      <c r="C2" s="11" t="s">
        <v>27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30</v>
      </c>
      <c r="M3" s="9"/>
    </row>
    <row r="4" ht="33.6" customHeight="1" spans="1:13">
      <c r="A4" s="4" t="s">
        <v>186</v>
      </c>
      <c r="B4" s="4" t="s">
        <v>374</v>
      </c>
      <c r="C4" s="4" t="s">
        <v>375</v>
      </c>
      <c r="D4" s="4" t="s">
        <v>376</v>
      </c>
      <c r="E4" s="4" t="s">
        <v>377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378</v>
      </c>
      <c r="F5" s="4" t="s">
        <v>379</v>
      </c>
      <c r="G5" s="4" t="s">
        <v>380</v>
      </c>
      <c r="H5" s="4" t="s">
        <v>381</v>
      </c>
      <c r="I5" s="4" t="s">
        <v>382</v>
      </c>
      <c r="J5" s="4" t="s">
        <v>383</v>
      </c>
      <c r="K5" s="4" t="s">
        <v>384</v>
      </c>
      <c r="L5" s="4" t="s">
        <v>385</v>
      </c>
      <c r="M5" s="4" t="s">
        <v>386</v>
      </c>
    </row>
    <row r="6" ht="18.1" customHeight="1" spans="1:13">
      <c r="A6" s="13" t="s">
        <v>387</v>
      </c>
      <c r="B6" s="13" t="s">
        <v>153</v>
      </c>
      <c r="C6" s="14">
        <v>92.8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0" customFormat="1" ht="37.7" customHeight="1" spans="1:13">
      <c r="A7" s="16" t="s">
        <v>154</v>
      </c>
      <c r="B7" s="16" t="s">
        <v>388</v>
      </c>
      <c r="C7" s="17">
        <v>0.6</v>
      </c>
      <c r="D7" s="16" t="s">
        <v>389</v>
      </c>
      <c r="E7" s="18" t="s">
        <v>390</v>
      </c>
      <c r="F7" s="16" t="s">
        <v>391</v>
      </c>
      <c r="G7" s="16" t="s">
        <v>389</v>
      </c>
      <c r="H7" s="16" t="s">
        <v>389</v>
      </c>
      <c r="I7" s="16"/>
      <c r="J7" s="16"/>
      <c r="K7" s="16" t="s">
        <v>389</v>
      </c>
      <c r="L7" s="16" t="s">
        <v>392</v>
      </c>
      <c r="M7" s="16"/>
    </row>
    <row r="8" s="10" customFormat="1" ht="37.7" customHeight="1" spans="1:13">
      <c r="A8" s="16"/>
      <c r="B8" s="16"/>
      <c r="C8" s="17"/>
      <c r="D8" s="16"/>
      <c r="E8" s="18"/>
      <c r="F8" s="16" t="s">
        <v>393</v>
      </c>
      <c r="G8" s="16" t="s">
        <v>389</v>
      </c>
      <c r="H8" s="16" t="s">
        <v>389</v>
      </c>
      <c r="I8" s="16"/>
      <c r="J8" s="16"/>
      <c r="K8" s="16" t="s">
        <v>389</v>
      </c>
      <c r="L8" s="16" t="s">
        <v>392</v>
      </c>
      <c r="M8" s="16"/>
    </row>
    <row r="9" s="10" customFormat="1" ht="37.7" customHeight="1" spans="1:13">
      <c r="A9" s="16"/>
      <c r="B9" s="16"/>
      <c r="C9" s="17"/>
      <c r="D9" s="16"/>
      <c r="E9" s="18"/>
      <c r="F9" s="16" t="s">
        <v>394</v>
      </c>
      <c r="G9" s="16" t="s">
        <v>389</v>
      </c>
      <c r="H9" s="16" t="s">
        <v>389</v>
      </c>
      <c r="I9" s="16"/>
      <c r="J9" s="16"/>
      <c r="K9" s="16" t="s">
        <v>389</v>
      </c>
      <c r="L9" s="16" t="s">
        <v>392</v>
      </c>
      <c r="M9" s="16"/>
    </row>
    <row r="10" s="10" customFormat="1" ht="37.7" customHeight="1" spans="1:13">
      <c r="A10" s="16"/>
      <c r="B10" s="16"/>
      <c r="C10" s="17"/>
      <c r="D10" s="16"/>
      <c r="E10" s="18" t="s">
        <v>395</v>
      </c>
      <c r="F10" s="16" t="s">
        <v>396</v>
      </c>
      <c r="G10" s="16" t="s">
        <v>389</v>
      </c>
      <c r="H10" s="16" t="s">
        <v>389</v>
      </c>
      <c r="I10" s="16"/>
      <c r="J10" s="16"/>
      <c r="K10" s="16" t="s">
        <v>389</v>
      </c>
      <c r="L10" s="16" t="s">
        <v>392</v>
      </c>
      <c r="M10" s="16"/>
    </row>
    <row r="11" s="10" customFormat="1" ht="37.7" customHeight="1" spans="1:13">
      <c r="A11" s="16"/>
      <c r="B11" s="16"/>
      <c r="C11" s="17"/>
      <c r="D11" s="16"/>
      <c r="E11" s="18"/>
      <c r="F11" s="16" t="s">
        <v>397</v>
      </c>
      <c r="G11" s="16" t="s">
        <v>389</v>
      </c>
      <c r="H11" s="16" t="s">
        <v>389</v>
      </c>
      <c r="I11" s="16"/>
      <c r="J11" s="16"/>
      <c r="K11" s="16" t="s">
        <v>389</v>
      </c>
      <c r="L11" s="16" t="s">
        <v>392</v>
      </c>
      <c r="M11" s="16"/>
    </row>
    <row r="12" s="10" customFormat="1" ht="37.7" customHeight="1" spans="1:13">
      <c r="A12" s="16"/>
      <c r="B12" s="16"/>
      <c r="C12" s="17"/>
      <c r="D12" s="16"/>
      <c r="E12" s="18"/>
      <c r="F12" s="16" t="s">
        <v>398</v>
      </c>
      <c r="G12" s="16" t="s">
        <v>389</v>
      </c>
      <c r="H12" s="16" t="s">
        <v>389</v>
      </c>
      <c r="I12" s="16"/>
      <c r="J12" s="16"/>
      <c r="K12" s="16" t="s">
        <v>389</v>
      </c>
      <c r="L12" s="16" t="s">
        <v>392</v>
      </c>
      <c r="M12" s="16"/>
    </row>
    <row r="13" s="10" customFormat="1" ht="37.7" customHeight="1" spans="1:13">
      <c r="A13" s="16"/>
      <c r="B13" s="16"/>
      <c r="C13" s="17"/>
      <c r="D13" s="16"/>
      <c r="E13" s="18" t="s">
        <v>399</v>
      </c>
      <c r="F13" s="16" t="s">
        <v>400</v>
      </c>
      <c r="G13" s="16" t="s">
        <v>389</v>
      </c>
      <c r="H13" s="16" t="s">
        <v>389</v>
      </c>
      <c r="I13" s="16"/>
      <c r="J13" s="16"/>
      <c r="K13" s="16" t="s">
        <v>389</v>
      </c>
      <c r="L13" s="16" t="s">
        <v>392</v>
      </c>
      <c r="M13" s="16"/>
    </row>
    <row r="14" s="10" customFormat="1" ht="37.7" customHeight="1" spans="1:13">
      <c r="A14" s="16"/>
      <c r="B14" s="16"/>
      <c r="C14" s="17"/>
      <c r="D14" s="16"/>
      <c r="E14" s="18" t="s">
        <v>401</v>
      </c>
      <c r="F14" s="16" t="s">
        <v>402</v>
      </c>
      <c r="G14" s="16" t="s">
        <v>389</v>
      </c>
      <c r="H14" s="16" t="s">
        <v>389</v>
      </c>
      <c r="I14" s="16"/>
      <c r="J14" s="16"/>
      <c r="K14" s="16" t="s">
        <v>389</v>
      </c>
      <c r="L14" s="16" t="s">
        <v>392</v>
      </c>
      <c r="M14" s="16"/>
    </row>
    <row r="15" s="10" customFormat="1" ht="37.7" customHeight="1" spans="1:13">
      <c r="A15" s="16"/>
      <c r="B15" s="16"/>
      <c r="C15" s="17"/>
      <c r="D15" s="16"/>
      <c r="E15" s="18"/>
      <c r="F15" s="16" t="s">
        <v>403</v>
      </c>
      <c r="G15" s="16" t="s">
        <v>389</v>
      </c>
      <c r="H15" s="16" t="s">
        <v>389</v>
      </c>
      <c r="I15" s="16"/>
      <c r="J15" s="16"/>
      <c r="K15" s="16" t="s">
        <v>389</v>
      </c>
      <c r="L15" s="16" t="s">
        <v>392</v>
      </c>
      <c r="M15" s="16"/>
    </row>
    <row r="16" s="10" customFormat="1" ht="37.7" customHeight="1" spans="1:13">
      <c r="A16" s="16"/>
      <c r="B16" s="16"/>
      <c r="C16" s="17"/>
      <c r="D16" s="16"/>
      <c r="E16" s="18"/>
      <c r="F16" s="16" t="s">
        <v>404</v>
      </c>
      <c r="G16" s="16" t="s">
        <v>389</v>
      </c>
      <c r="H16" s="16" t="s">
        <v>389</v>
      </c>
      <c r="I16" s="16"/>
      <c r="J16" s="16"/>
      <c r="K16" s="16" t="s">
        <v>389</v>
      </c>
      <c r="L16" s="16" t="s">
        <v>392</v>
      </c>
      <c r="M16" s="16"/>
    </row>
    <row r="17" s="10" customFormat="1" ht="37.7" customHeight="1" spans="1:13">
      <c r="A17" s="16"/>
      <c r="B17" s="16"/>
      <c r="C17" s="17"/>
      <c r="D17" s="16"/>
      <c r="E17" s="18"/>
      <c r="F17" s="16" t="s">
        <v>405</v>
      </c>
      <c r="G17" s="16" t="s">
        <v>389</v>
      </c>
      <c r="H17" s="16" t="s">
        <v>389</v>
      </c>
      <c r="I17" s="16"/>
      <c r="J17" s="16"/>
      <c r="K17" s="16" t="s">
        <v>389</v>
      </c>
      <c r="L17" s="16" t="s">
        <v>392</v>
      </c>
      <c r="M17" s="16"/>
    </row>
    <row r="18" s="10" customFormat="1" ht="37.7" customHeight="1" spans="1:13">
      <c r="A18" s="16" t="s">
        <v>154</v>
      </c>
      <c r="B18" s="16" t="s">
        <v>406</v>
      </c>
      <c r="C18" s="17">
        <v>24</v>
      </c>
      <c r="D18" s="16" t="s">
        <v>389</v>
      </c>
      <c r="E18" s="18" t="s">
        <v>390</v>
      </c>
      <c r="F18" s="16" t="s">
        <v>391</v>
      </c>
      <c r="G18" s="16" t="s">
        <v>389</v>
      </c>
      <c r="H18" s="16" t="s">
        <v>389</v>
      </c>
      <c r="I18" s="16"/>
      <c r="J18" s="16"/>
      <c r="K18" s="16" t="s">
        <v>389</v>
      </c>
      <c r="L18" s="16" t="s">
        <v>392</v>
      </c>
      <c r="M18" s="16"/>
    </row>
    <row r="19" s="10" customFormat="1" ht="37.7" customHeight="1" spans="1:13">
      <c r="A19" s="16"/>
      <c r="B19" s="16"/>
      <c r="C19" s="17"/>
      <c r="D19" s="16"/>
      <c r="E19" s="18"/>
      <c r="F19" s="16" t="s">
        <v>393</v>
      </c>
      <c r="G19" s="16" t="s">
        <v>389</v>
      </c>
      <c r="H19" s="16" t="s">
        <v>389</v>
      </c>
      <c r="I19" s="16"/>
      <c r="J19" s="16"/>
      <c r="K19" s="16" t="s">
        <v>389</v>
      </c>
      <c r="L19" s="16" t="s">
        <v>392</v>
      </c>
      <c r="M19" s="16"/>
    </row>
    <row r="20" s="10" customFormat="1" ht="37.7" customHeight="1" spans="1:13">
      <c r="A20" s="16"/>
      <c r="B20" s="16"/>
      <c r="C20" s="17"/>
      <c r="D20" s="16"/>
      <c r="E20" s="18"/>
      <c r="F20" s="16" t="s">
        <v>394</v>
      </c>
      <c r="G20" s="16" t="s">
        <v>389</v>
      </c>
      <c r="H20" s="16" t="s">
        <v>389</v>
      </c>
      <c r="I20" s="16"/>
      <c r="J20" s="16"/>
      <c r="K20" s="16" t="s">
        <v>389</v>
      </c>
      <c r="L20" s="16" t="s">
        <v>392</v>
      </c>
      <c r="M20" s="16"/>
    </row>
    <row r="21" s="10" customFormat="1" ht="37.7" customHeight="1" spans="1:13">
      <c r="A21" s="16"/>
      <c r="B21" s="16"/>
      <c r="C21" s="17"/>
      <c r="D21" s="16"/>
      <c r="E21" s="18" t="s">
        <v>395</v>
      </c>
      <c r="F21" s="16" t="s">
        <v>396</v>
      </c>
      <c r="G21" s="16" t="s">
        <v>389</v>
      </c>
      <c r="H21" s="16" t="s">
        <v>389</v>
      </c>
      <c r="I21" s="16"/>
      <c r="J21" s="16"/>
      <c r="K21" s="16" t="s">
        <v>389</v>
      </c>
      <c r="L21" s="16" t="s">
        <v>392</v>
      </c>
      <c r="M21" s="16"/>
    </row>
    <row r="22" s="10" customFormat="1" ht="37.7" customHeight="1" spans="1:13">
      <c r="A22" s="16"/>
      <c r="B22" s="16"/>
      <c r="C22" s="17"/>
      <c r="D22" s="16"/>
      <c r="E22" s="18"/>
      <c r="F22" s="16" t="s">
        <v>397</v>
      </c>
      <c r="G22" s="16" t="s">
        <v>389</v>
      </c>
      <c r="H22" s="16" t="s">
        <v>389</v>
      </c>
      <c r="I22" s="16"/>
      <c r="J22" s="16"/>
      <c r="K22" s="16" t="s">
        <v>389</v>
      </c>
      <c r="L22" s="16" t="s">
        <v>392</v>
      </c>
      <c r="M22" s="16"/>
    </row>
    <row r="23" s="10" customFormat="1" ht="37.7" customHeight="1" spans="1:13">
      <c r="A23" s="16"/>
      <c r="B23" s="16"/>
      <c r="C23" s="17"/>
      <c r="D23" s="16"/>
      <c r="E23" s="18"/>
      <c r="F23" s="16" t="s">
        <v>398</v>
      </c>
      <c r="G23" s="16" t="s">
        <v>389</v>
      </c>
      <c r="H23" s="16" t="s">
        <v>389</v>
      </c>
      <c r="I23" s="16"/>
      <c r="J23" s="16"/>
      <c r="K23" s="16" t="s">
        <v>389</v>
      </c>
      <c r="L23" s="16" t="s">
        <v>392</v>
      </c>
      <c r="M23" s="16"/>
    </row>
    <row r="24" s="10" customFormat="1" ht="37.7" customHeight="1" spans="1:13">
      <c r="A24" s="16"/>
      <c r="B24" s="16"/>
      <c r="C24" s="17"/>
      <c r="D24" s="16"/>
      <c r="E24" s="18" t="s">
        <v>399</v>
      </c>
      <c r="F24" s="16" t="s">
        <v>400</v>
      </c>
      <c r="G24" s="16" t="s">
        <v>389</v>
      </c>
      <c r="H24" s="16" t="s">
        <v>389</v>
      </c>
      <c r="I24" s="16"/>
      <c r="J24" s="16"/>
      <c r="K24" s="16" t="s">
        <v>389</v>
      </c>
      <c r="L24" s="16" t="s">
        <v>392</v>
      </c>
      <c r="M24" s="16"/>
    </row>
    <row r="25" s="10" customFormat="1" ht="37.7" customHeight="1" spans="1:13">
      <c r="A25" s="16"/>
      <c r="B25" s="16"/>
      <c r="C25" s="17"/>
      <c r="D25" s="16"/>
      <c r="E25" s="18" t="s">
        <v>401</v>
      </c>
      <c r="F25" s="16" t="s">
        <v>402</v>
      </c>
      <c r="G25" s="16" t="s">
        <v>389</v>
      </c>
      <c r="H25" s="16" t="s">
        <v>389</v>
      </c>
      <c r="I25" s="16"/>
      <c r="J25" s="16"/>
      <c r="K25" s="16" t="s">
        <v>389</v>
      </c>
      <c r="L25" s="16" t="s">
        <v>392</v>
      </c>
      <c r="M25" s="16"/>
    </row>
    <row r="26" s="10" customFormat="1" ht="37.7" customHeight="1" spans="1:13">
      <c r="A26" s="16"/>
      <c r="B26" s="16"/>
      <c r="C26" s="17"/>
      <c r="D26" s="16"/>
      <c r="E26" s="18"/>
      <c r="F26" s="16" t="s">
        <v>403</v>
      </c>
      <c r="G26" s="16" t="s">
        <v>389</v>
      </c>
      <c r="H26" s="16" t="s">
        <v>389</v>
      </c>
      <c r="I26" s="16"/>
      <c r="J26" s="16"/>
      <c r="K26" s="16" t="s">
        <v>389</v>
      </c>
      <c r="L26" s="16" t="s">
        <v>392</v>
      </c>
      <c r="M26" s="16"/>
    </row>
    <row r="27" s="10" customFormat="1" ht="37.7" customHeight="1" spans="1:13">
      <c r="A27" s="16"/>
      <c r="B27" s="16"/>
      <c r="C27" s="17"/>
      <c r="D27" s="16"/>
      <c r="E27" s="18"/>
      <c r="F27" s="16" t="s">
        <v>404</v>
      </c>
      <c r="G27" s="16" t="s">
        <v>389</v>
      </c>
      <c r="H27" s="16" t="s">
        <v>389</v>
      </c>
      <c r="I27" s="16"/>
      <c r="J27" s="16"/>
      <c r="K27" s="16" t="s">
        <v>389</v>
      </c>
      <c r="L27" s="16" t="s">
        <v>392</v>
      </c>
      <c r="M27" s="16"/>
    </row>
    <row r="28" s="10" customFormat="1" ht="37.7" customHeight="1" spans="1:13">
      <c r="A28" s="16"/>
      <c r="B28" s="16"/>
      <c r="C28" s="17"/>
      <c r="D28" s="16"/>
      <c r="E28" s="18"/>
      <c r="F28" s="16" t="s">
        <v>405</v>
      </c>
      <c r="G28" s="16" t="s">
        <v>389</v>
      </c>
      <c r="H28" s="16" t="s">
        <v>389</v>
      </c>
      <c r="I28" s="16"/>
      <c r="J28" s="16"/>
      <c r="K28" s="16" t="s">
        <v>389</v>
      </c>
      <c r="L28" s="16" t="s">
        <v>392</v>
      </c>
      <c r="M28" s="16"/>
    </row>
    <row r="29" s="10" customFormat="1" ht="37.7" customHeight="1" spans="1:13">
      <c r="A29" s="16" t="s">
        <v>154</v>
      </c>
      <c r="B29" s="16" t="s">
        <v>407</v>
      </c>
      <c r="C29" s="17">
        <v>10</v>
      </c>
      <c r="D29" s="16" t="s">
        <v>389</v>
      </c>
      <c r="E29" s="18" t="s">
        <v>390</v>
      </c>
      <c r="F29" s="16" t="s">
        <v>391</v>
      </c>
      <c r="G29" s="16" t="s">
        <v>389</v>
      </c>
      <c r="H29" s="16" t="s">
        <v>389</v>
      </c>
      <c r="I29" s="16"/>
      <c r="J29" s="16"/>
      <c r="K29" s="16" t="s">
        <v>389</v>
      </c>
      <c r="L29" s="16" t="s">
        <v>392</v>
      </c>
      <c r="M29" s="16"/>
    </row>
    <row r="30" s="10" customFormat="1" ht="37.7" customHeight="1" spans="1:13">
      <c r="A30" s="16"/>
      <c r="B30" s="16"/>
      <c r="C30" s="17"/>
      <c r="D30" s="16"/>
      <c r="E30" s="18"/>
      <c r="F30" s="16" t="s">
        <v>393</v>
      </c>
      <c r="G30" s="16" t="s">
        <v>389</v>
      </c>
      <c r="H30" s="16" t="s">
        <v>389</v>
      </c>
      <c r="I30" s="16"/>
      <c r="J30" s="16"/>
      <c r="K30" s="16" t="s">
        <v>389</v>
      </c>
      <c r="L30" s="16" t="s">
        <v>392</v>
      </c>
      <c r="M30" s="16"/>
    </row>
    <row r="31" s="10" customFormat="1" ht="37.7" customHeight="1" spans="1:13">
      <c r="A31" s="16"/>
      <c r="B31" s="16"/>
      <c r="C31" s="17"/>
      <c r="D31" s="16"/>
      <c r="E31" s="18"/>
      <c r="F31" s="16" t="s">
        <v>394</v>
      </c>
      <c r="G31" s="16" t="s">
        <v>389</v>
      </c>
      <c r="H31" s="16" t="s">
        <v>389</v>
      </c>
      <c r="I31" s="16"/>
      <c r="J31" s="16"/>
      <c r="K31" s="16" t="s">
        <v>389</v>
      </c>
      <c r="L31" s="16" t="s">
        <v>392</v>
      </c>
      <c r="M31" s="16"/>
    </row>
    <row r="32" s="10" customFormat="1" ht="37.7" customHeight="1" spans="1:13">
      <c r="A32" s="16"/>
      <c r="B32" s="16"/>
      <c r="C32" s="17"/>
      <c r="D32" s="16"/>
      <c r="E32" s="18" t="s">
        <v>395</v>
      </c>
      <c r="F32" s="16" t="s">
        <v>396</v>
      </c>
      <c r="G32" s="16" t="s">
        <v>389</v>
      </c>
      <c r="H32" s="16" t="s">
        <v>389</v>
      </c>
      <c r="I32" s="16"/>
      <c r="J32" s="16"/>
      <c r="K32" s="16" t="s">
        <v>389</v>
      </c>
      <c r="L32" s="16" t="s">
        <v>392</v>
      </c>
      <c r="M32" s="16"/>
    </row>
    <row r="33" s="10" customFormat="1" ht="37.7" customHeight="1" spans="1:13">
      <c r="A33" s="16"/>
      <c r="B33" s="16"/>
      <c r="C33" s="17"/>
      <c r="D33" s="16"/>
      <c r="E33" s="18"/>
      <c r="F33" s="16" t="s">
        <v>397</v>
      </c>
      <c r="G33" s="16" t="s">
        <v>389</v>
      </c>
      <c r="H33" s="16" t="s">
        <v>389</v>
      </c>
      <c r="I33" s="16"/>
      <c r="J33" s="16"/>
      <c r="K33" s="16" t="s">
        <v>389</v>
      </c>
      <c r="L33" s="16" t="s">
        <v>392</v>
      </c>
      <c r="M33" s="16"/>
    </row>
    <row r="34" s="10" customFormat="1" ht="37.7" customHeight="1" spans="1:13">
      <c r="A34" s="16"/>
      <c r="B34" s="16"/>
      <c r="C34" s="17"/>
      <c r="D34" s="16"/>
      <c r="E34" s="18"/>
      <c r="F34" s="16" t="s">
        <v>398</v>
      </c>
      <c r="G34" s="16" t="s">
        <v>389</v>
      </c>
      <c r="H34" s="16" t="s">
        <v>389</v>
      </c>
      <c r="I34" s="16"/>
      <c r="J34" s="16"/>
      <c r="K34" s="16" t="s">
        <v>389</v>
      </c>
      <c r="L34" s="16" t="s">
        <v>392</v>
      </c>
      <c r="M34" s="16"/>
    </row>
    <row r="35" s="10" customFormat="1" ht="37.7" customHeight="1" spans="1:13">
      <c r="A35" s="16"/>
      <c r="B35" s="16"/>
      <c r="C35" s="17"/>
      <c r="D35" s="16"/>
      <c r="E35" s="18" t="s">
        <v>399</v>
      </c>
      <c r="F35" s="16" t="s">
        <v>400</v>
      </c>
      <c r="G35" s="16" t="s">
        <v>389</v>
      </c>
      <c r="H35" s="16" t="s">
        <v>389</v>
      </c>
      <c r="I35" s="16"/>
      <c r="J35" s="16"/>
      <c r="K35" s="16" t="s">
        <v>389</v>
      </c>
      <c r="L35" s="16" t="s">
        <v>392</v>
      </c>
      <c r="M35" s="16"/>
    </row>
    <row r="36" s="10" customFormat="1" ht="37.7" customHeight="1" spans="1:13">
      <c r="A36" s="16"/>
      <c r="B36" s="16"/>
      <c r="C36" s="17"/>
      <c r="D36" s="16"/>
      <c r="E36" s="18" t="s">
        <v>401</v>
      </c>
      <c r="F36" s="16" t="s">
        <v>402</v>
      </c>
      <c r="G36" s="16" t="s">
        <v>389</v>
      </c>
      <c r="H36" s="16" t="s">
        <v>389</v>
      </c>
      <c r="I36" s="16"/>
      <c r="J36" s="16"/>
      <c r="K36" s="16" t="s">
        <v>389</v>
      </c>
      <c r="L36" s="16" t="s">
        <v>392</v>
      </c>
      <c r="M36" s="16"/>
    </row>
    <row r="37" s="10" customFormat="1" ht="37.7" customHeight="1" spans="1:13">
      <c r="A37" s="16"/>
      <c r="B37" s="16"/>
      <c r="C37" s="17"/>
      <c r="D37" s="16"/>
      <c r="E37" s="18"/>
      <c r="F37" s="16" t="s">
        <v>403</v>
      </c>
      <c r="G37" s="16" t="s">
        <v>389</v>
      </c>
      <c r="H37" s="16" t="s">
        <v>389</v>
      </c>
      <c r="I37" s="16"/>
      <c r="J37" s="16"/>
      <c r="K37" s="16" t="s">
        <v>389</v>
      </c>
      <c r="L37" s="16" t="s">
        <v>392</v>
      </c>
      <c r="M37" s="16"/>
    </row>
    <row r="38" s="10" customFormat="1" ht="37.7" customHeight="1" spans="1:13">
      <c r="A38" s="16"/>
      <c r="B38" s="16"/>
      <c r="C38" s="17"/>
      <c r="D38" s="16"/>
      <c r="E38" s="18"/>
      <c r="F38" s="16" t="s">
        <v>404</v>
      </c>
      <c r="G38" s="16" t="s">
        <v>389</v>
      </c>
      <c r="H38" s="16" t="s">
        <v>389</v>
      </c>
      <c r="I38" s="16"/>
      <c r="J38" s="16"/>
      <c r="K38" s="16" t="s">
        <v>389</v>
      </c>
      <c r="L38" s="16" t="s">
        <v>392</v>
      </c>
      <c r="M38" s="16"/>
    </row>
    <row r="39" s="10" customFormat="1" ht="37.7" customHeight="1" spans="1:13">
      <c r="A39" s="16"/>
      <c r="B39" s="16"/>
      <c r="C39" s="17"/>
      <c r="D39" s="16"/>
      <c r="E39" s="18"/>
      <c r="F39" s="16" t="s">
        <v>405</v>
      </c>
      <c r="G39" s="16" t="s">
        <v>389</v>
      </c>
      <c r="H39" s="16" t="s">
        <v>389</v>
      </c>
      <c r="I39" s="16"/>
      <c r="J39" s="16"/>
      <c r="K39" s="16" t="s">
        <v>389</v>
      </c>
      <c r="L39" s="16" t="s">
        <v>392</v>
      </c>
      <c r="M39" s="16"/>
    </row>
    <row r="40" s="10" customFormat="1" ht="37.7" customHeight="1" spans="1:13">
      <c r="A40" s="16" t="s">
        <v>154</v>
      </c>
      <c r="B40" s="16" t="s">
        <v>408</v>
      </c>
      <c r="C40" s="17">
        <v>9</v>
      </c>
      <c r="D40" s="16" t="s">
        <v>409</v>
      </c>
      <c r="E40" s="18" t="s">
        <v>390</v>
      </c>
      <c r="F40" s="16" t="s">
        <v>391</v>
      </c>
      <c r="G40" s="16" t="s">
        <v>389</v>
      </c>
      <c r="H40" s="16" t="s">
        <v>389</v>
      </c>
      <c r="I40" s="16"/>
      <c r="J40" s="16"/>
      <c r="K40" s="16" t="s">
        <v>389</v>
      </c>
      <c r="L40" s="16" t="s">
        <v>392</v>
      </c>
      <c r="M40" s="16"/>
    </row>
    <row r="41" s="10" customFormat="1" ht="37.7" customHeight="1" spans="1:13">
      <c r="A41" s="16"/>
      <c r="B41" s="16"/>
      <c r="C41" s="17"/>
      <c r="D41" s="16"/>
      <c r="E41" s="18"/>
      <c r="F41" s="16" t="s">
        <v>393</v>
      </c>
      <c r="G41" s="16" t="s">
        <v>389</v>
      </c>
      <c r="H41" s="16" t="s">
        <v>389</v>
      </c>
      <c r="I41" s="16"/>
      <c r="J41" s="16"/>
      <c r="K41" s="16" t="s">
        <v>389</v>
      </c>
      <c r="L41" s="16" t="s">
        <v>392</v>
      </c>
      <c r="M41" s="16"/>
    </row>
    <row r="42" s="10" customFormat="1" ht="37.7" customHeight="1" spans="1:13">
      <c r="A42" s="16"/>
      <c r="B42" s="16"/>
      <c r="C42" s="17"/>
      <c r="D42" s="16"/>
      <c r="E42" s="18"/>
      <c r="F42" s="16" t="s">
        <v>394</v>
      </c>
      <c r="G42" s="16" t="s">
        <v>389</v>
      </c>
      <c r="H42" s="16" t="s">
        <v>389</v>
      </c>
      <c r="I42" s="16"/>
      <c r="J42" s="16"/>
      <c r="K42" s="16" t="s">
        <v>389</v>
      </c>
      <c r="L42" s="16" t="s">
        <v>410</v>
      </c>
      <c r="M42" s="16"/>
    </row>
    <row r="43" s="10" customFormat="1" ht="37.7" customHeight="1" spans="1:13">
      <c r="A43" s="16"/>
      <c r="B43" s="16"/>
      <c r="C43" s="17"/>
      <c r="D43" s="16"/>
      <c r="E43" s="18" t="s">
        <v>399</v>
      </c>
      <c r="F43" s="16" t="s">
        <v>400</v>
      </c>
      <c r="G43" s="16" t="s">
        <v>389</v>
      </c>
      <c r="H43" s="16" t="s">
        <v>389</v>
      </c>
      <c r="I43" s="16"/>
      <c r="J43" s="16"/>
      <c r="K43" s="16" t="s">
        <v>389</v>
      </c>
      <c r="L43" s="16" t="s">
        <v>392</v>
      </c>
      <c r="M43" s="16"/>
    </row>
    <row r="44" s="10" customFormat="1" ht="37.7" customHeight="1" spans="1:13">
      <c r="A44" s="16"/>
      <c r="B44" s="16"/>
      <c r="C44" s="17"/>
      <c r="D44" s="16"/>
      <c r="E44" s="18" t="s">
        <v>401</v>
      </c>
      <c r="F44" s="16" t="s">
        <v>405</v>
      </c>
      <c r="G44" s="16" t="s">
        <v>389</v>
      </c>
      <c r="H44" s="16" t="s">
        <v>389</v>
      </c>
      <c r="I44" s="16"/>
      <c r="J44" s="16"/>
      <c r="K44" s="16" t="s">
        <v>389</v>
      </c>
      <c r="L44" s="16" t="s">
        <v>392</v>
      </c>
      <c r="M44" s="16"/>
    </row>
    <row r="45" s="10" customFormat="1" ht="37.7" customHeight="1" spans="1:13">
      <c r="A45" s="16"/>
      <c r="B45" s="16"/>
      <c r="C45" s="17"/>
      <c r="D45" s="16"/>
      <c r="E45" s="18"/>
      <c r="F45" s="16" t="s">
        <v>404</v>
      </c>
      <c r="G45" s="16" t="s">
        <v>389</v>
      </c>
      <c r="H45" s="16" t="s">
        <v>389</v>
      </c>
      <c r="I45" s="16"/>
      <c r="J45" s="16"/>
      <c r="K45" s="16" t="s">
        <v>389</v>
      </c>
      <c r="L45" s="16" t="s">
        <v>392</v>
      </c>
      <c r="M45" s="16"/>
    </row>
    <row r="46" s="10" customFormat="1" ht="37.7" customHeight="1" spans="1:13">
      <c r="A46" s="16"/>
      <c r="B46" s="16"/>
      <c r="C46" s="17"/>
      <c r="D46" s="16"/>
      <c r="E46" s="18"/>
      <c r="F46" s="16" t="s">
        <v>403</v>
      </c>
      <c r="G46" s="16" t="s">
        <v>389</v>
      </c>
      <c r="H46" s="16" t="s">
        <v>389</v>
      </c>
      <c r="I46" s="16"/>
      <c r="J46" s="16"/>
      <c r="K46" s="16" t="s">
        <v>389</v>
      </c>
      <c r="L46" s="16" t="s">
        <v>392</v>
      </c>
      <c r="M46" s="16"/>
    </row>
    <row r="47" s="10" customFormat="1" ht="37.7" customHeight="1" spans="1:13">
      <c r="A47" s="16"/>
      <c r="B47" s="16"/>
      <c r="C47" s="17"/>
      <c r="D47" s="16"/>
      <c r="E47" s="18"/>
      <c r="F47" s="16" t="s">
        <v>402</v>
      </c>
      <c r="G47" s="16" t="s">
        <v>389</v>
      </c>
      <c r="H47" s="16" t="s">
        <v>389</v>
      </c>
      <c r="I47" s="16"/>
      <c r="J47" s="16"/>
      <c r="K47" s="16" t="s">
        <v>389</v>
      </c>
      <c r="L47" s="16" t="s">
        <v>392</v>
      </c>
      <c r="M47" s="16"/>
    </row>
    <row r="48" s="10" customFormat="1" ht="37.7" customHeight="1" spans="1:13">
      <c r="A48" s="16"/>
      <c r="B48" s="16"/>
      <c r="C48" s="17"/>
      <c r="D48" s="16"/>
      <c r="E48" s="18" t="s">
        <v>395</v>
      </c>
      <c r="F48" s="16" t="s">
        <v>398</v>
      </c>
      <c r="G48" s="16" t="s">
        <v>389</v>
      </c>
      <c r="H48" s="16" t="s">
        <v>389</v>
      </c>
      <c r="I48" s="16"/>
      <c r="J48" s="16"/>
      <c r="K48" s="16" t="s">
        <v>389</v>
      </c>
      <c r="L48" s="16" t="s">
        <v>392</v>
      </c>
      <c r="M48" s="16"/>
    </row>
    <row r="49" s="10" customFormat="1" ht="37.7" customHeight="1" spans="1:13">
      <c r="A49" s="16"/>
      <c r="B49" s="16"/>
      <c r="C49" s="17"/>
      <c r="D49" s="16"/>
      <c r="E49" s="18"/>
      <c r="F49" s="16" t="s">
        <v>397</v>
      </c>
      <c r="G49" s="16" t="s">
        <v>389</v>
      </c>
      <c r="H49" s="16" t="s">
        <v>389</v>
      </c>
      <c r="I49" s="16"/>
      <c r="J49" s="16"/>
      <c r="K49" s="16" t="s">
        <v>389</v>
      </c>
      <c r="L49" s="16" t="s">
        <v>392</v>
      </c>
      <c r="M49" s="16"/>
    </row>
    <row r="50" s="10" customFormat="1" ht="37.7" customHeight="1" spans="1:13">
      <c r="A50" s="16"/>
      <c r="B50" s="16"/>
      <c r="C50" s="17"/>
      <c r="D50" s="16"/>
      <c r="E50" s="18"/>
      <c r="F50" s="16" t="s">
        <v>396</v>
      </c>
      <c r="G50" s="16" t="s">
        <v>389</v>
      </c>
      <c r="H50" s="16" t="s">
        <v>389</v>
      </c>
      <c r="I50" s="16"/>
      <c r="J50" s="16"/>
      <c r="K50" s="16" t="s">
        <v>389</v>
      </c>
      <c r="L50" s="16" t="s">
        <v>392</v>
      </c>
      <c r="M50" s="16"/>
    </row>
    <row r="51" s="10" customFormat="1" ht="37.7" customHeight="1" spans="1:13">
      <c r="A51" s="16" t="s">
        <v>154</v>
      </c>
      <c r="B51" s="16" t="s">
        <v>411</v>
      </c>
      <c r="C51" s="17">
        <v>6</v>
      </c>
      <c r="D51" s="16" t="s">
        <v>412</v>
      </c>
      <c r="E51" s="18" t="s">
        <v>390</v>
      </c>
      <c r="F51" s="16" t="s">
        <v>391</v>
      </c>
      <c r="G51" s="16" t="s">
        <v>412</v>
      </c>
      <c r="H51" s="16" t="s">
        <v>412</v>
      </c>
      <c r="I51" s="16"/>
      <c r="J51" s="16"/>
      <c r="K51" s="16" t="s">
        <v>412</v>
      </c>
      <c r="L51" s="16" t="s">
        <v>392</v>
      </c>
      <c r="M51" s="16"/>
    </row>
    <row r="52" s="10" customFormat="1" ht="37.7" customHeight="1" spans="1:13">
      <c r="A52" s="16"/>
      <c r="B52" s="16"/>
      <c r="C52" s="17"/>
      <c r="D52" s="16"/>
      <c r="E52" s="18"/>
      <c r="F52" s="16" t="s">
        <v>394</v>
      </c>
      <c r="G52" s="16" t="s">
        <v>412</v>
      </c>
      <c r="H52" s="16" t="s">
        <v>412</v>
      </c>
      <c r="I52" s="16"/>
      <c r="J52" s="16"/>
      <c r="K52" s="16" t="s">
        <v>389</v>
      </c>
      <c r="L52" s="16" t="s">
        <v>392</v>
      </c>
      <c r="M52" s="16"/>
    </row>
    <row r="53" s="10" customFormat="1" ht="37.7" customHeight="1" spans="1:13">
      <c r="A53" s="16"/>
      <c r="B53" s="16"/>
      <c r="C53" s="17"/>
      <c r="D53" s="16"/>
      <c r="E53" s="18"/>
      <c r="F53" s="16" t="s">
        <v>393</v>
      </c>
      <c r="G53" s="16" t="s">
        <v>412</v>
      </c>
      <c r="H53" s="16" t="s">
        <v>412</v>
      </c>
      <c r="I53" s="16"/>
      <c r="J53" s="16"/>
      <c r="K53" s="16" t="s">
        <v>412</v>
      </c>
      <c r="L53" s="16" t="s">
        <v>392</v>
      </c>
      <c r="M53" s="16"/>
    </row>
    <row r="54" s="10" customFormat="1" ht="37.7" customHeight="1" spans="1:13">
      <c r="A54" s="16"/>
      <c r="B54" s="16"/>
      <c r="C54" s="17"/>
      <c r="D54" s="16"/>
      <c r="E54" s="18" t="s">
        <v>401</v>
      </c>
      <c r="F54" s="16" t="s">
        <v>405</v>
      </c>
      <c r="G54" s="16" t="s">
        <v>412</v>
      </c>
      <c r="H54" s="16" t="s">
        <v>412</v>
      </c>
      <c r="I54" s="16"/>
      <c r="J54" s="16"/>
      <c r="K54" s="16" t="s">
        <v>389</v>
      </c>
      <c r="L54" s="16" t="s">
        <v>392</v>
      </c>
      <c r="M54" s="16"/>
    </row>
    <row r="55" s="10" customFormat="1" ht="37.7" customHeight="1" spans="1:13">
      <c r="A55" s="16"/>
      <c r="B55" s="16"/>
      <c r="C55" s="17"/>
      <c r="D55" s="16"/>
      <c r="E55" s="18"/>
      <c r="F55" s="16" t="s">
        <v>404</v>
      </c>
      <c r="G55" s="16" t="s">
        <v>412</v>
      </c>
      <c r="H55" s="16" t="s">
        <v>412</v>
      </c>
      <c r="I55" s="16"/>
      <c r="J55" s="16"/>
      <c r="K55" s="16" t="s">
        <v>389</v>
      </c>
      <c r="L55" s="16" t="s">
        <v>392</v>
      </c>
      <c r="M55" s="16"/>
    </row>
    <row r="56" s="10" customFormat="1" ht="37.7" customHeight="1" spans="1:13">
      <c r="A56" s="16"/>
      <c r="B56" s="16"/>
      <c r="C56" s="17"/>
      <c r="D56" s="16"/>
      <c r="E56" s="18"/>
      <c r="F56" s="16" t="s">
        <v>403</v>
      </c>
      <c r="G56" s="16" t="s">
        <v>412</v>
      </c>
      <c r="H56" s="16" t="s">
        <v>412</v>
      </c>
      <c r="I56" s="16"/>
      <c r="J56" s="16"/>
      <c r="K56" s="16" t="s">
        <v>389</v>
      </c>
      <c r="L56" s="16" t="s">
        <v>392</v>
      </c>
      <c r="M56" s="16"/>
    </row>
    <row r="57" s="10" customFormat="1" ht="37.7" customHeight="1" spans="1:13">
      <c r="A57" s="16"/>
      <c r="B57" s="16"/>
      <c r="C57" s="17"/>
      <c r="D57" s="16"/>
      <c r="E57" s="18"/>
      <c r="F57" s="16" t="s">
        <v>402</v>
      </c>
      <c r="G57" s="16" t="s">
        <v>412</v>
      </c>
      <c r="H57" s="16" t="s">
        <v>412</v>
      </c>
      <c r="I57" s="16"/>
      <c r="J57" s="16"/>
      <c r="K57" s="16" t="s">
        <v>389</v>
      </c>
      <c r="L57" s="16" t="s">
        <v>392</v>
      </c>
      <c r="M57" s="16"/>
    </row>
    <row r="58" s="10" customFormat="1" ht="37.7" customHeight="1" spans="1:13">
      <c r="A58" s="16"/>
      <c r="B58" s="16"/>
      <c r="C58" s="17"/>
      <c r="D58" s="16"/>
      <c r="E58" s="18" t="s">
        <v>399</v>
      </c>
      <c r="F58" s="16" t="s">
        <v>400</v>
      </c>
      <c r="G58" s="16" t="s">
        <v>412</v>
      </c>
      <c r="H58" s="16" t="s">
        <v>412</v>
      </c>
      <c r="I58" s="16"/>
      <c r="J58" s="16"/>
      <c r="K58" s="16" t="s">
        <v>389</v>
      </c>
      <c r="L58" s="16" t="s">
        <v>392</v>
      </c>
      <c r="M58" s="16"/>
    </row>
    <row r="59" s="10" customFormat="1" ht="37.7" customHeight="1" spans="1:13">
      <c r="A59" s="16"/>
      <c r="B59" s="16"/>
      <c r="C59" s="17"/>
      <c r="D59" s="16"/>
      <c r="E59" s="18" t="s">
        <v>395</v>
      </c>
      <c r="F59" s="16" t="s">
        <v>397</v>
      </c>
      <c r="G59" s="16" t="s">
        <v>412</v>
      </c>
      <c r="H59" s="16" t="s">
        <v>412</v>
      </c>
      <c r="I59" s="16"/>
      <c r="J59" s="16"/>
      <c r="K59" s="16" t="s">
        <v>389</v>
      </c>
      <c r="L59" s="16" t="s">
        <v>392</v>
      </c>
      <c r="M59" s="16"/>
    </row>
    <row r="60" s="10" customFormat="1" ht="37.7" customHeight="1" spans="1:13">
      <c r="A60" s="16"/>
      <c r="B60" s="16"/>
      <c r="C60" s="17"/>
      <c r="D60" s="16"/>
      <c r="E60" s="18"/>
      <c r="F60" s="16" t="s">
        <v>396</v>
      </c>
      <c r="G60" s="16" t="s">
        <v>412</v>
      </c>
      <c r="H60" s="16" t="s">
        <v>412</v>
      </c>
      <c r="I60" s="16"/>
      <c r="J60" s="16"/>
      <c r="K60" s="16" t="s">
        <v>389</v>
      </c>
      <c r="L60" s="16" t="s">
        <v>392</v>
      </c>
      <c r="M60" s="16"/>
    </row>
    <row r="61" s="10" customFormat="1" ht="37.7" customHeight="1" spans="1:13">
      <c r="A61" s="16"/>
      <c r="B61" s="16"/>
      <c r="C61" s="17"/>
      <c r="D61" s="16"/>
      <c r="E61" s="18"/>
      <c r="F61" s="16" t="s">
        <v>398</v>
      </c>
      <c r="G61" s="16" t="s">
        <v>412</v>
      </c>
      <c r="H61" s="16" t="s">
        <v>412</v>
      </c>
      <c r="I61" s="16"/>
      <c r="J61" s="16"/>
      <c r="K61" s="16" t="s">
        <v>389</v>
      </c>
      <c r="L61" s="16" t="s">
        <v>392</v>
      </c>
      <c r="M61" s="16"/>
    </row>
    <row r="62" s="10" customFormat="1" ht="37.7" customHeight="1" spans="1:13">
      <c r="A62" s="16" t="s">
        <v>154</v>
      </c>
      <c r="B62" s="16" t="s">
        <v>413</v>
      </c>
      <c r="C62" s="17">
        <v>26.2</v>
      </c>
      <c r="D62" s="16" t="s">
        <v>409</v>
      </c>
      <c r="E62" s="18" t="s">
        <v>390</v>
      </c>
      <c r="F62" s="16" t="s">
        <v>391</v>
      </c>
      <c r="G62" s="16" t="s">
        <v>389</v>
      </c>
      <c r="H62" s="16" t="s">
        <v>389</v>
      </c>
      <c r="I62" s="16"/>
      <c r="J62" s="16"/>
      <c r="K62" s="16" t="s">
        <v>389</v>
      </c>
      <c r="L62" s="16" t="s">
        <v>392</v>
      </c>
      <c r="M62" s="16"/>
    </row>
    <row r="63" s="10" customFormat="1" ht="37.7" customHeight="1" spans="1:13">
      <c r="A63" s="16"/>
      <c r="B63" s="16"/>
      <c r="C63" s="17"/>
      <c r="D63" s="16"/>
      <c r="E63" s="18"/>
      <c r="F63" s="16" t="s">
        <v>393</v>
      </c>
      <c r="G63" s="16" t="s">
        <v>389</v>
      </c>
      <c r="H63" s="16" t="s">
        <v>389</v>
      </c>
      <c r="I63" s="16"/>
      <c r="J63" s="16"/>
      <c r="K63" s="16" t="s">
        <v>389</v>
      </c>
      <c r="L63" s="16" t="s">
        <v>392</v>
      </c>
      <c r="M63" s="16"/>
    </row>
    <row r="64" s="10" customFormat="1" ht="37.7" customHeight="1" spans="1:13">
      <c r="A64" s="16"/>
      <c r="B64" s="16"/>
      <c r="C64" s="17"/>
      <c r="D64" s="16"/>
      <c r="E64" s="18"/>
      <c r="F64" s="16" t="s">
        <v>394</v>
      </c>
      <c r="G64" s="16" t="s">
        <v>389</v>
      </c>
      <c r="H64" s="16" t="s">
        <v>389</v>
      </c>
      <c r="I64" s="16"/>
      <c r="J64" s="16"/>
      <c r="K64" s="16" t="s">
        <v>389</v>
      </c>
      <c r="L64" s="16" t="s">
        <v>410</v>
      </c>
      <c r="M64" s="16"/>
    </row>
    <row r="65" s="10" customFormat="1" ht="37.7" customHeight="1" spans="1:13">
      <c r="A65" s="16"/>
      <c r="B65" s="16"/>
      <c r="C65" s="17"/>
      <c r="D65" s="16"/>
      <c r="E65" s="18" t="s">
        <v>395</v>
      </c>
      <c r="F65" s="16" t="s">
        <v>396</v>
      </c>
      <c r="G65" s="16" t="s">
        <v>389</v>
      </c>
      <c r="H65" s="16" t="s">
        <v>389</v>
      </c>
      <c r="I65" s="16"/>
      <c r="J65" s="16"/>
      <c r="K65" s="16" t="s">
        <v>389</v>
      </c>
      <c r="L65" s="16" t="s">
        <v>410</v>
      </c>
      <c r="M65" s="16"/>
    </row>
    <row r="66" s="10" customFormat="1" ht="37.7" customHeight="1" spans="1:13">
      <c r="A66" s="16"/>
      <c r="B66" s="16"/>
      <c r="C66" s="17"/>
      <c r="D66" s="16"/>
      <c r="E66" s="18"/>
      <c r="F66" s="16" t="s">
        <v>397</v>
      </c>
      <c r="G66" s="16" t="s">
        <v>389</v>
      </c>
      <c r="H66" s="16" t="s">
        <v>389</v>
      </c>
      <c r="I66" s="16"/>
      <c r="J66" s="16"/>
      <c r="K66" s="16" t="s">
        <v>389</v>
      </c>
      <c r="L66" s="16" t="s">
        <v>410</v>
      </c>
      <c r="M66" s="16"/>
    </row>
    <row r="67" s="10" customFormat="1" ht="37.7" customHeight="1" spans="1:13">
      <c r="A67" s="16"/>
      <c r="B67" s="16"/>
      <c r="C67" s="17"/>
      <c r="D67" s="16"/>
      <c r="E67" s="18"/>
      <c r="F67" s="16" t="s">
        <v>398</v>
      </c>
      <c r="G67" s="16" t="s">
        <v>389</v>
      </c>
      <c r="H67" s="16" t="s">
        <v>389</v>
      </c>
      <c r="I67" s="16"/>
      <c r="J67" s="16"/>
      <c r="K67" s="16" t="s">
        <v>389</v>
      </c>
      <c r="L67" s="16" t="s">
        <v>410</v>
      </c>
      <c r="M67" s="16"/>
    </row>
    <row r="68" s="10" customFormat="1" ht="37.7" customHeight="1" spans="1:13">
      <c r="A68" s="16"/>
      <c r="B68" s="16"/>
      <c r="C68" s="17"/>
      <c r="D68" s="16"/>
      <c r="E68" s="18" t="s">
        <v>399</v>
      </c>
      <c r="F68" s="16" t="s">
        <v>400</v>
      </c>
      <c r="G68" s="16" t="s">
        <v>389</v>
      </c>
      <c r="H68" s="16" t="s">
        <v>389</v>
      </c>
      <c r="I68" s="16"/>
      <c r="J68" s="16"/>
      <c r="K68" s="16" t="s">
        <v>389</v>
      </c>
      <c r="L68" s="16" t="s">
        <v>410</v>
      </c>
      <c r="M68" s="16"/>
    </row>
    <row r="69" s="10" customFormat="1" ht="37.7" customHeight="1" spans="1:13">
      <c r="A69" s="16"/>
      <c r="B69" s="16"/>
      <c r="C69" s="17"/>
      <c r="D69" s="16"/>
      <c r="E69" s="18" t="s">
        <v>401</v>
      </c>
      <c r="F69" s="16" t="s">
        <v>402</v>
      </c>
      <c r="G69" s="16" t="s">
        <v>178</v>
      </c>
      <c r="H69" s="16" t="s">
        <v>389</v>
      </c>
      <c r="I69" s="16"/>
      <c r="J69" s="16"/>
      <c r="K69" s="16" t="s">
        <v>389</v>
      </c>
      <c r="L69" s="16" t="s">
        <v>392</v>
      </c>
      <c r="M69" s="16"/>
    </row>
    <row r="70" s="10" customFormat="1" ht="37.7" customHeight="1" spans="1:13">
      <c r="A70" s="16"/>
      <c r="B70" s="16"/>
      <c r="C70" s="17"/>
      <c r="D70" s="16"/>
      <c r="E70" s="18"/>
      <c r="F70" s="16" t="s">
        <v>403</v>
      </c>
      <c r="G70" s="16" t="s">
        <v>389</v>
      </c>
      <c r="H70" s="16" t="s">
        <v>389</v>
      </c>
      <c r="I70" s="16"/>
      <c r="J70" s="16"/>
      <c r="K70" s="16" t="s">
        <v>389</v>
      </c>
      <c r="L70" s="16" t="s">
        <v>392</v>
      </c>
      <c r="M70" s="16"/>
    </row>
    <row r="71" s="10" customFormat="1" ht="37.7" customHeight="1" spans="1:13">
      <c r="A71" s="16"/>
      <c r="B71" s="16"/>
      <c r="C71" s="17"/>
      <c r="D71" s="16"/>
      <c r="E71" s="18"/>
      <c r="F71" s="16" t="s">
        <v>404</v>
      </c>
      <c r="G71" s="16" t="s">
        <v>389</v>
      </c>
      <c r="H71" s="16" t="s">
        <v>389</v>
      </c>
      <c r="I71" s="16"/>
      <c r="J71" s="16"/>
      <c r="K71" s="16" t="s">
        <v>389</v>
      </c>
      <c r="L71" s="16" t="s">
        <v>392</v>
      </c>
      <c r="M71" s="16"/>
    </row>
    <row r="72" s="10" customFormat="1" ht="37.7" customHeight="1" spans="1:13">
      <c r="A72" s="16"/>
      <c r="B72" s="16"/>
      <c r="C72" s="17"/>
      <c r="D72" s="16"/>
      <c r="E72" s="18"/>
      <c r="F72" s="16" t="s">
        <v>405</v>
      </c>
      <c r="G72" s="16" t="s">
        <v>389</v>
      </c>
      <c r="H72" s="16" t="s">
        <v>389</v>
      </c>
      <c r="I72" s="16"/>
      <c r="J72" s="16"/>
      <c r="K72" s="16" t="s">
        <v>389</v>
      </c>
      <c r="L72" s="16" t="s">
        <v>392</v>
      </c>
      <c r="M72" s="16"/>
    </row>
    <row r="73" s="10" customFormat="1" ht="37.7" customHeight="1" spans="1:13">
      <c r="A73" s="16" t="s">
        <v>154</v>
      </c>
      <c r="B73" s="16" t="s">
        <v>414</v>
      </c>
      <c r="C73" s="17">
        <v>6</v>
      </c>
      <c r="D73" s="16" t="s">
        <v>409</v>
      </c>
      <c r="E73" s="18" t="s">
        <v>390</v>
      </c>
      <c r="F73" s="16" t="s">
        <v>391</v>
      </c>
      <c r="G73" s="16" t="s">
        <v>389</v>
      </c>
      <c r="H73" s="16" t="s">
        <v>389</v>
      </c>
      <c r="I73" s="16" t="s">
        <v>389</v>
      </c>
      <c r="J73" s="16" t="s">
        <v>389</v>
      </c>
      <c r="K73" s="16" t="s">
        <v>389</v>
      </c>
      <c r="L73" s="16" t="s">
        <v>410</v>
      </c>
      <c r="M73" s="16"/>
    </row>
    <row r="74" s="10" customFormat="1" ht="37.7" customHeight="1" spans="1:13">
      <c r="A74" s="16"/>
      <c r="B74" s="16"/>
      <c r="C74" s="17"/>
      <c r="D74" s="16"/>
      <c r="E74" s="18"/>
      <c r="F74" s="16" t="s">
        <v>393</v>
      </c>
      <c r="G74" s="16" t="s">
        <v>389</v>
      </c>
      <c r="H74" s="16" t="s">
        <v>389</v>
      </c>
      <c r="I74" s="16" t="s">
        <v>389</v>
      </c>
      <c r="J74" s="16" t="s">
        <v>389</v>
      </c>
      <c r="K74" s="16" t="s">
        <v>389</v>
      </c>
      <c r="L74" s="16" t="s">
        <v>410</v>
      </c>
      <c r="M74" s="16"/>
    </row>
    <row r="75" s="10" customFormat="1" ht="37.7" customHeight="1" spans="1:13">
      <c r="A75" s="16"/>
      <c r="B75" s="16"/>
      <c r="C75" s="17"/>
      <c r="D75" s="16"/>
      <c r="E75" s="18"/>
      <c r="F75" s="16" t="s">
        <v>394</v>
      </c>
      <c r="G75" s="16" t="s">
        <v>389</v>
      </c>
      <c r="H75" s="16" t="s">
        <v>389</v>
      </c>
      <c r="I75" s="16" t="s">
        <v>389</v>
      </c>
      <c r="J75" s="16" t="s">
        <v>389</v>
      </c>
      <c r="K75" s="16" t="s">
        <v>389</v>
      </c>
      <c r="L75" s="16" t="s">
        <v>410</v>
      </c>
      <c r="M75" s="16"/>
    </row>
    <row r="76" s="10" customFormat="1" ht="37.7" customHeight="1" spans="1:13">
      <c r="A76" s="16"/>
      <c r="B76" s="16"/>
      <c r="C76" s="17"/>
      <c r="D76" s="16"/>
      <c r="E76" s="18" t="s">
        <v>395</v>
      </c>
      <c r="F76" s="16" t="s">
        <v>396</v>
      </c>
      <c r="G76" s="16" t="s">
        <v>389</v>
      </c>
      <c r="H76" s="16" t="s">
        <v>389</v>
      </c>
      <c r="I76" s="16" t="s">
        <v>389</v>
      </c>
      <c r="J76" s="16" t="s">
        <v>389</v>
      </c>
      <c r="K76" s="16" t="s">
        <v>389</v>
      </c>
      <c r="L76" s="16" t="s">
        <v>410</v>
      </c>
      <c r="M76" s="16"/>
    </row>
    <row r="77" s="10" customFormat="1" ht="37.7" customHeight="1" spans="1:13">
      <c r="A77" s="16"/>
      <c r="B77" s="16"/>
      <c r="C77" s="17"/>
      <c r="D77" s="16"/>
      <c r="E77" s="18"/>
      <c r="F77" s="16" t="s">
        <v>397</v>
      </c>
      <c r="G77" s="16" t="s">
        <v>389</v>
      </c>
      <c r="H77" s="16" t="s">
        <v>389</v>
      </c>
      <c r="I77" s="16" t="s">
        <v>389</v>
      </c>
      <c r="J77" s="16" t="s">
        <v>389</v>
      </c>
      <c r="K77" s="16" t="s">
        <v>389</v>
      </c>
      <c r="L77" s="16" t="s">
        <v>410</v>
      </c>
      <c r="M77" s="16"/>
    </row>
    <row r="78" s="10" customFormat="1" ht="37.7" customHeight="1" spans="1:13">
      <c r="A78" s="16"/>
      <c r="B78" s="16"/>
      <c r="C78" s="17"/>
      <c r="D78" s="16"/>
      <c r="E78" s="18"/>
      <c r="F78" s="16" t="s">
        <v>398</v>
      </c>
      <c r="G78" s="16" t="s">
        <v>389</v>
      </c>
      <c r="H78" s="16" t="s">
        <v>389</v>
      </c>
      <c r="I78" s="16" t="s">
        <v>389</v>
      </c>
      <c r="J78" s="16" t="s">
        <v>389</v>
      </c>
      <c r="K78" s="16" t="s">
        <v>389</v>
      </c>
      <c r="L78" s="16" t="s">
        <v>410</v>
      </c>
      <c r="M78" s="16"/>
    </row>
    <row r="79" s="10" customFormat="1" ht="37.7" customHeight="1" spans="1:13">
      <c r="A79" s="16"/>
      <c r="B79" s="16"/>
      <c r="C79" s="17"/>
      <c r="D79" s="16"/>
      <c r="E79" s="18" t="s">
        <v>401</v>
      </c>
      <c r="F79" s="16" t="s">
        <v>402</v>
      </c>
      <c r="G79" s="16" t="s">
        <v>389</v>
      </c>
      <c r="H79" s="16" t="s">
        <v>389</v>
      </c>
      <c r="I79" s="16" t="s">
        <v>389</v>
      </c>
      <c r="J79" s="16" t="s">
        <v>389</v>
      </c>
      <c r="K79" s="16" t="s">
        <v>389</v>
      </c>
      <c r="L79" s="16" t="s">
        <v>410</v>
      </c>
      <c r="M79" s="16"/>
    </row>
    <row r="80" s="10" customFormat="1" ht="37.7" customHeight="1" spans="1:13">
      <c r="A80" s="16"/>
      <c r="B80" s="16"/>
      <c r="C80" s="17"/>
      <c r="D80" s="16"/>
      <c r="E80" s="18"/>
      <c r="F80" s="16" t="s">
        <v>403</v>
      </c>
      <c r="G80" s="16" t="s">
        <v>389</v>
      </c>
      <c r="H80" s="16" t="s">
        <v>389</v>
      </c>
      <c r="I80" s="16" t="s">
        <v>389</v>
      </c>
      <c r="J80" s="16" t="s">
        <v>389</v>
      </c>
      <c r="K80" s="16" t="s">
        <v>389</v>
      </c>
      <c r="L80" s="16" t="s">
        <v>410</v>
      </c>
      <c r="M80" s="16"/>
    </row>
    <row r="81" s="10" customFormat="1" ht="37.7" customHeight="1" spans="1:13">
      <c r="A81" s="16"/>
      <c r="B81" s="16"/>
      <c r="C81" s="17"/>
      <c r="D81" s="16"/>
      <c r="E81" s="18"/>
      <c r="F81" s="16" t="s">
        <v>404</v>
      </c>
      <c r="G81" s="16" t="s">
        <v>389</v>
      </c>
      <c r="H81" s="16" t="s">
        <v>389</v>
      </c>
      <c r="I81" s="16" t="s">
        <v>389</v>
      </c>
      <c r="J81" s="16" t="s">
        <v>389</v>
      </c>
      <c r="K81" s="16" t="s">
        <v>389</v>
      </c>
      <c r="L81" s="16" t="s">
        <v>410</v>
      </c>
      <c r="M81" s="16"/>
    </row>
    <row r="82" s="10" customFormat="1" ht="37.7" customHeight="1" spans="1:13">
      <c r="A82" s="16"/>
      <c r="B82" s="16"/>
      <c r="C82" s="17"/>
      <c r="D82" s="16"/>
      <c r="E82" s="18"/>
      <c r="F82" s="16" t="s">
        <v>405</v>
      </c>
      <c r="G82" s="16" t="s">
        <v>389</v>
      </c>
      <c r="H82" s="16" t="s">
        <v>389</v>
      </c>
      <c r="I82" s="16" t="s">
        <v>389</v>
      </c>
      <c r="J82" s="16" t="s">
        <v>389</v>
      </c>
      <c r="K82" s="16" t="s">
        <v>389</v>
      </c>
      <c r="L82" s="16" t="s">
        <v>410</v>
      </c>
      <c r="M82" s="16"/>
    </row>
    <row r="83" s="10" customFormat="1" ht="37.7" customHeight="1" spans="1:13">
      <c r="A83" s="16"/>
      <c r="B83" s="16"/>
      <c r="C83" s="17"/>
      <c r="D83" s="16"/>
      <c r="E83" s="18" t="s">
        <v>399</v>
      </c>
      <c r="F83" s="16" t="s">
        <v>400</v>
      </c>
      <c r="G83" s="16" t="s">
        <v>389</v>
      </c>
      <c r="H83" s="16" t="s">
        <v>389</v>
      </c>
      <c r="I83" s="16" t="s">
        <v>389</v>
      </c>
      <c r="J83" s="16" t="s">
        <v>389</v>
      </c>
      <c r="K83" s="16" t="s">
        <v>389</v>
      </c>
      <c r="L83" s="16" t="s">
        <v>410</v>
      </c>
      <c r="M83" s="16"/>
    </row>
    <row r="84" s="10" customFormat="1" ht="37.7" customHeight="1" spans="1:13">
      <c r="A84" s="16" t="s">
        <v>154</v>
      </c>
      <c r="B84" s="16" t="s">
        <v>415</v>
      </c>
      <c r="C84" s="17">
        <v>6</v>
      </c>
      <c r="D84" s="16" t="s">
        <v>409</v>
      </c>
      <c r="E84" s="18" t="s">
        <v>390</v>
      </c>
      <c r="F84" s="16" t="s">
        <v>391</v>
      </c>
      <c r="G84" s="16" t="s">
        <v>389</v>
      </c>
      <c r="H84" s="16" t="s">
        <v>389</v>
      </c>
      <c r="I84" s="16"/>
      <c r="J84" s="16"/>
      <c r="K84" s="16" t="s">
        <v>389</v>
      </c>
      <c r="L84" s="16" t="s">
        <v>392</v>
      </c>
      <c r="M84" s="16"/>
    </row>
    <row r="85" s="10" customFormat="1" ht="37.7" customHeight="1" spans="1:13">
      <c r="A85" s="16"/>
      <c r="B85" s="16"/>
      <c r="C85" s="17"/>
      <c r="D85" s="16"/>
      <c r="E85" s="18"/>
      <c r="F85" s="16" t="s">
        <v>393</v>
      </c>
      <c r="G85" s="16" t="s">
        <v>389</v>
      </c>
      <c r="H85" s="16" t="s">
        <v>389</v>
      </c>
      <c r="I85" s="16"/>
      <c r="J85" s="16"/>
      <c r="K85" s="16" t="s">
        <v>389</v>
      </c>
      <c r="L85" s="16" t="s">
        <v>392</v>
      </c>
      <c r="M85" s="16"/>
    </row>
    <row r="86" s="10" customFormat="1" ht="37.7" customHeight="1" spans="1:13">
      <c r="A86" s="16"/>
      <c r="B86" s="16"/>
      <c r="C86" s="17"/>
      <c r="D86" s="16"/>
      <c r="E86" s="18"/>
      <c r="F86" s="16" t="s">
        <v>394</v>
      </c>
      <c r="G86" s="16" t="s">
        <v>389</v>
      </c>
      <c r="H86" s="16" t="s">
        <v>389</v>
      </c>
      <c r="I86" s="16"/>
      <c r="J86" s="16"/>
      <c r="K86" s="16" t="s">
        <v>389</v>
      </c>
      <c r="L86" s="16" t="s">
        <v>392</v>
      </c>
      <c r="M86" s="16"/>
    </row>
    <row r="87" s="10" customFormat="1" ht="37.7" customHeight="1" spans="1:13">
      <c r="A87" s="16"/>
      <c r="B87" s="16"/>
      <c r="C87" s="17"/>
      <c r="D87" s="16"/>
      <c r="E87" s="18" t="s">
        <v>395</v>
      </c>
      <c r="F87" s="16" t="s">
        <v>396</v>
      </c>
      <c r="G87" s="16" t="s">
        <v>389</v>
      </c>
      <c r="H87" s="16" t="s">
        <v>389</v>
      </c>
      <c r="I87" s="16"/>
      <c r="J87" s="16"/>
      <c r="K87" s="16" t="s">
        <v>389</v>
      </c>
      <c r="L87" s="16" t="s">
        <v>392</v>
      </c>
      <c r="M87" s="16"/>
    </row>
    <row r="88" s="10" customFormat="1" ht="37.7" customHeight="1" spans="1:13">
      <c r="A88" s="16"/>
      <c r="B88" s="16"/>
      <c r="C88" s="17"/>
      <c r="D88" s="16"/>
      <c r="E88" s="18"/>
      <c r="F88" s="16" t="s">
        <v>397</v>
      </c>
      <c r="G88" s="16" t="s">
        <v>389</v>
      </c>
      <c r="H88" s="16" t="s">
        <v>389</v>
      </c>
      <c r="I88" s="16"/>
      <c r="J88" s="16"/>
      <c r="K88" s="16" t="s">
        <v>389</v>
      </c>
      <c r="L88" s="16" t="s">
        <v>392</v>
      </c>
      <c r="M88" s="16"/>
    </row>
    <row r="89" s="10" customFormat="1" ht="37.7" customHeight="1" spans="1:13">
      <c r="A89" s="16"/>
      <c r="B89" s="16"/>
      <c r="C89" s="17"/>
      <c r="D89" s="16"/>
      <c r="E89" s="18"/>
      <c r="F89" s="16" t="s">
        <v>398</v>
      </c>
      <c r="G89" s="16" t="s">
        <v>389</v>
      </c>
      <c r="H89" s="16" t="s">
        <v>389</v>
      </c>
      <c r="I89" s="16"/>
      <c r="J89" s="16"/>
      <c r="K89" s="16" t="s">
        <v>389</v>
      </c>
      <c r="L89" s="16" t="s">
        <v>392</v>
      </c>
      <c r="M89" s="16"/>
    </row>
    <row r="90" s="10" customFormat="1" ht="37.7" customHeight="1" spans="1:13">
      <c r="A90" s="16"/>
      <c r="B90" s="16"/>
      <c r="C90" s="17"/>
      <c r="D90" s="16"/>
      <c r="E90" s="18" t="s">
        <v>399</v>
      </c>
      <c r="F90" s="16" t="s">
        <v>400</v>
      </c>
      <c r="G90" s="16" t="s">
        <v>389</v>
      </c>
      <c r="H90" s="16" t="s">
        <v>389</v>
      </c>
      <c r="I90" s="16"/>
      <c r="J90" s="16"/>
      <c r="K90" s="16" t="s">
        <v>389</v>
      </c>
      <c r="L90" s="16" t="s">
        <v>392</v>
      </c>
      <c r="M90" s="16"/>
    </row>
    <row r="91" s="10" customFormat="1" ht="37.7" customHeight="1" spans="1:13">
      <c r="A91" s="16"/>
      <c r="B91" s="16"/>
      <c r="C91" s="17"/>
      <c r="D91" s="16"/>
      <c r="E91" s="18" t="s">
        <v>401</v>
      </c>
      <c r="F91" s="16" t="s">
        <v>402</v>
      </c>
      <c r="G91" s="16" t="s">
        <v>389</v>
      </c>
      <c r="H91" s="16" t="s">
        <v>389</v>
      </c>
      <c r="I91" s="16"/>
      <c r="J91" s="16"/>
      <c r="K91" s="16" t="s">
        <v>389</v>
      </c>
      <c r="L91" s="16" t="s">
        <v>392</v>
      </c>
      <c r="M91" s="16"/>
    </row>
    <row r="92" s="10" customFormat="1" ht="37.7" customHeight="1" spans="1:13">
      <c r="A92" s="16"/>
      <c r="B92" s="16"/>
      <c r="C92" s="17"/>
      <c r="D92" s="16"/>
      <c r="E92" s="18"/>
      <c r="F92" s="16" t="s">
        <v>403</v>
      </c>
      <c r="G92" s="16" t="s">
        <v>389</v>
      </c>
      <c r="H92" s="16" t="s">
        <v>389</v>
      </c>
      <c r="I92" s="16"/>
      <c r="J92" s="16"/>
      <c r="K92" s="16" t="s">
        <v>389</v>
      </c>
      <c r="L92" s="16" t="s">
        <v>392</v>
      </c>
      <c r="M92" s="16"/>
    </row>
    <row r="93" s="10" customFormat="1" ht="37.7" customHeight="1" spans="1:13">
      <c r="A93" s="16"/>
      <c r="B93" s="16"/>
      <c r="C93" s="17"/>
      <c r="D93" s="16"/>
      <c r="E93" s="18"/>
      <c r="F93" s="16" t="s">
        <v>404</v>
      </c>
      <c r="G93" s="16" t="s">
        <v>389</v>
      </c>
      <c r="H93" s="16" t="s">
        <v>389</v>
      </c>
      <c r="I93" s="16"/>
      <c r="J93" s="16"/>
      <c r="K93" s="16" t="s">
        <v>389</v>
      </c>
      <c r="L93" s="16" t="s">
        <v>392</v>
      </c>
      <c r="M93" s="16"/>
    </row>
    <row r="94" s="10" customFormat="1" ht="37.7" customHeight="1" spans="1:13">
      <c r="A94" s="16"/>
      <c r="B94" s="16"/>
      <c r="C94" s="17"/>
      <c r="D94" s="16"/>
      <c r="E94" s="18"/>
      <c r="F94" s="16" t="s">
        <v>405</v>
      </c>
      <c r="G94" s="16" t="s">
        <v>389</v>
      </c>
      <c r="H94" s="16" t="s">
        <v>389</v>
      </c>
      <c r="I94" s="16"/>
      <c r="J94" s="16"/>
      <c r="K94" s="16" t="s">
        <v>389</v>
      </c>
      <c r="L94" s="16" t="s">
        <v>392</v>
      </c>
      <c r="M94" s="16"/>
    </row>
    <row r="95" ht="24.4" customHeight="1" spans="1:13">
      <c r="A95" s="5"/>
      <c r="B95" s="5" t="s">
        <v>372</v>
      </c>
      <c r="C95" s="6">
        <v>5</v>
      </c>
      <c r="D95" s="16" t="s">
        <v>409</v>
      </c>
      <c r="E95" s="20" t="s">
        <v>390</v>
      </c>
      <c r="F95" s="20" t="s">
        <v>391</v>
      </c>
      <c r="G95" s="5" t="s">
        <v>389</v>
      </c>
      <c r="H95" s="5" t="s">
        <v>389</v>
      </c>
      <c r="I95" s="5"/>
      <c r="J95" s="5"/>
      <c r="K95" s="5" t="s">
        <v>389</v>
      </c>
      <c r="L95" s="5" t="s">
        <v>392</v>
      </c>
      <c r="M95" s="5"/>
    </row>
    <row r="96" ht="24.4" customHeight="1" spans="1:13">
      <c r="A96" s="5"/>
      <c r="B96" s="5"/>
      <c r="C96" s="6"/>
      <c r="D96" s="16"/>
      <c r="E96" s="20"/>
      <c r="F96" s="20" t="s">
        <v>393</v>
      </c>
      <c r="G96" s="5" t="s">
        <v>389</v>
      </c>
      <c r="H96" s="5" t="s">
        <v>389</v>
      </c>
      <c r="I96" s="5"/>
      <c r="J96" s="5"/>
      <c r="K96" s="5" t="s">
        <v>389</v>
      </c>
      <c r="L96" s="5" t="s">
        <v>392</v>
      </c>
      <c r="M96" s="5"/>
    </row>
    <row r="97" ht="24.4" customHeight="1" spans="1:13">
      <c r="A97" s="5"/>
      <c r="B97" s="5"/>
      <c r="C97" s="6"/>
      <c r="D97" s="16"/>
      <c r="E97" s="20"/>
      <c r="F97" s="20" t="s">
        <v>394</v>
      </c>
      <c r="G97" s="5" t="s">
        <v>389</v>
      </c>
      <c r="H97" s="5" t="s">
        <v>389</v>
      </c>
      <c r="I97" s="5"/>
      <c r="J97" s="5"/>
      <c r="K97" s="5" t="s">
        <v>389</v>
      </c>
      <c r="L97" s="5" t="s">
        <v>392</v>
      </c>
      <c r="M97" s="5"/>
    </row>
    <row r="98" ht="24.4" customHeight="1" spans="1:13">
      <c r="A98" s="5"/>
      <c r="B98" s="5"/>
      <c r="C98" s="6"/>
      <c r="D98" s="16"/>
      <c r="E98" s="20" t="s">
        <v>395</v>
      </c>
      <c r="F98" s="20" t="s">
        <v>396</v>
      </c>
      <c r="G98" s="5" t="s">
        <v>389</v>
      </c>
      <c r="H98" s="5" t="s">
        <v>389</v>
      </c>
      <c r="I98" s="5"/>
      <c r="J98" s="5"/>
      <c r="K98" s="5" t="s">
        <v>389</v>
      </c>
      <c r="L98" s="5" t="s">
        <v>392</v>
      </c>
      <c r="M98" s="5"/>
    </row>
    <row r="99" ht="24.4" customHeight="1" spans="1:13">
      <c r="A99" s="5"/>
      <c r="B99" s="5"/>
      <c r="C99" s="6"/>
      <c r="D99" s="16"/>
      <c r="E99" s="20"/>
      <c r="F99" s="20" t="s">
        <v>397</v>
      </c>
      <c r="G99" s="5" t="s">
        <v>389</v>
      </c>
      <c r="H99" s="5" t="s">
        <v>389</v>
      </c>
      <c r="I99" s="5"/>
      <c r="J99" s="5"/>
      <c r="K99" s="5" t="s">
        <v>389</v>
      </c>
      <c r="L99" s="5" t="s">
        <v>392</v>
      </c>
      <c r="M99" s="5"/>
    </row>
    <row r="100" ht="24.4" customHeight="1" spans="1:13">
      <c r="A100" s="5"/>
      <c r="B100" s="5"/>
      <c r="C100" s="6"/>
      <c r="D100" s="16"/>
      <c r="E100" s="20"/>
      <c r="F100" s="20" t="s">
        <v>398</v>
      </c>
      <c r="G100" s="5" t="s">
        <v>389</v>
      </c>
      <c r="H100" s="5" t="s">
        <v>389</v>
      </c>
      <c r="I100" s="5"/>
      <c r="J100" s="5"/>
      <c r="K100" s="5" t="s">
        <v>389</v>
      </c>
      <c r="L100" s="5" t="s">
        <v>392</v>
      </c>
      <c r="M100" s="5"/>
    </row>
    <row r="101" ht="24.4" customHeight="1" spans="1:13">
      <c r="A101" s="5"/>
      <c r="B101" s="5"/>
      <c r="C101" s="6"/>
      <c r="D101" s="16"/>
      <c r="E101" s="20" t="s">
        <v>416</v>
      </c>
      <c r="F101" s="20" t="s">
        <v>402</v>
      </c>
      <c r="G101" s="5" t="s">
        <v>389</v>
      </c>
      <c r="H101" s="5" t="s">
        <v>389</v>
      </c>
      <c r="I101" s="5"/>
      <c r="J101" s="5"/>
      <c r="K101" s="5" t="s">
        <v>389</v>
      </c>
      <c r="L101" s="5" t="s">
        <v>392</v>
      </c>
      <c r="M101" s="5"/>
    </row>
    <row r="102" ht="24.4" customHeight="1" spans="1:13">
      <c r="A102" s="5"/>
      <c r="B102" s="5"/>
      <c r="C102" s="6"/>
      <c r="D102" s="16"/>
      <c r="E102" s="20"/>
      <c r="F102" s="20" t="s">
        <v>403</v>
      </c>
      <c r="G102" s="5" t="s">
        <v>389</v>
      </c>
      <c r="H102" s="5" t="s">
        <v>389</v>
      </c>
      <c r="I102" s="5"/>
      <c r="J102" s="5"/>
      <c r="K102" s="5" t="s">
        <v>389</v>
      </c>
      <c r="L102" s="5" t="s">
        <v>392</v>
      </c>
      <c r="M102" s="5"/>
    </row>
    <row r="103" ht="24.4" customHeight="1" spans="1:13">
      <c r="A103" s="5"/>
      <c r="B103" s="5"/>
      <c r="C103" s="6"/>
      <c r="D103" s="16"/>
      <c r="E103" s="20"/>
      <c r="F103" s="20" t="s">
        <v>404</v>
      </c>
      <c r="G103" s="5" t="s">
        <v>389</v>
      </c>
      <c r="H103" s="5" t="s">
        <v>389</v>
      </c>
      <c r="I103" s="5"/>
      <c r="J103" s="5"/>
      <c r="K103" s="5" t="s">
        <v>389</v>
      </c>
      <c r="L103" s="5" t="s">
        <v>392</v>
      </c>
      <c r="M103" s="5"/>
    </row>
    <row r="104" ht="24.4" customHeight="1" spans="1:13">
      <c r="A104" s="5"/>
      <c r="B104" s="5"/>
      <c r="C104" s="6"/>
      <c r="D104" s="16"/>
      <c r="E104" s="20"/>
      <c r="F104" s="20" t="s">
        <v>405</v>
      </c>
      <c r="G104" s="5" t="s">
        <v>389</v>
      </c>
      <c r="H104" s="5" t="s">
        <v>389</v>
      </c>
      <c r="I104" s="5"/>
      <c r="J104" s="5"/>
      <c r="K104" s="5" t="s">
        <v>389</v>
      </c>
      <c r="L104" s="5" t="s">
        <v>392</v>
      </c>
      <c r="M104" s="5"/>
    </row>
    <row r="105" ht="24.4" customHeight="1" spans="1:13">
      <c r="A105" s="5"/>
      <c r="B105" s="5"/>
      <c r="C105" s="6"/>
      <c r="D105" s="16"/>
      <c r="E105" s="20" t="s">
        <v>399</v>
      </c>
      <c r="F105" s="20" t="s">
        <v>400</v>
      </c>
      <c r="G105" s="5" t="s">
        <v>389</v>
      </c>
      <c r="H105" s="5" t="s">
        <v>389</v>
      </c>
      <c r="I105" s="5"/>
      <c r="J105" s="5"/>
      <c r="K105" s="5" t="s">
        <v>389</v>
      </c>
      <c r="L105" s="5" t="s">
        <v>392</v>
      </c>
      <c r="M105" s="5"/>
    </row>
    <row r="106" ht="16.35" customHeight="1" spans="1:4">
      <c r="A106" s="7" t="s">
        <v>262</v>
      </c>
      <c r="B106" s="7"/>
      <c r="C106" s="7"/>
      <c r="D106" s="7"/>
    </row>
  </sheetData>
  <mergeCells count="72">
    <mergeCell ref="C2:M2"/>
    <mergeCell ref="A3:K3"/>
    <mergeCell ref="L3:M3"/>
    <mergeCell ref="E4:M4"/>
    <mergeCell ref="A106:D10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4:E17"/>
    <mergeCell ref="E18:E20"/>
    <mergeCell ref="E21:E23"/>
    <mergeCell ref="E25:E28"/>
    <mergeCell ref="E29:E31"/>
    <mergeCell ref="E32:E34"/>
    <mergeCell ref="E36:E39"/>
    <mergeCell ref="E40:E42"/>
    <mergeCell ref="E44:E47"/>
    <mergeCell ref="E48:E50"/>
    <mergeCell ref="E51:E53"/>
    <mergeCell ref="E54:E57"/>
    <mergeCell ref="E59:E61"/>
    <mergeCell ref="E62:E64"/>
    <mergeCell ref="E65:E67"/>
    <mergeCell ref="E69:E72"/>
    <mergeCell ref="E73:E75"/>
    <mergeCell ref="E76:E78"/>
    <mergeCell ref="E79:E82"/>
    <mergeCell ref="E84:E86"/>
    <mergeCell ref="E87:E89"/>
    <mergeCell ref="E91:E94"/>
    <mergeCell ref="E95:E97"/>
    <mergeCell ref="E98:E100"/>
    <mergeCell ref="E101:E10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417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30</v>
      </c>
      <c r="R4" s="9"/>
      <c r="S4" s="9"/>
    </row>
    <row r="5" ht="18.1" customHeight="1" spans="1:19">
      <c r="A5" s="4" t="s">
        <v>333</v>
      </c>
      <c r="B5" s="4" t="s">
        <v>334</v>
      </c>
      <c r="C5" s="4" t="s">
        <v>418</v>
      </c>
      <c r="D5" s="4"/>
      <c r="E5" s="4"/>
      <c r="F5" s="4"/>
      <c r="G5" s="4"/>
      <c r="H5" s="4"/>
      <c r="I5" s="4"/>
      <c r="J5" s="4" t="s">
        <v>419</v>
      </c>
      <c r="K5" s="4" t="s">
        <v>420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375</v>
      </c>
      <c r="D6" s="4" t="s">
        <v>421</v>
      </c>
      <c r="E6" s="4"/>
      <c r="F6" s="4"/>
      <c r="G6" s="4"/>
      <c r="H6" s="4" t="s">
        <v>422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137</v>
      </c>
      <c r="E7" s="4" t="s">
        <v>423</v>
      </c>
      <c r="F7" s="4" t="s">
        <v>141</v>
      </c>
      <c r="G7" s="4" t="s">
        <v>424</v>
      </c>
      <c r="H7" s="4" t="s">
        <v>160</v>
      </c>
      <c r="I7" s="4" t="s">
        <v>161</v>
      </c>
      <c r="J7" s="4"/>
      <c r="K7" s="4" t="s">
        <v>378</v>
      </c>
      <c r="L7" s="4" t="s">
        <v>379</v>
      </c>
      <c r="M7" s="4" t="s">
        <v>380</v>
      </c>
      <c r="N7" s="4" t="s">
        <v>385</v>
      </c>
      <c r="O7" s="4" t="s">
        <v>381</v>
      </c>
      <c r="P7" s="4" t="s">
        <v>425</v>
      </c>
      <c r="Q7" s="4" t="s">
        <v>426</v>
      </c>
      <c r="R7" s="4" t="s">
        <v>427</v>
      </c>
      <c r="S7" s="4" t="s">
        <v>386</v>
      </c>
    </row>
    <row r="8" ht="19.8" customHeight="1" spans="1:19">
      <c r="A8" s="5">
        <v>110001</v>
      </c>
      <c r="B8" s="5" t="s">
        <v>153</v>
      </c>
      <c r="C8" s="6">
        <v>278.8</v>
      </c>
      <c r="D8" s="6">
        <v>278.8</v>
      </c>
      <c r="E8" s="6"/>
      <c r="F8" s="6"/>
      <c r="G8" s="6"/>
      <c r="H8" s="6">
        <v>186</v>
      </c>
      <c r="I8" s="6">
        <v>92.8</v>
      </c>
      <c r="J8" s="5" t="s">
        <v>428</v>
      </c>
      <c r="K8" s="5" t="s">
        <v>390</v>
      </c>
      <c r="L8" s="5" t="s">
        <v>391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393</v>
      </c>
      <c r="M9" s="5"/>
      <c r="N9" s="5"/>
      <c r="O9" s="5"/>
      <c r="P9" s="5"/>
      <c r="Q9" s="5"/>
      <c r="R9" s="5"/>
      <c r="S9" s="5"/>
    </row>
    <row r="10" ht="1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394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395</v>
      </c>
      <c r="L11" s="8" t="s">
        <v>396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397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398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416</v>
      </c>
      <c r="L14" s="8" t="s">
        <v>402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403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404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405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399</v>
      </c>
      <c r="L18" s="8" t="s">
        <v>400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262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NaCl</cp:lastModifiedBy>
  <dcterms:created xsi:type="dcterms:W3CDTF">2024-03-12T07:31:00Z</dcterms:created>
  <dcterms:modified xsi:type="dcterms:W3CDTF">2024-03-25T02:31:54Z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174CAD7A290249CC900E5A853F862C4F_13</vt:lpwstr>
  </property>
  <property fmtid="{D5CDD505-2E9C-101B-9397-08002B2CF9AE}" pid="3" name="KSOProductBuildVer">
    <vt:lpwstr>2052-11.1.0.14309</vt:lpwstr>
  </property>
</Properties>
</file>