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727" activeTab="2"/>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清单" sheetId="22" r:id="rId22"/>
    <sheet name="21项目支出绩效目标表" sheetId="23" r:id="rId23"/>
    <sheet name="22整体支出绩效目标表" sheetId="24" r:id="rId24"/>
    <sheet name="项目支出绩效目标表" sheetId="28" r:id="rId25"/>
    <sheet name="政府采购预算表（货物、工程采购）" sheetId="25" r:id="rId26"/>
    <sheet name="政府采购预算表（购买服务）" sheetId="26" r:id="rId27"/>
    <sheet name="国有资产占有和使用情况表    " sheetId="27" r:id="rId2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<sst xmlns="http://schemas.openxmlformats.org/spreadsheetml/2006/main" count="1099" uniqueCount="559">
  <si>
    <t>2024年部门预算公开表</t>
  </si>
  <si>
    <t>单位编码：</t>
  </si>
  <si>
    <t>145001</t>
  </si>
  <si>
    <t>单位名称：</t>
  </si>
  <si>
    <t>祁东县黄土铺镇人民政府</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</si>
  <si>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</si>
  <si>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</si>
  <si>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</si>
  <si>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</si>
  <si>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</si>
  <si>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</si>
  <si>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</si>
  <si>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</si>
  <si>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</si>
  <si>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</si>
  <si>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</si>
  <si>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</si>
  <si>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</si>
  <si>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</si>
  <si>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</si>
  <si>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</si>
  <si>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</si>
  <si>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</si>
  <si>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</si>
  <si>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</si>
  <si>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</si>
  <si>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</si>
  <si>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</si>
  <si>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</si>
  <si>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政府采购表（货物、工程采购）</t>
  </si>
  <si>
    <t>政府采购表（购买服务）</t>
  </si>
  <si>
    <t>国有资产占有情况表</t>
  </si>
  <si>
    <t>部门公开表01</t>
  </si>
  <si>
    <t>部门：145_祁东县黄土铺镇人民政府</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</si>
  <si>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</si>
  <si>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</si>
  <si>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</si>
  <si>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</si>
  <si>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</si>
  <si>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</si>
  <si>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</si>
  <si>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</si>
  <si>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</si>
  <si>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</si>
  <si>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</si>
  <si>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</si>
  <si>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</si>
  <si>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</si>
  <si>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</si>
  <si>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</si>
  <si>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</si>
  <si>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</si>
  <si>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</si>
  <si>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</si>
  <si>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</si>
  <si>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</si>
  <si>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</si>
  <si>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</si>
  <si>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</si>
  <si>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</si>
  <si>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</si>
  <si>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</si>
  <si>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</si>
  <si>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</si>
  <si>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</si>
  <si>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</si>
  <si>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</si>
  <si>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</si>
  <si>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</si>
  <si>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</si>
  <si>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</si>
  <si>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</si>
  <si>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</si>
  <si>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</si>
  <si>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</si>
  <si>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</si>
  <si>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</si>
  <si>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</si>
  <si>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</si>
  <si>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</si>
  <si>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</si>
  <si>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</si>
  <si>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</si>
  <si>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</si>
  <si>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</si>
  <si>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</si>
  <si>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</si>
  <si>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</si>
  <si>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</si>
  <si>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</si>
  <si>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</si>
  <si>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</si>
  <si>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</si>
  <si>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</si>
  <si>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</si>
  <si>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</si>
  <si>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</si>
  <si>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</si>
  <si>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</si>
  <si>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</si>
  <si>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</si>
  <si>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</si>
  <si>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</si>
  <si>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</si>
  <si>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</si>
  <si>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</si>
  <si>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</si>
  <si>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</si>
  <si>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</si>
  <si>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</si>
  <si>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</si>
  <si>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</si>
  <si>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</si>
  <si>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</si>
  <si>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</si>
  <si>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</si>
  <si>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</si>
  <si>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</si>
  <si>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</si>
  <si>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</si>
  <si>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</si>
  <si>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</si>
  <si>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</si>
  <si>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</si>
  <si>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</si>
  <si>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</si>
  <si>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</si>
  <si>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</si>
  <si>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</si>
  <si>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</si>
  <si>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</si>
  <si>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</si>
  <si>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</si>
  <si>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</si>
  <si>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</si>
  <si>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</si>
  <si>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</si>
  <si>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</si>
  <si>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</si>
  <si>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</si>
  <si>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</si>
  <si>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</si>
  <si>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</si>
  <si>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</si>
  <si>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</si>
  <si>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</si>
  <si>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</si>
  <si>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</si>
  <si>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</si>
  <si>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</si>
  <si>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</si>
  <si>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</si>
  <si>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</si>
  <si>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</si>
  <si>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</si>
  <si>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</si>
  <si>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145</t>
  </si>
  <si>
    <t xml:space="preserve">  145001</t>
  </si>
  <si>
    <t xml:space="preserve">  祁东县黄土铺镇人民政府</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</si>
  <si>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</si>
  <si>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</si>
  <si>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</si>
  <si>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</si>
  <si>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</si>
  <si>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</si>
  <si>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</si>
  <si>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</si>
  <si>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</si>
  <si>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</si>
  <si>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</si>
  <si>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</si>
  <si>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</si>
  <si>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03</t>
  </si>
  <si>
    <t>01</t>
  </si>
  <si>
    <t xml:space="preserve">    2010301</t>
  </si>
  <si>
    <t xml:space="preserve">    行政运行</t>
  </si>
  <si>
    <t>208</t>
  </si>
  <si>
    <t>05</t>
  </si>
  <si>
    <t xml:space="preserve">    2080505</t>
  </si>
  <si>
    <t xml:space="preserve">    机关事业单位基本养老保险缴费支出</t>
  </si>
  <si>
    <t>210</t>
  </si>
  <si>
    <t>11</t>
  </si>
  <si>
    <t xml:space="preserve">    2101101</t>
  </si>
  <si>
    <t xml:space="preserve">    行政单位医疗</t>
  </si>
  <si>
    <t>221</t>
  </si>
  <si>
    <t>02</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</si>
  <si>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</si>
  <si>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</si>
  <si>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</si>
  <si>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</si>
  <si>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</si>
  <si>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</si>
  <si>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</si>
  <si>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</si>
  <si>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</si>
  <si>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</si>
  <si>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</si>
  <si>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</si>
  <si>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</si>
  <si>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</si>
  <si>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</si>
  <si>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</si>
  <si>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</si>
  <si>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</si>
  <si>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</si>
  <si>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</si>
  <si>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145001</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</si>
  <si>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</si>
  <si>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</si>
  <si>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</si>
  <si>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</si>
  <si>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</si>
  <si>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</si>
  <si>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</si>
  <si>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</si>
  <si>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</si>
  <si>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</si>
  <si>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</si>
  <si>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</si>
  <si>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</si>
  <si>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</si>
  <si>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</si>
  <si>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</si>
  <si>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</si>
  <si>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</si>
  <si>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</si>
  <si>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</si>
  <si>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</si>
  <si>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</si>
  <si>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</si>
  <si>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</si>
  <si>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</si>
  <si>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商品和服务支出</t>
  </si>
  <si>
    <t xml:space="preserve">   201</t>
  </si>
  <si>
    <t xml:space="preserve">   一般公共服务支出</t>
  </si>
  <si>
    <t xml:space="preserve">    20103</t>
  </si>
  <si>
    <t xml:space="preserve">    政府办公厅（室）及相关机构事务</t>
  </si>
  <si>
    <t xml:space="preserve">     2010301</t>
  </si>
  <si>
    <t xml:space="preserve">     行政运行</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</si>
  <si>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</si>
  <si>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</si>
  <si>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</si>
  <si>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</si>
  <si>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</si>
  <si>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</si>
  <si>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210</t>
  </si>
  <si>
    <t xml:space="preserve">   卫生健康支出</t>
  </si>
  <si>
    <t xml:space="preserve">    21011</t>
  </si>
  <si>
    <t xml:space="preserve">    行政事业单位医疗</t>
  </si>
  <si>
    <t xml:space="preserve">     2101101</t>
  </si>
  <si>
    <t xml:space="preserve">     行政单位医疗</t>
  </si>
  <si>
    <t xml:space="preserve">   221</t>
  </si>
  <si>
    <t xml:space="preserve">   住房保障支出</t>
  </si>
  <si>
    <t xml:space="preserve">    22102</t>
  </si>
  <si>
    <t xml:space="preserve">    住房改革支出</t>
  </si>
  <si>
    <t xml:space="preserve">     2210201</t>
  </si>
  <si>
    <t xml:space="preserve">     住房公积金</t>
  </si>
  <si>
    <t>部门公开表08</t>
  </si>
  <si>
    <t>工资奖金津补贴</t>
  </si>
  <si>
    <t>社会保障缴费</t>
  </si>
  <si>
    <t>住房公积金</t>
  </si>
  <si>
    <t>其他工资福利支出</t>
  </si>
  <si>
    <t>其他对事业单位补助</t>
  </si>
  <si>
    <t>...</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</si>
  <si>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</si>
  <si>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</si>
  <si>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</si>
  <si>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</si>
  <si>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</si>
  <si>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</si>
  <si>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</si>
  <si>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</si>
  <si>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</si>
  <si>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</si>
  <si>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</si>
  <si>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</si>
  <si>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</si>
  <si>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</si>
  <si>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</si>
  <si>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</si>
  <si>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</si>
  <si>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</si>
  <si>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</si>
  <si>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</si>
  <si>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</si>
  <si>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</si>
  <si>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</si>
  <si>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</si>
  <si>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</si>
  <si>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</si>
  <si>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</si>
  <si>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</si>
  <si>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</si>
  <si>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</si>
  <si>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</si>
  <si>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</si>
  <si>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</si>
  <si>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</si>
  <si>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</si>
  <si>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</si>
  <si>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</si>
  <si>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</si>
  <si>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</si>
  <si>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</si>
  <si>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</si>
  <si>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</si>
  <si>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</si>
  <si>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</si>
  <si>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</si>
  <si>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</si>
  <si>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</si>
  <si>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</si>
  <si>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</si>
  <si>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</si>
  <si>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</si>
  <si>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</si>
  <si>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</si>
  <si>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</si>
  <si>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</si>
  <si>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</si>
  <si>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</si>
  <si>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</si>
  <si>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</si>
  <si>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</si>
  <si>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</si>
  <si>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</si>
  <si>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</si>
  <si>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</si>
  <si>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</si>
  <si>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</si>
  <si>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</si>
  <si>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</si>
  <si>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</si>
  <si>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</si>
  <si>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</si>
  <si>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</si>
  <si>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</si>
  <si>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</si>
  <si>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</si>
  <si>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</si>
  <si>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</si>
  <si>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</si>
  <si>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</si>
  <si>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</si>
  <si>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</si>
  <si>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</si>
  <si>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部门公开表20</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</si>
  <si>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</si>
  <si>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</si>
  <si>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</si>
  <si>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</si>
  <si>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</si>
  <si>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</si>
  <si>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</si>
  <si>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</si>
  <si>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</si>
  <si>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</si>
  <si>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</si>
  <si>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</si>
  <si>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</si>
  <si>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部门公开表21</t>
  </si>
  <si>
    <t>项目支出绩效目标表</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</si>
  <si>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</si>
  <si>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</si>
  <si>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</si>
  <si>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</si>
  <si>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</si>
  <si>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</si>
  <si>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</si>
  <si>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</si>
  <si>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</si>
  <si>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</si>
  <si>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</si>
  <si>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</si>
  <si>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</si>
  <si>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附件1</t>
  </si>
  <si>
    <t>公开表22</t>
  </si>
  <si>
    <t>2024年祁东县部门整体支出绩效目标表</t>
  </si>
  <si>
    <t>填报单位：（盖章）</t>
  </si>
  <si>
    <t>部门名称</t>
  </si>
  <si>
    <t>年度预算申请
（万元）</t>
  </si>
  <si>
    <t>资金总额：994.27</t>
  </si>
  <si>
    <t>按收入性质分：</t>
  </si>
  <si>
    <t>按支出性质分：</t>
  </si>
  <si>
    <t>其中：一般公共预算：994.27</t>
  </si>
  <si>
    <t>其中：基本支出：994.27</t>
  </si>
  <si>
    <t xml:space="preserve">      政府性基金拨款：0</t>
  </si>
  <si>
    <t xml:space="preserve">      项目支出：0</t>
  </si>
  <si>
    <t xml:space="preserve">      纳入专户管理的非税收入拨款：0</t>
  </si>
  <si>
    <t xml:space="preserve">      其他资金：0</t>
  </si>
  <si>
    <t>部门职能
职责概述</t>
  </si>
  <si>
    <t xml:space="preserve">（一）加强党的建设。严格落实基层党建工作责任制和意识形态责任制，认真履行全面从严治党责任，加强基层服务型党组织建设，增强基层党组织的政治属性和服务功能。
（二）统筹区域发展。统筹落实全镇经济社会发展的重大决策和建设规划，推动辖区健康、有序、可持续发展。优化发展环境，为辖区企业提供良好的服务、优化投资环境等工作。
（三）实施公共管理。负责辖区综合性管理工作，承担组织领导和综合协调辖区社会管理、生态环境保护、综合执法、市场监管、集镇管理、人口管理等工作。加强社会治理制度建设，领导基层自治工作，完善党委领导、政府负责、社会协同、公众参与、法治保障的社会治理体制，健全自治为基、法治为本、德治为先的基层治理体系。
（四）维护公共安全。负责辖区内应急管理工作，构建公共安全防控体系，建立应对突发紧急事件的处理预案，在县直有关部门的指导下做好区域内生产经营单位安全生产和广大群众食品药品、道路交通安全监督检查工作，承担区域内防汛抗旱、森林防火、疫病防控以及其他气象、地质等自然灾害防御等应急管理工作。负责辖区社会治安综合治理工作，接待群众来信来访，建立多元纠纷解决机制，综合发挥人民调解、行政调解和司法调解的作用，及时化解辖区社会矛盾，确保社会稳定。
（五）组织公共服务。组织实施与群众生活密切相关的各项公共服务，落实人力资源和社会保障、民政、教育、科技、文化、体育、卫生健康等领域和退役军人、妇女儿童、老年人、残疾人等方面的相关政策，不断提高公共服务质量。拓宽服务渠道，改进政务服务方式，推进审批服务便民化改革，建立健全群众办事一次办结机制，完善镇、村（社区）两级便民服务平台，提高政务服务和政务公开水平，提升群众在享受公共服务方面的获得感和幸福感。
（六）贯彻执行相关法律法规，落实党和国家的方针、政策，承担上级交办的其他任务。
</t>
  </si>
  <si>
    <t>整体绩效目标</t>
  </si>
  <si>
    <t>一、发挥党建引领作用。一是加强政治理论学习。二是提升党建工作能力。三是落实意识形态工作责任。四是强化党员干部监督管理。二、全力推进乡村振兴。加大脱贫攻坚与乡村振兴的有效衔接，在巩固脱贫成果的基础上，因地制宜、循序渐进抓好乡村振兴。一是做强农业产业。二是推进生态宜居。三是培育文明乡风。三、精准发力为民服务。一是持续做好就业援助。二是做好民生兜底保障工作。三是做好重大疫病防控工作。四是大力实施乡村文化振兴战略。四、抓牢安全稳定工作。一是抓好安全生产。二是完善社会治理模式。三是推进社会综合治理。</t>
  </si>
  <si>
    <t>部门整体支出
年度绩效指标</t>
  </si>
  <si>
    <t>指标值及单位</t>
  </si>
  <si>
    <t>产出指标</t>
  </si>
  <si>
    <t>数量指标</t>
  </si>
  <si>
    <t>党建培训</t>
  </si>
  <si>
    <t>16人／次</t>
  </si>
  <si>
    <t>建立村级集体经济基地</t>
  </si>
  <si>
    <t>15处</t>
  </si>
  <si>
    <t>资助贫困家庭学生</t>
  </si>
  <si>
    <t>105人／96户</t>
  </si>
  <si>
    <t>危房改造</t>
  </si>
  <si>
    <t>8户456平方</t>
  </si>
  <si>
    <t>建立信息管理台账</t>
  </si>
  <si>
    <t>5220人75本</t>
  </si>
  <si>
    <t>巡河</t>
  </si>
  <si>
    <t>192次/年</t>
  </si>
  <si>
    <t>安全生产执法检查</t>
  </si>
  <si>
    <t>55次</t>
  </si>
  <si>
    <t>垃圾清运</t>
  </si>
  <si>
    <t>4350吨</t>
  </si>
  <si>
    <t>老年人年检</t>
  </si>
  <si>
    <t>8160人</t>
  </si>
  <si>
    <t>政务服务接受群众咨询</t>
  </si>
  <si>
    <t>9884次</t>
  </si>
  <si>
    <t>健康宣传活动发放资料</t>
  </si>
  <si>
    <t>≥26500份</t>
  </si>
  <si>
    <t>禁毒宣传活动发放资料</t>
  </si>
  <si>
    <t>≥35620份</t>
  </si>
  <si>
    <t>就业培训参加人数</t>
  </si>
  <si>
    <t>440人</t>
  </si>
  <si>
    <t>种植水稻面积</t>
  </si>
  <si>
    <t>54293亩</t>
  </si>
  <si>
    <t>种植玉米面积</t>
  </si>
  <si>
    <t>1443.8亩</t>
  </si>
  <si>
    <t>种植大豆面积</t>
  </si>
  <si>
    <t>847亩</t>
  </si>
  <si>
    <t>种植红薯面积</t>
  </si>
  <si>
    <t>2051.5亩</t>
  </si>
  <si>
    <t>食品安全抽检</t>
  </si>
  <si>
    <t>89批</t>
  </si>
  <si>
    <t>“两癌”免费筛查</t>
  </si>
  <si>
    <t>1440人</t>
  </si>
  <si>
    <t>村组公路硬化</t>
  </si>
  <si>
    <t>20公里</t>
  </si>
  <si>
    <t>新修水渠</t>
  </si>
  <si>
    <t xml:space="preserve">    10公里</t>
  </si>
  <si>
    <t>城镇污水处理</t>
  </si>
  <si>
    <t>21000吨</t>
  </si>
  <si>
    <t>厕所改造</t>
  </si>
  <si>
    <t>40户</t>
  </si>
  <si>
    <t>整治黑臭水体</t>
  </si>
  <si>
    <t>0处</t>
  </si>
  <si>
    <t>河道清理</t>
  </si>
  <si>
    <t>0公里</t>
  </si>
  <si>
    <t>新建堰坝、鱼塘护砌</t>
  </si>
  <si>
    <t>2口</t>
  </si>
  <si>
    <t>质量指标</t>
  </si>
  <si>
    <t>工程验收合格率</t>
  </si>
  <si>
    <t>返贫人数</t>
  </si>
  <si>
    <t>0人</t>
  </si>
  <si>
    <t>“五化”建设达标率</t>
  </si>
  <si>
    <t>农村贫困人口健康状况普查完成率</t>
  </si>
  <si>
    <t>贫困户和“四类重点对象”医保参保率</t>
  </si>
  <si>
    <t>产业扶贫</t>
  </si>
  <si>
    <t>全覆盖</t>
  </si>
  <si>
    <t>城镇街道路灯改造</t>
  </si>
  <si>
    <t>安全隐患整改率</t>
  </si>
  <si>
    <t>医疗保险参保率</t>
  </si>
  <si>
    <t>适龄儿童入学率</t>
  </si>
  <si>
    <t>时效指标</t>
  </si>
  <si>
    <t>预算执行率</t>
  </si>
  <si>
    <t>95%以上</t>
  </si>
  <si>
    <t>各项工作完成及时率</t>
  </si>
  <si>
    <t>处理信访及时率</t>
  </si>
  <si>
    <t>成本指标</t>
  </si>
  <si>
    <t>工资性支出</t>
  </si>
  <si>
    <t>五险一金支出</t>
  </si>
  <si>
    <t>公用支出</t>
  </si>
  <si>
    <t>对个人和家庭的支出</t>
  </si>
  <si>
    <t>效益指标</t>
  </si>
  <si>
    <t>经济效益指标</t>
  </si>
  <si>
    <t>人群平均年收入</t>
  </si>
  <si>
    <t>9000元</t>
  </si>
  <si>
    <t>招商引资</t>
  </si>
  <si>
    <t>1050万元</t>
  </si>
  <si>
    <t>农业增收</t>
  </si>
  <si>
    <t>980万元</t>
  </si>
  <si>
    <t>种植业产值</t>
  </si>
  <si>
    <t>156余万元</t>
  </si>
  <si>
    <t>社会效益指标</t>
  </si>
  <si>
    <t>有效改善居民生活环境</t>
  </si>
  <si>
    <t>明显</t>
  </si>
  <si>
    <t>疫情防控工作</t>
  </si>
  <si>
    <t>显著</t>
  </si>
  <si>
    <t>优化安全生产环境</t>
  </si>
  <si>
    <t>达标100%</t>
  </si>
  <si>
    <t>社会治安环境得到</t>
  </si>
  <si>
    <t>改善</t>
  </si>
  <si>
    <t>安全饮水工程受益人数</t>
  </si>
  <si>
    <t>26234人</t>
  </si>
  <si>
    <t>生态效益指标</t>
  </si>
  <si>
    <t>污染防治生态环境</t>
  </si>
  <si>
    <t>变好</t>
  </si>
  <si>
    <t>农村人居环境</t>
  </si>
  <si>
    <t>查处非法采砂案件数</t>
  </si>
  <si>
    <t>0起</t>
  </si>
  <si>
    <t>查处非法捕鱼案件数</t>
  </si>
  <si>
    <t>河道环境</t>
  </si>
  <si>
    <t>可持续影响指标</t>
  </si>
  <si>
    <t>带动就业增长率</t>
  </si>
  <si>
    <t>≥56%</t>
  </si>
  <si>
    <t>大众文体活动</t>
  </si>
  <si>
    <t>长期</t>
  </si>
  <si>
    <t>社会公众或服务
对象满意度</t>
  </si>
  <si>
    <t>群众满意度</t>
  </si>
  <si>
    <t>90%以上</t>
  </si>
  <si>
    <t>城镇居民满意度</t>
  </si>
  <si>
    <t>农村居民满意度</t>
  </si>
  <si>
    <t>填表人：周旭                  联系电话：17680401481       填报日期：2024.3.15         单位负责人：罗芳</t>
  </si>
  <si>
    <t>部门公开表22</t>
  </si>
  <si>
    <t>部门：祁东县黄土铺镇人民政府</t>
  </si>
  <si>
    <t>满意度指标</t>
  </si>
  <si>
    <t>政府采购预算表（货物、工程采购）</t>
  </si>
  <si>
    <t>单位名称：祁东县黄土铺镇人民政府</t>
  </si>
  <si>
    <t>单位:万元</t>
  </si>
  <si>
    <t>采购项目</t>
  </si>
  <si>
    <t>采购品目</t>
  </si>
  <si>
    <t>采购时间</t>
  </si>
  <si>
    <t>采购数量</t>
  </si>
  <si>
    <t>计量单位</t>
  </si>
  <si>
    <t>资金来源</t>
  </si>
  <si>
    <t>一般预算拨款</t>
  </si>
  <si>
    <t>基金预算拨款</t>
  </si>
  <si>
    <t>财政专户管理的非税收入拨款</t>
  </si>
  <si>
    <t>事业单位经营服务收入</t>
  </si>
  <si>
    <t>上级补助收入</t>
  </si>
  <si>
    <t>用事业基金弥补收支差额</t>
  </si>
  <si>
    <t>上级专款</t>
  </si>
  <si>
    <t>财政拨款</t>
  </si>
  <si>
    <t>纳入预算管理的非税收入拨款</t>
  </si>
  <si>
    <t>无</t>
  </si>
  <si>
    <t>政府采购预算表（购买服务）</t>
  </si>
  <si>
    <t>采购购买服务项目</t>
  </si>
  <si>
    <t>购买服务项目类别</t>
  </si>
  <si>
    <t>服务内容</t>
  </si>
  <si>
    <t>服务对象</t>
  </si>
  <si>
    <t>购买方式</t>
  </si>
  <si>
    <t xml:space="preserve">国有资产占有和使用情况表    </t>
  </si>
  <si>
    <t>单位：万元</t>
  </si>
  <si>
    <t>固定资产类别</t>
  </si>
  <si>
    <t>行次</t>
  </si>
  <si>
    <t>数量</t>
  </si>
  <si>
    <t>原值</t>
  </si>
  <si>
    <t>栏次</t>
  </si>
  <si>
    <t>　　　合计　　　</t>
  </si>
  <si>
    <t>一、土地、房屋及构筑物</t>
  </si>
  <si>
    <t xml:space="preserve">    其中：房屋（平方米）</t>
  </si>
  <si>
    <t>二、通用设备（个、台、辆等）</t>
  </si>
  <si>
    <t xml:space="preserve">    其中：汽车（辆）</t>
  </si>
  <si>
    <t>三、专用设备（个、台等）</t>
  </si>
  <si>
    <t>四、文物和陈列品（个、件等）</t>
  </si>
  <si>
    <t xml:space="preserve">    其中：文物</t>
  </si>
  <si>
    <t>五、图书档案（本、套等）</t>
  </si>
  <si>
    <t>六、家具、用具、装具及动植物（个、套等）</t>
  </si>
  <si>
    <t xml:space="preserve">    其中：家具用具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</si>
</sst>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s>
  <fonts count="48">
    <font>
      <sz val="11"/>
      <color indexed="8"/>
      <name val="宋体"/>
      <charset val="1"/>
      <scheme val="minor"/>
    </font>
    <font>
      <sz val="12"/>
      <name val="宋体"/>
      <charset val="134"/>
    </font>
    <font>
      <b/>
      <sz val="16"/>
      <name val="宋体"/>
      <charset val="134"/>
    </font>
    <font>
      <b/>
      <sz val="9"/>
      <name val="宋体"/>
      <charset val="134"/>
    </font>
    <font>
      <b/>
      <sz val="10"/>
      <name val="宋体"/>
      <charset val="134"/>
    </font>
    <font>
      <b/>
      <sz val="11"/>
      <color indexed="8"/>
      <name val="宋体"/>
      <charset val="134"/>
    </font>
    <font>
      <sz val="11"/>
      <color indexed="8"/>
      <name val="宋体"/>
      <charset val="134"/>
    </font>
    <font>
      <sz val="9"/>
      <color indexed="8"/>
      <name val="宋体"/>
      <charset val="134"/>
    </font>
    <font>
      <sz val="10"/>
      <name val="宋体"/>
      <charset val="134"/>
    </font>
    <font>
      <sz val="9"/>
      <name val="SimSun"/>
      <charset val="134"/>
    </font>
    <font>
      <b/>
      <sz val="19"/>
      <name val="SimSun"/>
      <charset val="134"/>
    </font>
    <font>
      <b/>
      <sz val="9"/>
      <name val="SimSun"/>
      <charset val="134"/>
    </font>
    <font>
      <b/>
      <sz val="8"/>
      <name val="SimSun"/>
      <charset val="134"/>
    </font>
    <font>
      <b/>
      <sz val="7"/>
      <name val="SimSun"/>
      <charset val="134"/>
    </font>
    <font>
      <sz val="7"/>
      <name val="SimSun"/>
      <charset val="134"/>
    </font>
    <font>
      <sz val="12"/>
      <color theme="1"/>
      <name val="仿宋"/>
      <charset val="134"/>
    </font>
    <font>
      <b/>
      <sz val="12"/>
      <color theme="1"/>
      <name val="仿宋"/>
      <charset val="134"/>
    </font>
    <font>
      <sz val="12"/>
      <name val="仿宋_GB2312"/>
      <charset val="134"/>
    </font>
    <font>
      <sz val="14"/>
      <color theme="1"/>
      <name val="仿宋"/>
      <charset val="134"/>
    </font>
    <font>
      <b/>
      <sz val="22"/>
      <color theme="1"/>
      <name val="仿宋"/>
      <charset val="134"/>
    </font>
    <font>
      <sz val="12"/>
      <color indexed="8"/>
      <name val="仿宋"/>
      <charset val="134"/>
    </font>
    <font>
      <sz val="12"/>
      <name val="仿宋"/>
      <charset val="134"/>
    </font>
    <font>
      <sz val="12"/>
      <color indexed="8"/>
      <name val="仿宋_GB2312"/>
      <charset val="134"/>
    </font>
    <font>
      <b/>
      <sz val="17"/>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15"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6" applyNumberFormat="0" applyFill="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6" fillId="0" borderId="0" applyNumberFormat="0" applyFill="0" applyBorder="0" applyAlignment="0" applyProtection="0">
      <alignment vertical="center"/>
    </xf>
    <xf numFmtId="0" fontId="37" fillId="5" borderId="18" applyNumberFormat="0" applyAlignment="0" applyProtection="0">
      <alignment vertical="center"/>
    </xf>
    <xf numFmtId="0" fontId="38" fillId="6" borderId="19" applyNumberFormat="0" applyAlignment="0" applyProtection="0">
      <alignment vertical="center"/>
    </xf>
    <xf numFmtId="0" fontId="39" fillId="6" borderId="18" applyNumberFormat="0" applyAlignment="0" applyProtection="0">
      <alignment vertical="center"/>
    </xf>
    <xf numFmtId="0" fontId="40" fillId="7" borderId="20" applyNumberFormat="0" applyAlignment="0" applyProtection="0">
      <alignment vertical="center"/>
    </xf>
    <xf numFmtId="0" fontId="41" fillId="0" borderId="21" applyNumberFormat="0" applyFill="0" applyAlignment="0" applyProtection="0">
      <alignment vertical="center"/>
    </xf>
    <xf numFmtId="0" fontId="42" fillId="0" borderId="22"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cellStyleXfs>
  <cellXfs count="136">
    <xf numFmtId="0" fontId="0" fillId="0" borderId="0" xfId="0" applyFont="1">
      <alignment vertical="center"/>
    </xf>
    <xf numFmtId="0" fontId="1" fillId="0" borderId="0" xfId="0" applyFont="1" applyFill="1" applyAlignment="1"/>
    <xf numFmtId="0" fontId="2" fillId="0" borderId="0" xfId="0" applyFont="1" applyFill="1" applyAlignment="1">
      <alignment horizontal="center"/>
    </xf>
    <xf numFmtId="0" fontId="3" fillId="0" borderId="1" xfId="0" applyFont="1" applyFill="1" applyBorder="1" applyAlignment="1">
      <alignment horizontal="left" vertical="center"/>
    </xf>
    <xf numFmtId="0" fontId="4" fillId="0" borderId="0" xfId="0" applyFont="1" applyFill="1" applyAlignment="1"/>
    <xf numFmtId="0" fontId="5" fillId="0" borderId="2" xfId="0" applyFont="1" applyFill="1" applyBorder="1" applyAlignment="1" applyProtection="1">
      <alignment horizontal="center" vertical="center"/>
    </xf>
    <xf numFmtId="0" fontId="5" fillId="0" borderId="3" xfId="0" applyFont="1" applyFill="1" applyBorder="1" applyAlignment="1" applyProtection="1">
      <alignment horizontal="center" vertical="center"/>
    </xf>
    <xf numFmtId="0" fontId="5" fillId="0" borderId="4"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5" xfId="0" applyFont="1" applyFill="1" applyBorder="1" applyAlignment="1" applyProtection="1">
      <alignment vertical="center"/>
    </xf>
    <xf numFmtId="0" fontId="1" fillId="0" borderId="2" xfId="0" applyFont="1" applyFill="1" applyBorder="1" applyAlignment="1"/>
    <xf numFmtId="0" fontId="6" fillId="0" borderId="5" xfId="0" applyFont="1" applyFill="1" applyBorder="1" applyAlignment="1" applyProtection="1">
      <alignment horizontal="center" vertical="center"/>
    </xf>
    <xf numFmtId="0" fontId="1" fillId="0" borderId="2" xfId="0" applyFont="1" applyFill="1" applyBorder="1" applyAlignment="1">
      <alignment horizontal="center"/>
    </xf>
    <xf numFmtId="0" fontId="6" fillId="0" borderId="2" xfId="0" applyFont="1" applyFill="1" applyBorder="1" applyAlignment="1" applyProtection="1">
      <alignment vertical="center"/>
    </xf>
    <xf numFmtId="0" fontId="6" fillId="0" borderId="0" xfId="0" applyFont="1" applyFill="1" applyAlignment="1" applyProtection="1">
      <alignment horizontal="center" vertical="center"/>
    </xf>
    <xf numFmtId="0" fontId="7" fillId="0" borderId="0" xfId="0" applyFont="1" applyFill="1" applyAlignment="1" applyProtection="1">
      <alignment vertical="center"/>
    </xf>
    <xf numFmtId="0" fontId="1" fillId="0" borderId="0" xfId="0" applyFont="1" applyFill="1" applyAlignment="1">
      <alignment horizontal="left" vertical="center" wrapText="1"/>
    </xf>
    <xf numFmtId="0" fontId="8" fillId="0" borderId="0" xfId="0" applyFont="1" applyFill="1" applyAlignment="1">
      <alignment horizontal="center" vertical="center" wrapText="1"/>
    </xf>
    <xf numFmtId="0" fontId="2" fillId="0" borderId="0" xfId="0" applyFont="1" applyFill="1" applyAlignment="1">
      <alignment horizontal="center" vertical="center" wrapText="1"/>
    </xf>
    <xf numFmtId="0" fontId="8" fillId="0" borderId="0" xfId="0" applyFont="1" applyFill="1" applyAlignment="1">
      <alignment horizontal="left" vertical="center" wrapText="1"/>
    </xf>
    <xf numFmtId="0" fontId="8" fillId="0"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176" fontId="8" fillId="0" borderId="3" xfId="0" applyNumberFormat="1" applyFont="1" applyFill="1" applyBorder="1" applyAlignment="1" applyProtection="1">
      <alignment horizontal="center" vertical="center" wrapText="1"/>
    </xf>
    <xf numFmtId="176" fontId="8" fillId="0" borderId="2" xfId="0" applyNumberFormat="1" applyFont="1" applyFill="1" applyBorder="1" applyAlignment="1" applyProtection="1">
      <alignment horizontal="center" vertical="center" wrapText="1"/>
    </xf>
    <xf numFmtId="0" fontId="8" fillId="0" borderId="4" xfId="0" applyFont="1" applyFill="1" applyBorder="1" applyAlignment="1">
      <alignment horizontal="center" vertical="center" wrapText="1"/>
    </xf>
    <xf numFmtId="3" fontId="8" fillId="0" borderId="2" xfId="0" applyNumberFormat="1" applyFont="1" applyFill="1" applyBorder="1" applyAlignment="1" applyProtection="1">
      <alignment horizontal="center" vertical="center" wrapText="1"/>
    </xf>
    <xf numFmtId="176" fontId="8" fillId="0" borderId="7"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8" fillId="0" borderId="2" xfId="0" applyFont="1" applyFill="1" applyBorder="1" applyAlignment="1"/>
    <xf numFmtId="0" fontId="8" fillId="0" borderId="0" xfId="0" applyNumberFormat="1" applyFont="1" applyFill="1" applyBorder="1" applyAlignment="1" applyProtection="1">
      <alignment horizontal="right" vertical="center" wrapText="1"/>
    </xf>
    <xf numFmtId="0" fontId="8" fillId="0" borderId="1" xfId="0" applyNumberFormat="1" applyFont="1" applyFill="1" applyBorder="1" applyAlignment="1" applyProtection="1">
      <alignment horizontal="right" vertical="center" wrapText="1"/>
    </xf>
    <xf numFmtId="4" fontId="8" fillId="0" borderId="2" xfId="0" applyNumberFormat="1" applyFont="1" applyFill="1" applyBorder="1" applyAlignment="1" applyProtection="1"/>
    <xf numFmtId="0" fontId="8" fillId="0" borderId="0" xfId="0" applyFont="1" applyFill="1" applyAlignment="1"/>
    <xf numFmtId="4" fontId="8" fillId="2" borderId="0" xfId="0" applyNumberFormat="1" applyFont="1" applyFill="1" applyAlignment="1" applyProtection="1"/>
    <xf numFmtId="0" fontId="1" fillId="0" borderId="2" xfId="0" applyFont="1" applyFill="1" applyBorder="1" applyAlignment="1">
      <alignment horizontal="center" vertical="center"/>
    </xf>
    <xf numFmtId="0" fontId="0" fillId="0" borderId="0" xfId="0" applyFont="1" applyFill="1" applyAlignment="1">
      <alignment vertical="center"/>
    </xf>
    <xf numFmtId="0" fontId="9" fillId="0" borderId="0" xfId="0" applyFont="1" applyFill="1" applyBorder="1" applyAlignment="1">
      <alignment vertical="center" wrapText="1"/>
    </xf>
    <xf numFmtId="0" fontId="10"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12" fillId="0" borderId="8" xfId="0" applyFont="1" applyFill="1" applyBorder="1" applyAlignment="1">
      <alignment horizontal="center" vertical="center" wrapText="1"/>
    </xf>
    <xf numFmtId="0" fontId="13" fillId="0" borderId="8" xfId="0" applyFont="1" applyFill="1" applyBorder="1" applyAlignment="1">
      <alignment horizontal="left" vertical="center" wrapText="1"/>
    </xf>
    <xf numFmtId="4" fontId="13" fillId="0" borderId="8" xfId="0" applyNumberFormat="1" applyFont="1" applyFill="1" applyBorder="1" applyAlignment="1">
      <alignment vertical="center" wrapText="1"/>
    </xf>
    <xf numFmtId="0" fontId="13" fillId="0" borderId="8" xfId="0" applyFont="1" applyFill="1" applyBorder="1" applyAlignment="1">
      <alignment vertical="center" wrapText="1"/>
    </xf>
    <xf numFmtId="0" fontId="14" fillId="0" borderId="8" xfId="0" applyFont="1" applyFill="1" applyBorder="1" applyAlignment="1">
      <alignment vertical="center" wrapText="1"/>
    </xf>
    <xf numFmtId="4" fontId="14" fillId="0" borderId="8" xfId="0" applyNumberFormat="1" applyFont="1" applyFill="1" applyBorder="1" applyAlignment="1">
      <alignment vertical="center" wrapText="1"/>
    </xf>
    <xf numFmtId="0" fontId="9" fillId="0" borderId="0" xfId="0" applyFont="1" applyFill="1" applyBorder="1" applyAlignment="1">
      <alignment horizontal="right" vertical="center" wrapText="1"/>
    </xf>
    <xf numFmtId="0" fontId="11" fillId="0" borderId="0" xfId="0" applyFont="1" applyFill="1" applyBorder="1" applyAlignment="1">
      <alignment horizontal="right" vertical="center" wrapText="1"/>
    </xf>
    <xf numFmtId="0" fontId="15" fillId="0" borderId="0" xfId="0" applyFont="1" applyFill="1" applyAlignment="1">
      <alignment vertical="center"/>
    </xf>
    <xf numFmtId="0" fontId="16" fillId="0" borderId="0" xfId="0" applyFont="1" applyFill="1" applyAlignment="1">
      <alignment vertical="center"/>
    </xf>
    <xf numFmtId="0" fontId="17" fillId="0" borderId="0" xfId="0" applyFont="1" applyFill="1" applyBorder="1" applyAlignment="1"/>
    <xf numFmtId="0" fontId="15" fillId="0" borderId="0" xfId="0" applyFont="1" applyFill="1" applyBorder="1" applyAlignment="1">
      <alignment vertical="center"/>
    </xf>
    <xf numFmtId="0" fontId="18" fillId="0" borderId="0" xfId="0" applyFont="1" applyFill="1" applyAlignment="1">
      <alignment vertical="center"/>
    </xf>
    <xf numFmtId="0" fontId="19" fillId="0" borderId="0" xfId="0" applyFont="1" applyFill="1" applyAlignment="1">
      <alignment horizontal="center" vertical="center"/>
    </xf>
    <xf numFmtId="0" fontId="15" fillId="0" borderId="0" xfId="0" applyFont="1" applyFill="1" applyAlignment="1">
      <alignment horizontal="left" vertical="center"/>
    </xf>
    <xf numFmtId="0" fontId="15"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5" xfId="0" applyFont="1" applyFill="1" applyBorder="1" applyAlignment="1">
      <alignment horizontal="left" vertical="center"/>
    </xf>
    <xf numFmtId="0" fontId="15" fillId="0" borderId="6" xfId="0" applyFont="1" applyFill="1" applyBorder="1" applyAlignment="1">
      <alignment horizontal="left" vertical="center"/>
    </xf>
    <xf numFmtId="0" fontId="15" fillId="0" borderId="7" xfId="0" applyFont="1" applyFill="1" applyBorder="1" applyAlignment="1">
      <alignment horizontal="left" vertical="center"/>
    </xf>
    <xf numFmtId="0" fontId="15" fillId="0" borderId="9" xfId="0" applyFont="1" applyFill="1" applyBorder="1" applyAlignment="1">
      <alignment horizontal="center" vertical="center" wrapText="1"/>
    </xf>
    <xf numFmtId="0" fontId="15" fillId="0" borderId="2" xfId="0" applyFont="1" applyFill="1" applyBorder="1" applyAlignment="1">
      <alignment horizontal="left" vertical="center"/>
    </xf>
    <xf numFmtId="0" fontId="15" fillId="0" borderId="2" xfId="0" applyFont="1" applyFill="1" applyBorder="1" applyAlignment="1">
      <alignment vertical="center"/>
    </xf>
    <xf numFmtId="0" fontId="15" fillId="0" borderId="4"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5" fillId="0" borderId="9" xfId="0" applyFont="1" applyFill="1" applyBorder="1" applyAlignment="1">
      <alignment horizontal="center" vertical="center"/>
    </xf>
    <xf numFmtId="0" fontId="15" fillId="0" borderId="10"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4" xfId="0" applyFont="1" applyFill="1" applyBorder="1" applyAlignment="1">
      <alignment horizontal="center" vertical="center"/>
    </xf>
    <xf numFmtId="0" fontId="15" fillId="0" borderId="13"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3" xfId="0" applyFont="1" applyFill="1" applyBorder="1" applyAlignment="1">
      <alignment horizontal="center" vertical="center"/>
    </xf>
    <xf numFmtId="0" fontId="20" fillId="0" borderId="2" xfId="0" applyNumberFormat="1" applyFont="1" applyFill="1" applyBorder="1" applyAlignment="1" applyProtection="1">
      <alignment horizontal="center" vertical="center" wrapText="1"/>
    </xf>
    <xf numFmtId="0" fontId="20" fillId="0" borderId="2" xfId="0" applyNumberFormat="1" applyFont="1" applyFill="1" applyBorder="1" applyAlignment="1" applyProtection="1">
      <alignment horizontal="center" vertical="center"/>
    </xf>
    <xf numFmtId="9" fontId="20" fillId="0" borderId="2" xfId="0" applyNumberFormat="1" applyFont="1" applyFill="1" applyBorder="1" applyAlignment="1" applyProtection="1">
      <alignment horizontal="center" vertical="center" wrapText="1"/>
    </xf>
    <xf numFmtId="177" fontId="20" fillId="0" borderId="2" xfId="0" applyNumberFormat="1" applyFont="1" applyFill="1" applyBorder="1" applyAlignment="1" applyProtection="1">
      <alignment horizontal="center" vertical="center" wrapText="1"/>
    </xf>
    <xf numFmtId="0" fontId="21" fillId="0" borderId="2" xfId="0" applyNumberFormat="1" applyFont="1" applyFill="1" applyBorder="1" applyAlignment="1" applyProtection="1">
      <alignment horizontal="center" vertical="center" wrapText="1"/>
    </xf>
    <xf numFmtId="0" fontId="22" fillId="0" borderId="0" xfId="0" applyNumberFormat="1" applyFont="1" applyFill="1" applyBorder="1" applyAlignment="1" applyProtection="1">
      <alignment horizontal="center" vertical="center"/>
    </xf>
    <xf numFmtId="0" fontId="15" fillId="0" borderId="2" xfId="0" applyFont="1" applyFill="1" applyBorder="1" applyAlignment="1">
      <alignment horizontal="center" vertical="center" wrapText="1"/>
    </xf>
    <xf numFmtId="0" fontId="9" fillId="0" borderId="0" xfId="0" applyFont="1" applyBorder="1" applyAlignment="1">
      <alignment vertical="center" wrapText="1"/>
    </xf>
    <xf numFmtId="0" fontId="10" fillId="0" borderId="0" xfId="0" applyFont="1" applyBorder="1" applyAlignment="1">
      <alignment horizontal="center" vertical="center" wrapText="1"/>
    </xf>
    <xf numFmtId="0" fontId="11" fillId="0" borderId="0" xfId="0" applyFont="1" applyBorder="1" applyAlignment="1">
      <alignment vertical="center" wrapText="1"/>
    </xf>
    <xf numFmtId="0" fontId="12" fillId="0" borderId="8" xfId="0" applyFont="1" applyBorder="1" applyAlignment="1">
      <alignment horizontal="center" vertical="center" wrapText="1"/>
    </xf>
    <xf numFmtId="0" fontId="13" fillId="0" borderId="8" xfId="0" applyFont="1" applyBorder="1" applyAlignment="1">
      <alignment horizontal="left" vertical="center" wrapText="1"/>
    </xf>
    <xf numFmtId="4" fontId="13" fillId="0" borderId="8" xfId="0" applyNumberFormat="1" applyFont="1" applyBorder="1" applyAlignment="1">
      <alignment vertical="center" wrapText="1"/>
    </xf>
    <xf numFmtId="0" fontId="13" fillId="0" borderId="8" xfId="0" applyFont="1" applyBorder="1" applyAlignment="1">
      <alignment vertical="center" wrapText="1"/>
    </xf>
    <xf numFmtId="0" fontId="14" fillId="0" borderId="8" xfId="0" applyFont="1" applyBorder="1" applyAlignment="1">
      <alignment vertical="center" wrapText="1"/>
    </xf>
    <xf numFmtId="4" fontId="14" fillId="0" borderId="8" xfId="0" applyNumberFormat="1" applyFont="1" applyBorder="1" applyAlignment="1">
      <alignment vertical="center" wrapText="1"/>
    </xf>
    <xf numFmtId="0" fontId="9" fillId="0" borderId="0" xfId="0" applyFont="1" applyBorder="1" applyAlignment="1">
      <alignment horizontal="right" vertical="center" wrapText="1"/>
    </xf>
    <xf numFmtId="0" fontId="11" fillId="0" borderId="0" xfId="0" applyFont="1" applyBorder="1" applyAlignment="1">
      <alignment horizontal="right" vertical="center" wrapText="1"/>
    </xf>
    <xf numFmtId="0" fontId="2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4" fillId="3" borderId="8" xfId="0" applyFont="1" applyFill="1" applyBorder="1" applyAlignment="1">
      <alignment horizontal="left" vertical="center" wrapText="1"/>
    </xf>
    <xf numFmtId="0" fontId="13" fillId="3" borderId="8" xfId="0" applyFont="1" applyFill="1" applyBorder="1" applyAlignment="1">
      <alignment horizontal="left" vertical="center" wrapText="1"/>
    </xf>
    <xf numFmtId="4" fontId="14" fillId="0" borderId="8" xfId="0" applyNumberFormat="1" applyFont="1" applyBorder="1" applyAlignment="1">
      <alignment horizontal="right" vertical="center" wrapText="1"/>
    </xf>
    <xf numFmtId="0" fontId="13" fillId="3" borderId="8" xfId="0" applyFont="1" applyFill="1" applyBorder="1" applyAlignment="1">
      <alignment vertical="center" wrapText="1"/>
    </xf>
    <xf numFmtId="0" fontId="14" fillId="3" borderId="8" xfId="0" applyFont="1" applyFill="1" applyBorder="1" applyAlignment="1">
      <alignment horizontal="center" vertical="center" wrapText="1"/>
    </xf>
    <xf numFmtId="0" fontId="14" fillId="3" borderId="8" xfId="0" applyFont="1" applyFill="1" applyBorder="1" applyAlignment="1">
      <alignment vertical="center" wrapText="1"/>
    </xf>
    <xf numFmtId="4" fontId="14" fillId="3" borderId="8" xfId="0" applyNumberFormat="1" applyFont="1" applyFill="1" applyBorder="1" applyAlignment="1">
      <alignment vertical="center" wrapText="1"/>
    </xf>
    <xf numFmtId="0" fontId="9" fillId="0" borderId="8" xfId="0" applyFont="1" applyBorder="1" applyAlignment="1">
      <alignment vertical="center" wrapText="1"/>
    </xf>
    <xf numFmtId="4" fontId="13" fillId="0" borderId="8" xfId="0" applyNumberFormat="1" applyFont="1" applyFill="1" applyBorder="1" applyAlignment="1">
      <alignment horizontal="right" vertical="center" wrapText="1"/>
    </xf>
    <xf numFmtId="4" fontId="13" fillId="0" borderId="8" xfId="0" applyNumberFormat="1" applyFont="1" applyBorder="1" applyAlignment="1">
      <alignment horizontal="right" vertical="center" wrapText="1"/>
    </xf>
    <xf numFmtId="0" fontId="13" fillId="3" borderId="8" xfId="0" applyFont="1" applyFill="1" applyBorder="1" applyAlignment="1">
      <alignment horizontal="center" vertical="center" wrapText="1"/>
    </xf>
    <xf numFmtId="0" fontId="24" fillId="0" borderId="0" xfId="0" applyFont="1" applyBorder="1" applyAlignment="1">
      <alignment vertical="center" wrapText="1"/>
    </xf>
    <xf numFmtId="0" fontId="14" fillId="0" borderId="0" xfId="0" applyFont="1" applyBorder="1" applyAlignment="1">
      <alignment vertical="center" wrapText="1"/>
    </xf>
    <xf numFmtId="0" fontId="13" fillId="0" borderId="0" xfId="0" applyFont="1" applyBorder="1" applyAlignment="1">
      <alignment vertical="center" wrapText="1"/>
    </xf>
    <xf numFmtId="4" fontId="13" fillId="3" borderId="8" xfId="0" applyNumberFormat="1" applyFont="1" applyFill="1" applyBorder="1" applyAlignment="1">
      <alignment vertical="center" wrapText="1"/>
    </xf>
    <xf numFmtId="0" fontId="9" fillId="0" borderId="0" xfId="0" applyFont="1" applyBorder="1" applyAlignment="1">
      <alignment horizontal="center" vertical="center" wrapText="1"/>
    </xf>
    <xf numFmtId="0" fontId="11" fillId="0" borderId="0" xfId="0" applyFont="1" applyBorder="1" applyAlignment="1">
      <alignment horizontal="left" vertical="center" wrapText="1"/>
    </xf>
    <xf numFmtId="0" fontId="12" fillId="0" borderId="8" xfId="0" applyFont="1" applyBorder="1" applyAlignment="1">
      <alignment vertical="center" wrapText="1"/>
    </xf>
    <xf numFmtId="4" fontId="12" fillId="0" borderId="8" xfId="0" applyNumberFormat="1" applyFont="1" applyBorder="1" applyAlignment="1">
      <alignment vertical="center" wrapText="1"/>
    </xf>
    <xf numFmtId="0" fontId="24" fillId="0" borderId="8" xfId="0" applyFont="1" applyBorder="1" applyAlignment="1">
      <alignment vertical="center" wrapText="1"/>
    </xf>
    <xf numFmtId="0" fontId="12" fillId="3" borderId="8" xfId="0" applyFont="1" applyFill="1" applyBorder="1" applyAlignment="1">
      <alignment horizontal="left" vertical="center" wrapText="1"/>
    </xf>
    <xf numFmtId="4" fontId="12" fillId="3" borderId="8" xfId="0" applyNumberFormat="1" applyFont="1" applyFill="1" applyBorder="1" applyAlignment="1">
      <alignment vertical="center" wrapText="1"/>
    </xf>
    <xf numFmtId="0" fontId="24" fillId="3" borderId="8" xfId="0" applyFont="1" applyFill="1" applyBorder="1" applyAlignment="1">
      <alignment horizontal="center" vertical="center" wrapText="1"/>
    </xf>
    <xf numFmtId="0" fontId="24" fillId="3" borderId="8" xfId="0" applyFont="1" applyFill="1" applyBorder="1" applyAlignment="1">
      <alignment horizontal="left" vertical="center" wrapText="1"/>
    </xf>
    <xf numFmtId="0" fontId="24" fillId="3" borderId="8" xfId="0" applyFont="1" applyFill="1" applyBorder="1" applyAlignment="1">
      <alignment vertical="center" wrapText="1"/>
    </xf>
    <xf numFmtId="4" fontId="24" fillId="3" borderId="8" xfId="0" applyNumberFormat="1" applyFont="1" applyFill="1" applyBorder="1" applyAlignment="1">
      <alignment vertical="center" wrapText="1"/>
    </xf>
    <xf numFmtId="0" fontId="12" fillId="3" borderId="8" xfId="0" applyFont="1" applyFill="1" applyBorder="1" applyAlignment="1">
      <alignment vertical="center" wrapText="1"/>
    </xf>
    <xf numFmtId="0" fontId="14" fillId="0" borderId="8" xfId="0" applyFont="1" applyBorder="1" applyAlignment="1">
      <alignment horizontal="left" vertical="center" wrapText="1"/>
    </xf>
    <xf numFmtId="0" fontId="25" fillId="0" borderId="0" xfId="0" applyFont="1" applyBorder="1" applyAlignment="1">
      <alignment horizontal="center" vertical="center" wrapText="1"/>
    </xf>
    <xf numFmtId="0" fontId="11" fillId="0" borderId="8" xfId="0" applyFont="1" applyBorder="1" applyAlignment="1">
      <alignment horizontal="left" vertical="center" wrapText="1"/>
    </xf>
    <xf numFmtId="0" fontId="26" fillId="0" borderId="8" xfId="0" applyFont="1" applyBorder="1" applyAlignment="1">
      <alignment horizontal="center" vertical="center" wrapText="1"/>
    </xf>
    <xf numFmtId="0" fontId="26" fillId="0" borderId="8" xfId="0" applyFont="1" applyBorder="1" applyAlignment="1">
      <alignment horizontal="left" vertical="center" wrapText="1"/>
    </xf>
    <xf numFmtId="0" fontId="26" fillId="3" borderId="8" xfId="0" applyFont="1" applyFill="1" applyBorder="1" applyAlignment="1">
      <alignment horizontal="left" vertical="center" wrapText="1"/>
    </xf>
    <xf numFmtId="0" fontId="27" fillId="0" borderId="0" xfId="0" applyFont="1" applyBorder="1" applyAlignment="1">
      <alignment horizontal="center" vertical="center" wrapText="1"/>
    </xf>
    <xf numFmtId="0" fontId="25" fillId="0" borderId="0" xfId="0" applyFont="1" applyBorder="1" applyAlignment="1">
      <alignment vertical="center" wrapText="1"/>
    </xf>
    <xf numFmtId="0" fontId="25" fillId="0" borderId="0"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I1"/>
    </sheetView>
  </sheetViews>
  <sheetFormatPr defaultColWidth="10" defaultRowHeight="14.4" outlineLevelRow="7"/>
  <cols>
    <col min="1" max="1" width="3.66666666666667" customWidth="1"/>
    <col min="2" max="2" width="3.7962962962963" customWidth="1"/>
    <col min="3" max="3" width="4.61111111111111" customWidth="1"/>
    <col min="4" max="4" width="19.2685185185185" customWidth="1"/>
    <col min="5" max="11" width="9.76851851851852" customWidth="1"/>
  </cols>
  <sheetData>
    <row r="1" ht="64.05" customHeight="1" spans="1:9">
      <c r="A1" s="133" t="s">
        <v>0</v>
      </c>
      <c r="B1" s="133"/>
      <c r="C1" s="133"/>
      <c r="D1" s="133"/>
      <c r="E1" s="133"/>
      <c r="F1" s="133"/>
      <c r="G1" s="133"/>
      <c r="H1" s="133"/>
      <c r="I1" s="133"/>
    </row>
    <row r="2" ht="20.35" customHeight="1" spans="1:9">
      <c r="A2" s="89"/>
      <c r="B2" s="89"/>
      <c r="C2" s="89"/>
      <c r="D2" s="89"/>
      <c r="E2" s="89"/>
      <c r="F2" s="89"/>
      <c r="G2" s="89"/>
      <c r="H2" s="89"/>
      <c r="I2" s="89"/>
    </row>
    <row r="3" ht="18.8" customHeight="1" spans="1:9">
      <c r="A3" s="89"/>
      <c r="B3" s="89"/>
      <c r="C3" s="89"/>
      <c r="D3" s="89"/>
      <c r="E3" s="89"/>
      <c r="F3" s="89"/>
      <c r="G3" s="89"/>
      <c r="H3" s="89"/>
      <c r="I3" s="89"/>
    </row>
    <row r="4" ht="34.65" customHeight="1" spans="1:9">
      <c r="A4" s="134"/>
      <c r="B4" s="135"/>
      <c r="C4" s="87"/>
      <c r="D4" s="134" t="s">
        <v>1</v>
      </c>
      <c r="E4" s="135" t="s">
        <v>2</v>
      </c>
      <c r="F4" s="135"/>
      <c r="G4" s="135"/>
      <c r="H4" s="135"/>
      <c r="I4" s="87"/>
    </row>
    <row r="5" ht="47.45" customHeight="1" spans="1:9">
      <c r="A5" s="134"/>
      <c r="B5" s="135"/>
      <c r="C5" s="87"/>
      <c r="D5" s="134" t="s">
        <v>3</v>
      </c>
      <c r="E5" s="135" t="s">
        <v>4</v>
      </c>
      <c r="F5" s="135"/>
      <c r="G5" s="135"/>
      <c r="H5" s="135"/>
      <c r="I5" s="87"/>
    </row>
    <row r="6" ht="14.3" customHeight="1"/>
    <row r="7" ht="14.3" customHeight="1"/>
    <row r="8" ht="14.3" customHeight="1" spans="4:4">
      <c r="D8" s="87"/>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workbookViewId="0">
      <selection activeCell="H6" sqref="H6"/>
    </sheetView>
  </sheetViews>
  <sheetFormatPr defaultColWidth="10" defaultRowHeight="14.4"/>
  <cols>
    <col min="1" max="1" width="4.34259259259259" customWidth="1"/>
    <col min="2" max="2" width="4.75" customWidth="1"/>
    <col min="3" max="3" width="5.42592592592593" customWidth="1"/>
    <col min="4" max="4" width="9.62962962962963" customWidth="1"/>
    <col min="5" max="5" width="21.3055555555556" customWidth="1"/>
    <col min="6" max="6" width="13.4351851851852" customWidth="1"/>
    <col min="7" max="7" width="12.4814814814815" customWidth="1"/>
    <col min="8" max="9" width="10.2592592592593" customWidth="1"/>
    <col min="10" max="10" width="9.09259259259259" customWidth="1"/>
    <col min="11" max="11" width="10.2592592592593" customWidth="1"/>
    <col min="12" max="12" width="12.4814814814815" customWidth="1"/>
    <col min="13" max="13" width="9.62962962962963" customWidth="1"/>
    <col min="14" max="14" width="9.90740740740741" customWidth="1"/>
    <col min="15" max="16" width="9.76851851851852" customWidth="1"/>
  </cols>
  <sheetData>
    <row r="1" ht="14.3" customHeight="1" spans="1:14">
      <c r="A1" s="87"/>
      <c r="M1" s="96" t="s">
        <v>257</v>
      </c>
      <c r="N1" s="96"/>
    </row>
    <row r="2" ht="39.15" customHeight="1" spans="1:14">
      <c r="A2" s="98" t="s">
        <v>14</v>
      </c>
      <c r="B2" s="98"/>
      <c r="C2" s="98"/>
      <c r="D2" s="98"/>
      <c r="E2" s="98"/>
      <c r="F2" s="98"/>
      <c r="G2" s="98"/>
      <c r="H2" s="98"/>
      <c r="I2" s="98"/>
      <c r="J2" s="98"/>
      <c r="K2" s="98"/>
      <c r="L2" s="98"/>
      <c r="M2" s="98"/>
      <c r="N2" s="98"/>
    </row>
    <row r="3" ht="19.55" customHeight="1" spans="1:14">
      <c r="A3" s="89" t="s">
        <v>33</v>
      </c>
      <c r="B3" s="89"/>
      <c r="C3" s="89"/>
      <c r="D3" s="89"/>
      <c r="E3" s="89"/>
      <c r="F3" s="89"/>
      <c r="G3" s="89"/>
      <c r="H3" s="89"/>
      <c r="I3" s="89"/>
      <c r="J3" s="89"/>
      <c r="K3" s="89"/>
      <c r="L3" s="89"/>
      <c r="M3" s="97" t="s">
        <v>34</v>
      </c>
      <c r="N3" s="97"/>
    </row>
    <row r="4" ht="36.9" customHeight="1" spans="1:14">
      <c r="A4" s="90" t="s">
        <v>160</v>
      </c>
      <c r="B4" s="90"/>
      <c r="C4" s="90"/>
      <c r="D4" s="90" t="s">
        <v>189</v>
      </c>
      <c r="E4" s="90" t="s">
        <v>190</v>
      </c>
      <c r="F4" s="90" t="s">
        <v>208</v>
      </c>
      <c r="G4" s="90" t="s">
        <v>192</v>
      </c>
      <c r="H4" s="90"/>
      <c r="I4" s="90"/>
      <c r="J4" s="90"/>
      <c r="K4" s="90"/>
      <c r="L4" s="90" t="s">
        <v>196</v>
      </c>
      <c r="M4" s="90"/>
      <c r="N4" s="90"/>
    </row>
    <row r="5" ht="34.65" customHeight="1" spans="1:14">
      <c r="A5" s="90" t="s">
        <v>168</v>
      </c>
      <c r="B5" s="90" t="s">
        <v>169</v>
      </c>
      <c r="C5" s="90" t="s">
        <v>170</v>
      </c>
      <c r="D5" s="90"/>
      <c r="E5" s="90"/>
      <c r="F5" s="90"/>
      <c r="G5" s="90" t="s">
        <v>138</v>
      </c>
      <c r="H5" s="90" t="s">
        <v>258</v>
      </c>
      <c r="I5" s="90" t="s">
        <v>259</v>
      </c>
      <c r="J5" s="90" t="s">
        <v>260</v>
      </c>
      <c r="K5" s="90" t="s">
        <v>261</v>
      </c>
      <c r="L5" s="90" t="s">
        <v>138</v>
      </c>
      <c r="M5" s="90" t="s">
        <v>209</v>
      </c>
      <c r="N5" s="90" t="s">
        <v>262</v>
      </c>
    </row>
    <row r="6" ht="19.9" customHeight="1" spans="1:14">
      <c r="A6" s="93"/>
      <c r="B6" s="93"/>
      <c r="C6" s="93"/>
      <c r="D6" s="93"/>
      <c r="E6" s="93" t="s">
        <v>138</v>
      </c>
      <c r="F6" s="92">
        <v>844.45</v>
      </c>
      <c r="G6" s="92">
        <f>H6+I6+J6+K6</f>
        <v>844.45</v>
      </c>
      <c r="H6" s="92">
        <v>628.11</v>
      </c>
      <c r="I6" s="109">
        <f>I10+I11+I9</f>
        <v>136.89</v>
      </c>
      <c r="J6" s="102">
        <v>66.34</v>
      </c>
      <c r="K6" s="102">
        <v>13.11</v>
      </c>
      <c r="L6" s="109"/>
      <c r="M6" s="109"/>
      <c r="N6" s="109"/>
    </row>
    <row r="7" ht="19.9" customHeight="1" spans="1:14">
      <c r="A7" s="93"/>
      <c r="B7" s="93"/>
      <c r="C7" s="93"/>
      <c r="D7" s="91" t="s">
        <v>156</v>
      </c>
      <c r="E7" s="91" t="s">
        <v>4</v>
      </c>
      <c r="F7" s="92">
        <v>844.45</v>
      </c>
      <c r="G7" s="92">
        <f>H7+I7+J7+K7</f>
        <v>844.45</v>
      </c>
      <c r="H7" s="92">
        <v>628.11</v>
      </c>
      <c r="I7" s="109">
        <v>136.89</v>
      </c>
      <c r="J7" s="102">
        <v>66.34</v>
      </c>
      <c r="K7" s="102">
        <v>13.11</v>
      </c>
      <c r="L7" s="109"/>
      <c r="M7" s="109"/>
      <c r="N7" s="109"/>
    </row>
    <row r="8" ht="19.9" customHeight="1" spans="1:14">
      <c r="A8" s="93"/>
      <c r="B8" s="93"/>
      <c r="C8" s="93"/>
      <c r="D8" s="101" t="s">
        <v>157</v>
      </c>
      <c r="E8" s="101" t="s">
        <v>158</v>
      </c>
      <c r="F8" s="92">
        <v>844.45</v>
      </c>
      <c r="G8" s="92">
        <f>H8+I8+J8+K8</f>
        <v>844.45</v>
      </c>
      <c r="H8" s="92">
        <v>628.11</v>
      </c>
      <c r="I8" s="109">
        <v>136.89</v>
      </c>
      <c r="J8" s="102">
        <v>66.34</v>
      </c>
      <c r="K8" s="102">
        <v>13.11</v>
      </c>
      <c r="L8" s="109"/>
      <c r="M8" s="109"/>
      <c r="N8" s="109"/>
    </row>
    <row r="9" ht="19.9" customHeight="1" spans="1:14">
      <c r="A9" s="104" t="s">
        <v>171</v>
      </c>
      <c r="B9" s="104" t="s">
        <v>172</v>
      </c>
      <c r="C9" s="104" t="s">
        <v>173</v>
      </c>
      <c r="D9" s="100" t="s">
        <v>206</v>
      </c>
      <c r="E9" s="94" t="s">
        <v>175</v>
      </c>
      <c r="F9" s="92">
        <v>641.216</v>
      </c>
      <c r="G9" s="92">
        <v>641.216</v>
      </c>
      <c r="H9" s="92">
        <v>628.11</v>
      </c>
      <c r="I9" s="92">
        <v>3.54</v>
      </c>
      <c r="J9" s="102"/>
      <c r="K9" s="102">
        <v>13.11</v>
      </c>
      <c r="L9" s="95"/>
      <c r="M9" s="102"/>
      <c r="N9" s="102"/>
    </row>
    <row r="10" ht="19.9" customHeight="1" spans="1:14">
      <c r="A10" s="104" t="s">
        <v>176</v>
      </c>
      <c r="B10" s="104" t="s">
        <v>177</v>
      </c>
      <c r="C10" s="104" t="s">
        <v>177</v>
      </c>
      <c r="D10" s="100" t="s">
        <v>206</v>
      </c>
      <c r="E10" s="94" t="s">
        <v>179</v>
      </c>
      <c r="F10" s="102">
        <v>88.46</v>
      </c>
      <c r="G10" s="102">
        <v>88.46</v>
      </c>
      <c r="H10" s="102"/>
      <c r="I10" s="102">
        <v>88.46</v>
      </c>
      <c r="J10" s="102"/>
      <c r="K10" s="102"/>
      <c r="L10" s="95"/>
      <c r="M10" s="102"/>
      <c r="N10" s="102"/>
    </row>
    <row r="11" ht="19.9" customHeight="1" spans="1:14">
      <c r="A11" s="104" t="s">
        <v>180</v>
      </c>
      <c r="B11" s="104" t="s">
        <v>181</v>
      </c>
      <c r="C11" s="104" t="s">
        <v>173</v>
      </c>
      <c r="D11" s="100" t="s">
        <v>206</v>
      </c>
      <c r="E11" s="94" t="s">
        <v>183</v>
      </c>
      <c r="F11" s="102">
        <v>44.89</v>
      </c>
      <c r="G11" s="102">
        <v>44.89</v>
      </c>
      <c r="H11" s="102"/>
      <c r="I11" s="102">
        <v>44.89</v>
      </c>
      <c r="J11" s="102"/>
      <c r="K11" s="102"/>
      <c r="L11" s="95"/>
      <c r="M11" s="102"/>
      <c r="N11" s="102"/>
    </row>
    <row r="12" ht="19.9" customHeight="1" spans="1:14">
      <c r="A12" s="104" t="s">
        <v>184</v>
      </c>
      <c r="B12" s="104" t="s">
        <v>185</v>
      </c>
      <c r="C12" s="104" t="s">
        <v>173</v>
      </c>
      <c r="D12" s="100" t="s">
        <v>206</v>
      </c>
      <c r="E12" s="94" t="s">
        <v>187</v>
      </c>
      <c r="F12" s="102">
        <v>66.34</v>
      </c>
      <c r="G12" s="102">
        <v>66.34</v>
      </c>
      <c r="H12" s="102"/>
      <c r="I12" s="102"/>
      <c r="J12" s="102">
        <v>66.34</v>
      </c>
      <c r="K12" s="102"/>
      <c r="L12" s="95"/>
      <c r="M12" s="102"/>
      <c r="N12" s="102"/>
    </row>
    <row r="13" spans="9:9">
      <c r="I13" t="s">
        <v>263</v>
      </c>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
  <sheetViews>
    <sheetView topLeftCell="E1" workbookViewId="0">
      <selection activeCell="L10" sqref="L10"/>
    </sheetView>
  </sheetViews>
  <sheetFormatPr defaultColWidth="10" defaultRowHeight="14.4"/>
  <cols>
    <col min="1" max="1" width="5.01851851851852" customWidth="1"/>
    <col min="2" max="2" width="5.15740740740741" customWidth="1"/>
    <col min="3" max="3" width="5.7037037037037" customWidth="1"/>
    <col min="4" max="4" width="8" customWidth="1"/>
    <col min="5" max="5" width="20.0833333333333" customWidth="1"/>
    <col min="6" max="6" width="13.9722222222222" customWidth="1"/>
    <col min="7" max="22" width="7.69444444444444" customWidth="1"/>
    <col min="23" max="24" width="9.76851851851852" customWidth="1"/>
  </cols>
  <sheetData>
    <row r="1" ht="14.3" customHeight="1" spans="1:22">
      <c r="A1" s="87"/>
      <c r="U1" s="96" t="s">
        <v>264</v>
      </c>
      <c r="V1" s="96"/>
    </row>
    <row r="2" ht="43.7" customHeight="1" spans="1:22">
      <c r="A2" s="88" t="s">
        <v>15</v>
      </c>
      <c r="B2" s="88"/>
      <c r="C2" s="88"/>
      <c r="D2" s="88"/>
      <c r="E2" s="88"/>
      <c r="F2" s="88"/>
      <c r="G2" s="88"/>
      <c r="H2" s="88"/>
      <c r="I2" s="88"/>
      <c r="J2" s="88"/>
      <c r="K2" s="88"/>
      <c r="L2" s="88"/>
      <c r="M2" s="88"/>
      <c r="N2" s="88"/>
      <c r="O2" s="88"/>
      <c r="P2" s="88"/>
      <c r="Q2" s="88"/>
      <c r="R2" s="88"/>
      <c r="S2" s="88"/>
      <c r="T2" s="88"/>
      <c r="U2" s="88"/>
      <c r="V2" s="88"/>
    </row>
    <row r="3" ht="21.1" customHeight="1" spans="1:22">
      <c r="A3" s="89" t="s">
        <v>33</v>
      </c>
      <c r="B3" s="89"/>
      <c r="C3" s="89"/>
      <c r="D3" s="89"/>
      <c r="E3" s="89"/>
      <c r="F3" s="89"/>
      <c r="G3" s="89"/>
      <c r="H3" s="89"/>
      <c r="I3" s="89"/>
      <c r="J3" s="89"/>
      <c r="K3" s="89"/>
      <c r="L3" s="89"/>
      <c r="M3" s="89"/>
      <c r="N3" s="89"/>
      <c r="O3" s="89"/>
      <c r="P3" s="89"/>
      <c r="Q3" s="89"/>
      <c r="R3" s="89"/>
      <c r="S3" s="89"/>
      <c r="T3" s="89"/>
      <c r="U3" s="97" t="s">
        <v>34</v>
      </c>
      <c r="V3" s="97"/>
    </row>
    <row r="4" ht="23.35" customHeight="1" spans="1:22">
      <c r="A4" s="90" t="s">
        <v>160</v>
      </c>
      <c r="B4" s="90"/>
      <c r="C4" s="90"/>
      <c r="D4" s="90" t="s">
        <v>189</v>
      </c>
      <c r="E4" s="90" t="s">
        <v>190</v>
      </c>
      <c r="F4" s="90" t="s">
        <v>208</v>
      </c>
      <c r="G4" s="90" t="s">
        <v>265</v>
      </c>
      <c r="H4" s="90"/>
      <c r="I4" s="90"/>
      <c r="J4" s="90"/>
      <c r="K4" s="90"/>
      <c r="L4" s="90" t="s">
        <v>266</v>
      </c>
      <c r="M4" s="90"/>
      <c r="N4" s="90"/>
      <c r="O4" s="90"/>
      <c r="P4" s="90"/>
      <c r="Q4" s="90"/>
      <c r="R4" s="90" t="s">
        <v>260</v>
      </c>
      <c r="S4" s="90" t="s">
        <v>267</v>
      </c>
      <c r="T4" s="90"/>
      <c r="U4" s="90"/>
      <c r="V4" s="90"/>
    </row>
    <row r="5" ht="48.95" customHeight="1" spans="1:22">
      <c r="A5" s="90" t="s">
        <v>168</v>
      </c>
      <c r="B5" s="90" t="s">
        <v>169</v>
      </c>
      <c r="C5" s="90" t="s">
        <v>170</v>
      </c>
      <c r="D5" s="90"/>
      <c r="E5" s="90"/>
      <c r="F5" s="90"/>
      <c r="G5" s="90" t="s">
        <v>138</v>
      </c>
      <c r="H5" s="90" t="s">
        <v>268</v>
      </c>
      <c r="I5" s="90" t="s">
        <v>269</v>
      </c>
      <c r="J5" s="90" t="s">
        <v>270</v>
      </c>
      <c r="K5" s="90" t="s">
        <v>271</v>
      </c>
      <c r="L5" s="90" t="s">
        <v>138</v>
      </c>
      <c r="M5" s="90" t="s">
        <v>272</v>
      </c>
      <c r="N5" s="90" t="s">
        <v>273</v>
      </c>
      <c r="O5" s="90" t="s">
        <v>274</v>
      </c>
      <c r="P5" s="90" t="s">
        <v>275</v>
      </c>
      <c r="Q5" s="90" t="s">
        <v>276</v>
      </c>
      <c r="R5" s="90"/>
      <c r="S5" s="90" t="s">
        <v>138</v>
      </c>
      <c r="T5" s="90" t="s">
        <v>277</v>
      </c>
      <c r="U5" s="90" t="s">
        <v>278</v>
      </c>
      <c r="V5" s="90" t="s">
        <v>261</v>
      </c>
    </row>
    <row r="6" ht="19.9" customHeight="1" spans="1:22">
      <c r="A6" s="93"/>
      <c r="B6" s="93"/>
      <c r="C6" s="93"/>
      <c r="D6" s="93"/>
      <c r="E6" s="93" t="s">
        <v>138</v>
      </c>
      <c r="F6" s="92">
        <v>844.45</v>
      </c>
      <c r="G6" s="92">
        <v>628.11</v>
      </c>
      <c r="H6" s="92">
        <v>341.49</v>
      </c>
      <c r="I6" s="92">
        <v>151.84</v>
      </c>
      <c r="J6" s="92">
        <v>28.46</v>
      </c>
      <c r="K6" s="92">
        <v>106.32</v>
      </c>
      <c r="L6" s="92">
        <f t="shared" ref="L6:L8" si="0">M6+O6+Q6</f>
        <v>143.058352</v>
      </c>
      <c r="M6" s="92">
        <v>92.538352</v>
      </c>
      <c r="N6" s="92"/>
      <c r="O6" s="92">
        <v>46.98</v>
      </c>
      <c r="P6" s="92"/>
      <c r="Q6" s="92">
        <v>3.54</v>
      </c>
      <c r="R6" s="92">
        <v>69.403764</v>
      </c>
      <c r="S6" s="92">
        <v>13.11</v>
      </c>
      <c r="T6" s="92"/>
      <c r="U6" s="92"/>
      <c r="V6" s="92">
        <v>13.11</v>
      </c>
    </row>
    <row r="7" ht="19.9" customHeight="1" spans="1:22">
      <c r="A7" s="93"/>
      <c r="B7" s="93"/>
      <c r="C7" s="93"/>
      <c r="D7" s="91" t="s">
        <v>156</v>
      </c>
      <c r="E7" s="91" t="s">
        <v>4</v>
      </c>
      <c r="F7" s="92">
        <v>844.45</v>
      </c>
      <c r="G7" s="92">
        <v>628.11</v>
      </c>
      <c r="H7" s="92">
        <v>341.49</v>
      </c>
      <c r="I7" s="92">
        <v>151.84</v>
      </c>
      <c r="J7" s="92">
        <v>28.46</v>
      </c>
      <c r="K7" s="92">
        <v>106.32</v>
      </c>
      <c r="L7" s="92">
        <f t="shared" si="0"/>
        <v>143.058352</v>
      </c>
      <c r="M7" s="92">
        <v>92.538352</v>
      </c>
      <c r="N7" s="92"/>
      <c r="O7" s="92">
        <v>46.98</v>
      </c>
      <c r="P7" s="92"/>
      <c r="Q7" s="92">
        <v>3.54</v>
      </c>
      <c r="R7" s="92">
        <v>69.403764</v>
      </c>
      <c r="S7" s="92">
        <v>13.11</v>
      </c>
      <c r="T7" s="92"/>
      <c r="U7" s="92"/>
      <c r="V7" s="92">
        <v>13.11</v>
      </c>
    </row>
    <row r="8" ht="19.9" customHeight="1" spans="1:22">
      <c r="A8" s="93"/>
      <c r="B8" s="93"/>
      <c r="C8" s="93"/>
      <c r="D8" s="101" t="s">
        <v>157</v>
      </c>
      <c r="E8" s="101" t="s">
        <v>158</v>
      </c>
      <c r="F8" s="92">
        <v>844.45</v>
      </c>
      <c r="G8" s="92">
        <v>628.11</v>
      </c>
      <c r="H8" s="92">
        <v>341.49</v>
      </c>
      <c r="I8" s="92">
        <v>151.84</v>
      </c>
      <c r="J8" s="92">
        <v>28.46</v>
      </c>
      <c r="K8" s="92">
        <v>106.32</v>
      </c>
      <c r="L8" s="92">
        <f t="shared" si="0"/>
        <v>143.058352</v>
      </c>
      <c r="M8" s="92">
        <v>92.538352</v>
      </c>
      <c r="N8" s="92"/>
      <c r="O8" s="92">
        <v>46.98</v>
      </c>
      <c r="P8" s="92"/>
      <c r="Q8" s="92">
        <v>3.54</v>
      </c>
      <c r="R8" s="92">
        <v>69.403764</v>
      </c>
      <c r="S8" s="92">
        <v>13.11</v>
      </c>
      <c r="T8" s="92"/>
      <c r="U8" s="92"/>
      <c r="V8" s="92">
        <v>13.11</v>
      </c>
    </row>
    <row r="9" ht="19.9" customHeight="1" spans="1:22">
      <c r="A9" s="104" t="s">
        <v>171</v>
      </c>
      <c r="B9" s="104" t="s">
        <v>172</v>
      </c>
      <c r="C9" s="104" t="s">
        <v>173</v>
      </c>
      <c r="D9" s="100" t="s">
        <v>206</v>
      </c>
      <c r="E9" s="94" t="s">
        <v>175</v>
      </c>
      <c r="F9" s="92">
        <v>641.216</v>
      </c>
      <c r="G9" s="92">
        <v>628.11</v>
      </c>
      <c r="H9" s="92">
        <v>341.49</v>
      </c>
      <c r="I9" s="92">
        <v>151.84</v>
      </c>
      <c r="J9" s="92">
        <v>28.46</v>
      </c>
      <c r="K9" s="92">
        <v>106.32</v>
      </c>
      <c r="L9" s="92">
        <v>3.54</v>
      </c>
      <c r="M9" s="102"/>
      <c r="N9" s="102"/>
      <c r="O9" s="102"/>
      <c r="P9" s="102"/>
      <c r="Q9" s="92">
        <v>3.54</v>
      </c>
      <c r="R9" s="102"/>
      <c r="S9" s="92">
        <v>13.11</v>
      </c>
      <c r="T9" s="102"/>
      <c r="U9" s="102"/>
      <c r="V9" s="92">
        <v>13.11</v>
      </c>
    </row>
    <row r="10" ht="19.9" customHeight="1" spans="1:22">
      <c r="A10" s="104" t="s">
        <v>176</v>
      </c>
      <c r="B10" s="104" t="s">
        <v>177</v>
      </c>
      <c r="C10" s="104" t="s">
        <v>177</v>
      </c>
      <c r="D10" s="100" t="s">
        <v>206</v>
      </c>
      <c r="E10" s="94" t="s">
        <v>179</v>
      </c>
      <c r="F10" s="102">
        <v>88.46</v>
      </c>
      <c r="G10" s="102"/>
      <c r="H10" s="102"/>
      <c r="I10" s="102"/>
      <c r="J10" s="102"/>
      <c r="K10" s="102"/>
      <c r="L10" s="95">
        <v>92.538352</v>
      </c>
      <c r="M10" s="102">
        <v>92.538352</v>
      </c>
      <c r="N10" s="102"/>
      <c r="O10" s="102"/>
      <c r="P10" s="102"/>
      <c r="Q10" s="102"/>
      <c r="R10" s="102"/>
      <c r="S10" s="95"/>
      <c r="T10" s="102"/>
      <c r="U10" s="102"/>
      <c r="V10" s="102"/>
    </row>
    <row r="11" ht="19.9" customHeight="1" spans="1:22">
      <c r="A11" s="104" t="s">
        <v>180</v>
      </c>
      <c r="B11" s="104" t="s">
        <v>181</v>
      </c>
      <c r="C11" s="104" t="s">
        <v>173</v>
      </c>
      <c r="D11" s="100" t="s">
        <v>206</v>
      </c>
      <c r="E11" s="94" t="s">
        <v>183</v>
      </c>
      <c r="F11" s="102">
        <v>44.89</v>
      </c>
      <c r="G11" s="102"/>
      <c r="H11" s="102"/>
      <c r="I11" s="102"/>
      <c r="J11" s="102"/>
      <c r="K11" s="102"/>
      <c r="L11" s="95">
        <v>46.98</v>
      </c>
      <c r="M11" s="102"/>
      <c r="N11" s="102"/>
      <c r="O11" s="102">
        <v>46.98</v>
      </c>
      <c r="P11" s="102"/>
      <c r="Q11" s="102"/>
      <c r="R11" s="102"/>
      <c r="S11" s="95"/>
      <c r="T11" s="102"/>
      <c r="U11" s="102"/>
      <c r="V11" s="102"/>
    </row>
    <row r="12" ht="19.9" customHeight="1" spans="1:22">
      <c r="A12" s="104" t="s">
        <v>184</v>
      </c>
      <c r="B12" s="104" t="s">
        <v>185</v>
      </c>
      <c r="C12" s="104" t="s">
        <v>173</v>
      </c>
      <c r="D12" s="100" t="s">
        <v>206</v>
      </c>
      <c r="E12" s="94" t="s">
        <v>187</v>
      </c>
      <c r="F12" s="102">
        <v>66.34</v>
      </c>
      <c r="G12" s="102"/>
      <c r="H12" s="102"/>
      <c r="I12" s="102"/>
      <c r="J12" s="102"/>
      <c r="K12" s="102"/>
      <c r="L12" s="95"/>
      <c r="M12" s="102"/>
      <c r="N12" s="102"/>
      <c r="O12" s="102"/>
      <c r="P12" s="102"/>
      <c r="Q12" s="102"/>
      <c r="R12" s="102">
        <v>69.403764</v>
      </c>
      <c r="S12" s="95"/>
      <c r="T12" s="102"/>
      <c r="U12" s="102"/>
      <c r="V12" s="102"/>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
  <sheetViews>
    <sheetView workbookViewId="0">
      <selection activeCell="G15" sqref="G15"/>
    </sheetView>
  </sheetViews>
  <sheetFormatPr defaultColWidth="10" defaultRowHeight="14.4"/>
  <cols>
    <col min="1" max="1" width="4.75" customWidth="1"/>
    <col min="2" max="2" width="5.83333333333333" customWidth="1"/>
    <col min="3" max="3" width="7.60185185185185" customWidth="1"/>
    <col min="4" max="4" width="12.4814814814815" customWidth="1"/>
    <col min="5" max="5" width="29.8518518518519" customWidth="1"/>
    <col min="6" max="6" width="16.4166666666667" customWidth="1"/>
    <col min="7" max="7" width="13.4351851851852" customWidth="1"/>
    <col min="8" max="8" width="11.1296296296296" customWidth="1"/>
    <col min="9" max="9" width="12.0740740740741" customWidth="1"/>
    <col min="10" max="10" width="11.9444444444444" customWidth="1"/>
    <col min="11" max="11" width="11.537037037037" customWidth="1"/>
    <col min="12" max="13" width="9.76851851851852" customWidth="1"/>
  </cols>
  <sheetData>
    <row r="1" ht="14.3" customHeight="1" spans="1:11">
      <c r="A1" s="87"/>
      <c r="K1" s="96" t="s">
        <v>279</v>
      </c>
    </row>
    <row r="2" ht="40.7" customHeight="1" spans="1:11">
      <c r="A2" s="98" t="s">
        <v>16</v>
      </c>
      <c r="B2" s="98"/>
      <c r="C2" s="98"/>
      <c r="D2" s="98"/>
      <c r="E2" s="98"/>
      <c r="F2" s="98"/>
      <c r="G2" s="98"/>
      <c r="H2" s="98"/>
      <c r="I2" s="98"/>
      <c r="J2" s="98"/>
      <c r="K2" s="98"/>
    </row>
    <row r="3" ht="15.8" customHeight="1" spans="1:11">
      <c r="A3" s="89" t="s">
        <v>33</v>
      </c>
      <c r="B3" s="89"/>
      <c r="C3" s="89"/>
      <c r="D3" s="89"/>
      <c r="E3" s="89"/>
      <c r="F3" s="89"/>
      <c r="G3" s="89"/>
      <c r="H3" s="89"/>
      <c r="I3" s="89"/>
      <c r="J3" s="97" t="s">
        <v>34</v>
      </c>
      <c r="K3" s="97"/>
    </row>
    <row r="4" ht="20.35" customHeight="1" spans="1:11">
      <c r="A4" s="90" t="s">
        <v>160</v>
      </c>
      <c r="B4" s="90"/>
      <c r="C4" s="90"/>
      <c r="D4" s="90" t="s">
        <v>189</v>
      </c>
      <c r="E4" s="90" t="s">
        <v>190</v>
      </c>
      <c r="F4" s="90" t="s">
        <v>280</v>
      </c>
      <c r="G4" s="90" t="s">
        <v>281</v>
      </c>
      <c r="H4" s="90" t="s">
        <v>282</v>
      </c>
      <c r="I4" s="90" t="s">
        <v>283</v>
      </c>
      <c r="J4" s="90" t="s">
        <v>284</v>
      </c>
      <c r="K4" s="90" t="s">
        <v>285</v>
      </c>
    </row>
    <row r="5" ht="20.35" customHeight="1" spans="1:11">
      <c r="A5" s="90" t="s">
        <v>168</v>
      </c>
      <c r="B5" s="90" t="s">
        <v>169</v>
      </c>
      <c r="C5" s="90" t="s">
        <v>170</v>
      </c>
      <c r="D5" s="90"/>
      <c r="E5" s="90"/>
      <c r="F5" s="90"/>
      <c r="G5" s="90"/>
      <c r="H5" s="90"/>
      <c r="I5" s="90"/>
      <c r="J5" s="90"/>
      <c r="K5" s="90"/>
    </row>
    <row r="6" ht="19.9" customHeight="1" spans="1:11">
      <c r="A6" s="93"/>
      <c r="B6" s="93"/>
      <c r="C6" s="93"/>
      <c r="D6" s="93"/>
      <c r="E6" s="93" t="s">
        <v>138</v>
      </c>
      <c r="F6" s="92">
        <v>0.9</v>
      </c>
      <c r="G6" s="92"/>
      <c r="H6" s="92"/>
      <c r="I6" s="92"/>
      <c r="J6" s="92"/>
      <c r="K6" s="92">
        <v>0.9</v>
      </c>
    </row>
    <row r="7" ht="19.9" customHeight="1" spans="1:11">
      <c r="A7" s="93"/>
      <c r="B7" s="93"/>
      <c r="C7" s="93"/>
      <c r="D7" s="91" t="s">
        <v>156</v>
      </c>
      <c r="E7" s="91" t="s">
        <v>4</v>
      </c>
      <c r="F7" s="92">
        <v>0.9</v>
      </c>
      <c r="G7" s="92"/>
      <c r="H7" s="92"/>
      <c r="I7" s="92"/>
      <c r="J7" s="92"/>
      <c r="K7" s="92">
        <v>0.9</v>
      </c>
    </row>
    <row r="8" ht="19.9" customHeight="1" spans="1:11">
      <c r="A8" s="93"/>
      <c r="B8" s="93"/>
      <c r="C8" s="93"/>
      <c r="D8" s="101" t="s">
        <v>157</v>
      </c>
      <c r="E8" s="101" t="s">
        <v>158</v>
      </c>
      <c r="F8" s="92">
        <v>0.9</v>
      </c>
      <c r="G8" s="92"/>
      <c r="H8" s="92"/>
      <c r="I8" s="92"/>
      <c r="J8" s="92"/>
      <c r="K8" s="92">
        <v>0.9</v>
      </c>
    </row>
    <row r="9" ht="19.9" customHeight="1" spans="1:11">
      <c r="A9" s="104" t="s">
        <v>171</v>
      </c>
      <c r="B9" s="104" t="s">
        <v>172</v>
      </c>
      <c r="C9" s="104" t="s">
        <v>173</v>
      </c>
      <c r="D9" s="100" t="s">
        <v>206</v>
      </c>
      <c r="E9" s="94" t="s">
        <v>175</v>
      </c>
      <c r="F9" s="92">
        <v>0.9</v>
      </c>
      <c r="G9" s="102"/>
      <c r="H9" s="102"/>
      <c r="I9" s="102"/>
      <c r="J9" s="102"/>
      <c r="K9" s="92">
        <v>0.9</v>
      </c>
    </row>
    <row r="10" spans="6:6">
      <c r="F10" s="92"/>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R7" sqref="R7:R9"/>
    </sheetView>
  </sheetViews>
  <sheetFormatPr defaultColWidth="10" defaultRowHeight="14.4"/>
  <cols>
    <col min="1" max="1" width="4.75" customWidth="1"/>
    <col min="2" max="2" width="5.42592592592593" customWidth="1"/>
    <col min="3" max="3" width="5.97222222222222" customWidth="1"/>
    <col min="4" max="4" width="9.76851851851852" customWidth="1"/>
    <col min="5" max="5" width="20.0833333333333" customWidth="1"/>
    <col min="6" max="18" width="7.69444444444444" customWidth="1"/>
    <col min="19" max="20" width="9.76851851851852" customWidth="1"/>
  </cols>
  <sheetData>
    <row r="1" ht="14.3" customHeight="1" spans="1:18">
      <c r="A1" s="87"/>
      <c r="Q1" s="96" t="s">
        <v>286</v>
      </c>
      <c r="R1" s="96"/>
    </row>
    <row r="2" ht="35.4" customHeight="1" spans="1:18">
      <c r="A2" s="98" t="s">
        <v>17</v>
      </c>
      <c r="B2" s="98"/>
      <c r="C2" s="98"/>
      <c r="D2" s="98"/>
      <c r="E2" s="98"/>
      <c r="F2" s="98"/>
      <c r="G2" s="98"/>
      <c r="H2" s="98"/>
      <c r="I2" s="98"/>
      <c r="J2" s="98"/>
      <c r="K2" s="98"/>
      <c r="L2" s="98"/>
      <c r="M2" s="98"/>
      <c r="N2" s="98"/>
      <c r="O2" s="98"/>
      <c r="P2" s="98"/>
      <c r="Q2" s="98"/>
      <c r="R2" s="98"/>
    </row>
    <row r="3" ht="21.1" customHeight="1" spans="1:18">
      <c r="A3" s="89" t="s">
        <v>33</v>
      </c>
      <c r="B3" s="89"/>
      <c r="C3" s="89"/>
      <c r="D3" s="89"/>
      <c r="E3" s="89"/>
      <c r="F3" s="89"/>
      <c r="G3" s="89"/>
      <c r="H3" s="89"/>
      <c r="I3" s="89"/>
      <c r="J3" s="89"/>
      <c r="K3" s="89"/>
      <c r="L3" s="89"/>
      <c r="M3" s="89"/>
      <c r="N3" s="89"/>
      <c r="O3" s="89"/>
      <c r="P3" s="89"/>
      <c r="Q3" s="97" t="s">
        <v>34</v>
      </c>
      <c r="R3" s="97"/>
    </row>
    <row r="4" ht="21.1" customHeight="1" spans="1:18">
      <c r="A4" s="90" t="s">
        <v>160</v>
      </c>
      <c r="B4" s="90"/>
      <c r="C4" s="90"/>
      <c r="D4" s="90" t="s">
        <v>189</v>
      </c>
      <c r="E4" s="90" t="s">
        <v>190</v>
      </c>
      <c r="F4" s="90" t="s">
        <v>280</v>
      </c>
      <c r="G4" s="90" t="s">
        <v>287</v>
      </c>
      <c r="H4" s="90" t="s">
        <v>288</v>
      </c>
      <c r="I4" s="90" t="s">
        <v>289</v>
      </c>
      <c r="J4" s="90" t="s">
        <v>290</v>
      </c>
      <c r="K4" s="90" t="s">
        <v>291</v>
      </c>
      <c r="L4" s="90" t="s">
        <v>292</v>
      </c>
      <c r="M4" s="90" t="s">
        <v>293</v>
      </c>
      <c r="N4" s="90" t="s">
        <v>282</v>
      </c>
      <c r="O4" s="90" t="s">
        <v>294</v>
      </c>
      <c r="P4" s="90" t="s">
        <v>295</v>
      </c>
      <c r="Q4" s="90" t="s">
        <v>283</v>
      </c>
      <c r="R4" s="90" t="s">
        <v>285</v>
      </c>
    </row>
    <row r="5" ht="18.8" customHeight="1" spans="1:18">
      <c r="A5" s="90" t="s">
        <v>168</v>
      </c>
      <c r="B5" s="90" t="s">
        <v>169</v>
      </c>
      <c r="C5" s="90" t="s">
        <v>170</v>
      </c>
      <c r="D5" s="90"/>
      <c r="E5" s="90"/>
      <c r="F5" s="90"/>
      <c r="G5" s="90"/>
      <c r="H5" s="90"/>
      <c r="I5" s="90"/>
      <c r="J5" s="90"/>
      <c r="K5" s="90"/>
      <c r="L5" s="90"/>
      <c r="M5" s="90"/>
      <c r="N5" s="90"/>
      <c r="O5" s="90"/>
      <c r="P5" s="90"/>
      <c r="Q5" s="90"/>
      <c r="R5" s="90"/>
    </row>
    <row r="6" ht="19.9" customHeight="1" spans="1:18">
      <c r="A6" s="93"/>
      <c r="B6" s="93"/>
      <c r="C6" s="93"/>
      <c r="D6" s="93"/>
      <c r="E6" s="93" t="s">
        <v>138</v>
      </c>
      <c r="F6" s="95">
        <v>0.9</v>
      </c>
      <c r="G6" s="92"/>
      <c r="H6" s="92"/>
      <c r="I6" s="92"/>
      <c r="J6" s="92"/>
      <c r="K6" s="92"/>
      <c r="L6" s="92"/>
      <c r="M6" s="92"/>
      <c r="N6" s="92"/>
      <c r="O6" s="92"/>
      <c r="P6" s="92"/>
      <c r="Q6" s="92"/>
      <c r="R6" s="92">
        <v>0.9</v>
      </c>
    </row>
    <row r="7" ht="19.9" customHeight="1" spans="1:18">
      <c r="A7" s="93"/>
      <c r="B7" s="93"/>
      <c r="C7" s="93"/>
      <c r="D7" s="91" t="s">
        <v>156</v>
      </c>
      <c r="E7" s="91" t="s">
        <v>4</v>
      </c>
      <c r="F7" s="95">
        <v>0.9</v>
      </c>
      <c r="G7" s="92"/>
      <c r="H7" s="92"/>
      <c r="I7" s="92"/>
      <c r="J7" s="92"/>
      <c r="K7" s="92"/>
      <c r="L7" s="92"/>
      <c r="M7" s="92"/>
      <c r="N7" s="92"/>
      <c r="O7" s="92"/>
      <c r="P7" s="92"/>
      <c r="Q7" s="92"/>
      <c r="R7" s="92">
        <v>0.9</v>
      </c>
    </row>
    <row r="8" ht="19.9" customHeight="1" spans="1:18">
      <c r="A8" s="93"/>
      <c r="B8" s="93"/>
      <c r="C8" s="93"/>
      <c r="D8" s="101" t="s">
        <v>157</v>
      </c>
      <c r="E8" s="101" t="s">
        <v>158</v>
      </c>
      <c r="F8" s="95">
        <v>0.9</v>
      </c>
      <c r="G8" s="92"/>
      <c r="H8" s="92"/>
      <c r="I8" s="92"/>
      <c r="J8" s="92"/>
      <c r="K8" s="92"/>
      <c r="L8" s="92"/>
      <c r="M8" s="92"/>
      <c r="N8" s="92"/>
      <c r="O8" s="92"/>
      <c r="P8" s="92"/>
      <c r="Q8" s="92"/>
      <c r="R8" s="92">
        <v>0.9</v>
      </c>
    </row>
    <row r="9" ht="19.9" customHeight="1" spans="1:18">
      <c r="A9" s="104" t="s">
        <v>171</v>
      </c>
      <c r="B9" s="104" t="s">
        <v>172</v>
      </c>
      <c r="C9" s="104" t="s">
        <v>173</v>
      </c>
      <c r="D9" s="100" t="s">
        <v>206</v>
      </c>
      <c r="E9" s="94" t="s">
        <v>175</v>
      </c>
      <c r="F9" s="95">
        <v>0.9</v>
      </c>
      <c r="G9" s="102"/>
      <c r="H9" s="102"/>
      <c r="I9" s="102"/>
      <c r="J9" s="102"/>
      <c r="K9" s="102"/>
      <c r="L9" s="102"/>
      <c r="M9" s="102"/>
      <c r="N9" s="102"/>
      <c r="O9" s="102"/>
      <c r="P9" s="102"/>
      <c r="Q9" s="102"/>
      <c r="R9" s="92">
        <v>0.9</v>
      </c>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G11" sqref="G11"/>
    </sheetView>
  </sheetViews>
  <sheetFormatPr defaultColWidth="10" defaultRowHeight="14.4"/>
  <cols>
    <col min="1" max="1" width="3.66666666666667" customWidth="1"/>
    <col min="2" max="2" width="4.61111111111111" customWidth="1"/>
    <col min="3" max="3" width="5.28703703703704" customWidth="1"/>
    <col min="4" max="4" width="7.05555555555556" customWidth="1"/>
    <col min="5" max="5" width="15.8796296296296" customWidth="1"/>
    <col min="6" max="6" width="9.62962962962963" customWidth="1"/>
    <col min="7" max="7" width="8.41666666666667" customWidth="1"/>
    <col min="8" max="17" width="7.17592592592593" customWidth="1"/>
    <col min="18" max="18" width="8.5462962962963" customWidth="1"/>
    <col min="19" max="20" width="7.17592592592593" customWidth="1"/>
    <col min="21" max="22" width="9.76851851851852" customWidth="1"/>
  </cols>
  <sheetData>
    <row r="1" ht="14.3" customHeight="1" spans="1:20">
      <c r="A1" s="87"/>
      <c r="S1" s="96" t="s">
        <v>296</v>
      </c>
      <c r="T1" s="96"/>
    </row>
    <row r="2" ht="31.65" customHeight="1" spans="1:20">
      <c r="A2" s="98" t="s">
        <v>18</v>
      </c>
      <c r="B2" s="98"/>
      <c r="C2" s="98"/>
      <c r="D2" s="98"/>
      <c r="E2" s="98"/>
      <c r="F2" s="98"/>
      <c r="G2" s="98"/>
      <c r="H2" s="98"/>
      <c r="I2" s="98"/>
      <c r="J2" s="98"/>
      <c r="K2" s="98"/>
      <c r="L2" s="98"/>
      <c r="M2" s="98"/>
      <c r="N2" s="98"/>
      <c r="O2" s="98"/>
      <c r="P2" s="98"/>
      <c r="Q2" s="98"/>
      <c r="R2" s="98"/>
      <c r="S2" s="98"/>
      <c r="T2" s="98"/>
    </row>
    <row r="3" ht="21.1" customHeight="1" spans="1:20">
      <c r="A3" s="89" t="s">
        <v>33</v>
      </c>
      <c r="B3" s="89"/>
      <c r="C3" s="89"/>
      <c r="D3" s="89"/>
      <c r="E3" s="89"/>
      <c r="F3" s="89"/>
      <c r="G3" s="89"/>
      <c r="H3" s="89"/>
      <c r="I3" s="89"/>
      <c r="J3" s="89"/>
      <c r="K3" s="89"/>
      <c r="L3" s="89"/>
      <c r="M3" s="89"/>
      <c r="N3" s="89"/>
      <c r="O3" s="89"/>
      <c r="P3" s="89"/>
      <c r="Q3" s="89"/>
      <c r="R3" s="89"/>
      <c r="S3" s="97" t="s">
        <v>34</v>
      </c>
      <c r="T3" s="97"/>
    </row>
    <row r="4" ht="24.85" customHeight="1" spans="1:20">
      <c r="A4" s="90" t="s">
        <v>160</v>
      </c>
      <c r="B4" s="90"/>
      <c r="C4" s="90"/>
      <c r="D4" s="90" t="s">
        <v>189</v>
      </c>
      <c r="E4" s="90" t="s">
        <v>190</v>
      </c>
      <c r="F4" s="90" t="s">
        <v>280</v>
      </c>
      <c r="G4" s="90" t="s">
        <v>193</v>
      </c>
      <c r="H4" s="90"/>
      <c r="I4" s="90"/>
      <c r="J4" s="90"/>
      <c r="K4" s="90"/>
      <c r="L4" s="90"/>
      <c r="M4" s="90"/>
      <c r="N4" s="90"/>
      <c r="O4" s="90"/>
      <c r="P4" s="90"/>
      <c r="Q4" s="90"/>
      <c r="R4" s="90" t="s">
        <v>196</v>
      </c>
      <c r="S4" s="90"/>
      <c r="T4" s="90"/>
    </row>
    <row r="5" ht="31.65" customHeight="1" spans="1:20">
      <c r="A5" s="90" t="s">
        <v>168</v>
      </c>
      <c r="B5" s="90" t="s">
        <v>169</v>
      </c>
      <c r="C5" s="90" t="s">
        <v>170</v>
      </c>
      <c r="D5" s="90"/>
      <c r="E5" s="90"/>
      <c r="F5" s="90"/>
      <c r="G5" s="90" t="s">
        <v>138</v>
      </c>
      <c r="H5" s="90" t="s">
        <v>297</v>
      </c>
      <c r="I5" s="90" t="s">
        <v>298</v>
      </c>
      <c r="J5" s="90" t="s">
        <v>299</v>
      </c>
      <c r="K5" s="90" t="s">
        <v>300</v>
      </c>
      <c r="L5" s="90" t="s">
        <v>301</v>
      </c>
      <c r="M5" s="90" t="s">
        <v>302</v>
      </c>
      <c r="N5" s="90" t="s">
        <v>303</v>
      </c>
      <c r="O5" s="90" t="s">
        <v>304</v>
      </c>
      <c r="P5" s="90" t="s">
        <v>305</v>
      </c>
      <c r="Q5" s="90" t="s">
        <v>306</v>
      </c>
      <c r="R5" s="90" t="s">
        <v>138</v>
      </c>
      <c r="S5" s="90" t="s">
        <v>232</v>
      </c>
      <c r="T5" s="90" t="s">
        <v>262</v>
      </c>
    </row>
    <row r="6" ht="19.9" customHeight="1" spans="1:20">
      <c r="A6" s="93"/>
      <c r="B6" s="93"/>
      <c r="C6" s="93"/>
      <c r="D6" s="93"/>
      <c r="E6" s="93" t="s">
        <v>138</v>
      </c>
      <c r="F6" s="108">
        <v>128.928</v>
      </c>
      <c r="G6" s="108">
        <v>128.928</v>
      </c>
      <c r="H6" s="109">
        <f>G6-I6-M6-Q6</f>
        <v>123.428</v>
      </c>
      <c r="I6" s="109">
        <v>1</v>
      </c>
      <c r="J6" s="109"/>
      <c r="K6" s="109"/>
      <c r="L6" s="109"/>
      <c r="M6" s="109">
        <v>0.5</v>
      </c>
      <c r="N6" s="109"/>
      <c r="O6" s="109"/>
      <c r="P6" s="109"/>
      <c r="Q6" s="109">
        <v>4</v>
      </c>
      <c r="R6" s="109"/>
      <c r="S6" s="109"/>
      <c r="T6" s="109"/>
    </row>
    <row r="7" ht="19.9" customHeight="1" spans="1:20">
      <c r="A7" s="93"/>
      <c r="B7" s="93"/>
      <c r="C7" s="93"/>
      <c r="D7" s="91" t="s">
        <v>156</v>
      </c>
      <c r="E7" s="91" t="s">
        <v>4</v>
      </c>
      <c r="F7" s="108">
        <v>128.928</v>
      </c>
      <c r="G7" s="108">
        <v>128.928</v>
      </c>
      <c r="H7" s="109">
        <v>123.428</v>
      </c>
      <c r="I7" s="109">
        <v>1</v>
      </c>
      <c r="J7" s="109"/>
      <c r="K7" s="109"/>
      <c r="L7" s="109"/>
      <c r="M7" s="109">
        <v>0.5</v>
      </c>
      <c r="N7" s="109"/>
      <c r="O7" s="109"/>
      <c r="P7" s="109"/>
      <c r="Q7" s="109">
        <v>4</v>
      </c>
      <c r="R7" s="109"/>
      <c r="S7" s="109"/>
      <c r="T7" s="109"/>
    </row>
    <row r="8" ht="19.9" customHeight="1" spans="1:20">
      <c r="A8" s="93"/>
      <c r="B8" s="93"/>
      <c r="C8" s="93"/>
      <c r="D8" s="101" t="s">
        <v>157</v>
      </c>
      <c r="E8" s="101" t="s">
        <v>158</v>
      </c>
      <c r="F8" s="108">
        <v>128.928</v>
      </c>
      <c r="G8" s="108">
        <v>128.928</v>
      </c>
      <c r="H8" s="109">
        <v>123.428</v>
      </c>
      <c r="I8" s="109">
        <v>1</v>
      </c>
      <c r="J8" s="109"/>
      <c r="K8" s="109"/>
      <c r="L8" s="109"/>
      <c r="M8" s="109">
        <v>0.5</v>
      </c>
      <c r="N8" s="109"/>
      <c r="O8" s="109"/>
      <c r="P8" s="109"/>
      <c r="Q8" s="109">
        <v>4</v>
      </c>
      <c r="R8" s="109"/>
      <c r="S8" s="109"/>
      <c r="T8" s="109"/>
    </row>
    <row r="9" ht="19.9" customHeight="1" spans="1:20">
      <c r="A9" s="104" t="s">
        <v>171</v>
      </c>
      <c r="B9" s="104" t="s">
        <v>172</v>
      </c>
      <c r="C9" s="104" t="s">
        <v>173</v>
      </c>
      <c r="D9" s="100" t="s">
        <v>206</v>
      </c>
      <c r="E9" s="94" t="s">
        <v>175</v>
      </c>
      <c r="F9" s="108">
        <v>128.928</v>
      </c>
      <c r="G9" s="108">
        <v>128.928</v>
      </c>
      <c r="H9" s="102">
        <v>123.428</v>
      </c>
      <c r="I9" s="109">
        <v>1</v>
      </c>
      <c r="J9" s="109"/>
      <c r="K9" s="109"/>
      <c r="L9" s="109"/>
      <c r="M9" s="109">
        <v>0.5</v>
      </c>
      <c r="N9" s="109"/>
      <c r="O9" s="109"/>
      <c r="P9" s="109"/>
      <c r="Q9" s="109">
        <v>4</v>
      </c>
      <c r="R9" s="102"/>
      <c r="S9" s="102"/>
      <c r="T9" s="102"/>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workbookViewId="0">
      <selection activeCell="G7" sqref="G7:AG9"/>
    </sheetView>
  </sheetViews>
  <sheetFormatPr defaultColWidth="10" defaultRowHeight="14.4"/>
  <cols>
    <col min="1" max="1" width="5.28703703703704" customWidth="1"/>
    <col min="2" max="2" width="5.56481481481481" customWidth="1"/>
    <col min="3" max="3" width="5.83333333333333" customWidth="1"/>
    <col min="4" max="4" width="10.1759259259259" customWidth="1"/>
    <col min="5" max="5" width="18.1851851851852" customWidth="1"/>
    <col min="6" max="6" width="10.7222222222222" customWidth="1"/>
    <col min="7" max="33" width="7.17592592592593" customWidth="1"/>
    <col min="34" max="35" width="9.76851851851852" customWidth="1"/>
  </cols>
  <sheetData>
    <row r="1" ht="12.05" customHeight="1" spans="1:33">
      <c r="A1" s="87"/>
      <c r="F1" s="87"/>
      <c r="AF1" s="96" t="s">
        <v>307</v>
      </c>
      <c r="AG1" s="96"/>
    </row>
    <row r="2" ht="38.4" customHeight="1" spans="1:33">
      <c r="A2" s="98" t="s">
        <v>19</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row>
    <row r="3" ht="21.1" customHeight="1" spans="1:33">
      <c r="A3" s="89" t="s">
        <v>33</v>
      </c>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97" t="s">
        <v>34</v>
      </c>
      <c r="AG3" s="97"/>
    </row>
    <row r="4" ht="21.85" customHeight="1" spans="1:33">
      <c r="A4" s="90" t="s">
        <v>160</v>
      </c>
      <c r="B4" s="90"/>
      <c r="C4" s="90"/>
      <c r="D4" s="90" t="s">
        <v>189</v>
      </c>
      <c r="E4" s="90" t="s">
        <v>190</v>
      </c>
      <c r="F4" s="90" t="s">
        <v>308</v>
      </c>
      <c r="G4" s="90" t="s">
        <v>309</v>
      </c>
      <c r="H4" s="90" t="s">
        <v>310</v>
      </c>
      <c r="I4" s="90" t="s">
        <v>311</v>
      </c>
      <c r="J4" s="90" t="s">
        <v>312</v>
      </c>
      <c r="K4" s="90" t="s">
        <v>313</v>
      </c>
      <c r="L4" s="90" t="s">
        <v>314</v>
      </c>
      <c r="M4" s="90" t="s">
        <v>315</v>
      </c>
      <c r="N4" s="90" t="s">
        <v>316</v>
      </c>
      <c r="O4" s="90" t="s">
        <v>317</v>
      </c>
      <c r="P4" s="90" t="s">
        <v>318</v>
      </c>
      <c r="Q4" s="90" t="s">
        <v>303</v>
      </c>
      <c r="R4" s="90" t="s">
        <v>305</v>
      </c>
      <c r="S4" s="90" t="s">
        <v>319</v>
      </c>
      <c r="T4" s="90" t="s">
        <v>298</v>
      </c>
      <c r="U4" s="90" t="s">
        <v>299</v>
      </c>
      <c r="V4" s="90" t="s">
        <v>302</v>
      </c>
      <c r="W4" s="90" t="s">
        <v>320</v>
      </c>
      <c r="X4" s="90" t="s">
        <v>321</v>
      </c>
      <c r="Y4" s="90" t="s">
        <v>322</v>
      </c>
      <c r="Z4" s="90" t="s">
        <v>323</v>
      </c>
      <c r="AA4" s="90" t="s">
        <v>301</v>
      </c>
      <c r="AB4" s="90" t="s">
        <v>324</v>
      </c>
      <c r="AC4" s="90" t="s">
        <v>325</v>
      </c>
      <c r="AD4" s="90" t="s">
        <v>304</v>
      </c>
      <c r="AE4" s="90" t="s">
        <v>326</v>
      </c>
      <c r="AF4" s="90" t="s">
        <v>327</v>
      </c>
      <c r="AG4" s="90" t="s">
        <v>306</v>
      </c>
    </row>
    <row r="5" ht="18.8" customHeight="1" spans="1:33">
      <c r="A5" s="90" t="s">
        <v>168</v>
      </c>
      <c r="B5" s="90" t="s">
        <v>169</v>
      </c>
      <c r="C5" s="90" t="s">
        <v>170</v>
      </c>
      <c r="D5" s="90"/>
      <c r="E5" s="90"/>
      <c r="F5" s="90"/>
      <c r="G5" s="90"/>
      <c r="H5" s="90"/>
      <c r="I5" s="90"/>
      <c r="J5" s="90"/>
      <c r="K5" s="90"/>
      <c r="L5" s="90"/>
      <c r="M5" s="90"/>
      <c r="N5" s="90"/>
      <c r="O5" s="90"/>
      <c r="P5" s="90"/>
      <c r="Q5" s="90"/>
      <c r="R5" s="90"/>
      <c r="S5" s="90"/>
      <c r="T5" s="90"/>
      <c r="U5" s="90"/>
      <c r="V5" s="90"/>
      <c r="W5" s="90"/>
      <c r="X5" s="90"/>
      <c r="Y5" s="90"/>
      <c r="Z5" s="90"/>
      <c r="AA5" s="90"/>
      <c r="AB5" s="90"/>
      <c r="AC5" s="90"/>
      <c r="AD5" s="90"/>
      <c r="AE5" s="90"/>
      <c r="AF5" s="90"/>
      <c r="AG5" s="90"/>
    </row>
    <row r="6" ht="19.9" customHeight="1" spans="1:33">
      <c r="A6" s="99"/>
      <c r="B6" s="107"/>
      <c r="C6" s="107"/>
      <c r="D6" s="94"/>
      <c r="E6" s="94" t="s">
        <v>138</v>
      </c>
      <c r="F6" s="108">
        <v>128.928</v>
      </c>
      <c r="G6" s="109">
        <v>33.5</v>
      </c>
      <c r="H6" s="109">
        <v>29.7</v>
      </c>
      <c r="I6" s="109"/>
      <c r="J6" s="109"/>
      <c r="K6" s="109">
        <v>1</v>
      </c>
      <c r="L6" s="109">
        <v>12.8</v>
      </c>
      <c r="M6" s="109"/>
      <c r="N6" s="109"/>
      <c r="O6" s="109"/>
      <c r="P6" s="109">
        <v>10</v>
      </c>
      <c r="Q6" s="109"/>
      <c r="R6" s="109"/>
      <c r="S6" s="109"/>
      <c r="T6" s="109">
        <v>1</v>
      </c>
      <c r="U6" s="109"/>
      <c r="V6" s="109">
        <v>0.5</v>
      </c>
      <c r="W6" s="109"/>
      <c r="X6" s="109"/>
      <c r="Y6" s="109"/>
      <c r="Z6" s="109"/>
      <c r="AA6" s="109"/>
      <c r="AB6" s="109">
        <v>5</v>
      </c>
      <c r="AC6" s="109"/>
      <c r="AD6" s="109"/>
      <c r="AE6" s="109">
        <v>31.428</v>
      </c>
      <c r="AF6" s="109"/>
      <c r="AG6" s="109">
        <v>4</v>
      </c>
    </row>
    <row r="7" ht="19.9" customHeight="1" spans="1:33">
      <c r="A7" s="93"/>
      <c r="B7" s="93"/>
      <c r="C7" s="93"/>
      <c r="D7" s="91" t="s">
        <v>156</v>
      </c>
      <c r="E7" s="91" t="s">
        <v>4</v>
      </c>
      <c r="F7" s="108">
        <v>128.928</v>
      </c>
      <c r="G7" s="109">
        <v>33.5</v>
      </c>
      <c r="H7" s="109">
        <v>29.7</v>
      </c>
      <c r="I7" s="109"/>
      <c r="J7" s="109"/>
      <c r="K7" s="109">
        <v>1</v>
      </c>
      <c r="L7" s="109">
        <v>12.8</v>
      </c>
      <c r="M7" s="109"/>
      <c r="N7" s="109"/>
      <c r="O7" s="109"/>
      <c r="P7" s="109">
        <v>10</v>
      </c>
      <c r="Q7" s="109"/>
      <c r="R7" s="109"/>
      <c r="S7" s="109"/>
      <c r="T7" s="109">
        <v>1</v>
      </c>
      <c r="U7" s="109"/>
      <c r="V7" s="109">
        <v>0.5</v>
      </c>
      <c r="W7" s="109"/>
      <c r="X7" s="109"/>
      <c r="Y7" s="109"/>
      <c r="Z7" s="109"/>
      <c r="AA7" s="109"/>
      <c r="AB7" s="109">
        <v>5</v>
      </c>
      <c r="AC7" s="109"/>
      <c r="AD7" s="109"/>
      <c r="AE7" s="109">
        <v>31.428</v>
      </c>
      <c r="AF7" s="109"/>
      <c r="AG7" s="109">
        <v>4</v>
      </c>
    </row>
    <row r="8" ht="19.9" customHeight="1" spans="1:33">
      <c r="A8" s="93"/>
      <c r="B8" s="93"/>
      <c r="C8" s="93"/>
      <c r="D8" s="101" t="s">
        <v>157</v>
      </c>
      <c r="E8" s="101" t="s">
        <v>158</v>
      </c>
      <c r="F8" s="108">
        <v>128.928</v>
      </c>
      <c r="G8" s="109">
        <v>33.5</v>
      </c>
      <c r="H8" s="109">
        <v>29.7</v>
      </c>
      <c r="I8" s="109"/>
      <c r="J8" s="109"/>
      <c r="K8" s="109">
        <v>1</v>
      </c>
      <c r="L8" s="109">
        <v>12.8</v>
      </c>
      <c r="M8" s="109"/>
      <c r="N8" s="109"/>
      <c r="O8" s="109"/>
      <c r="P8" s="109">
        <v>10</v>
      </c>
      <c r="Q8" s="109"/>
      <c r="R8" s="109"/>
      <c r="S8" s="109"/>
      <c r="T8" s="109">
        <v>1</v>
      </c>
      <c r="U8" s="109"/>
      <c r="V8" s="109">
        <v>0.5</v>
      </c>
      <c r="W8" s="109"/>
      <c r="X8" s="109"/>
      <c r="Y8" s="109"/>
      <c r="Z8" s="109"/>
      <c r="AA8" s="109"/>
      <c r="AB8" s="109">
        <v>5</v>
      </c>
      <c r="AC8" s="109"/>
      <c r="AD8" s="109"/>
      <c r="AE8" s="109">
        <v>31.428</v>
      </c>
      <c r="AF8" s="109"/>
      <c r="AG8" s="109">
        <v>4</v>
      </c>
    </row>
    <row r="9" ht="19.9" customHeight="1" spans="1:33">
      <c r="A9" s="104" t="s">
        <v>171</v>
      </c>
      <c r="B9" s="104" t="s">
        <v>172</v>
      </c>
      <c r="C9" s="104" t="s">
        <v>173</v>
      </c>
      <c r="D9" s="100" t="s">
        <v>206</v>
      </c>
      <c r="E9" s="94" t="s">
        <v>175</v>
      </c>
      <c r="F9" s="108">
        <v>128.928</v>
      </c>
      <c r="G9" s="109">
        <v>33.5</v>
      </c>
      <c r="H9" s="109">
        <v>29.7</v>
      </c>
      <c r="I9" s="109"/>
      <c r="J9" s="109"/>
      <c r="K9" s="109">
        <v>1</v>
      </c>
      <c r="L9" s="109">
        <v>12.8</v>
      </c>
      <c r="M9" s="109"/>
      <c r="N9" s="109"/>
      <c r="O9" s="109"/>
      <c r="P9" s="109">
        <v>10</v>
      </c>
      <c r="Q9" s="109"/>
      <c r="R9" s="109"/>
      <c r="S9" s="109"/>
      <c r="T9" s="109">
        <v>1</v>
      </c>
      <c r="U9" s="109"/>
      <c r="V9" s="109">
        <v>0.5</v>
      </c>
      <c r="W9" s="109"/>
      <c r="X9" s="109"/>
      <c r="Y9" s="109"/>
      <c r="Z9" s="109"/>
      <c r="AA9" s="109"/>
      <c r="AB9" s="109">
        <v>5</v>
      </c>
      <c r="AC9" s="109"/>
      <c r="AD9" s="109"/>
      <c r="AE9" s="109">
        <v>31.428</v>
      </c>
      <c r="AF9" s="109"/>
      <c r="AG9" s="109">
        <v>4</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H9" sqref="H9"/>
    </sheetView>
  </sheetViews>
  <sheetFormatPr defaultColWidth="10" defaultRowHeight="14.4" outlineLevelRow="7" outlineLevelCol="7"/>
  <cols>
    <col min="1" max="1" width="12.8888888888889" customWidth="1"/>
    <col min="2" max="2" width="29.7222222222222" customWidth="1"/>
    <col min="3" max="3" width="20.7592592592593" customWidth="1"/>
    <col min="4" max="4" width="12.3518518518519" customWidth="1"/>
    <col min="5" max="5" width="10.3148148148148" customWidth="1"/>
    <col min="6" max="6" width="14.1111111111111" customWidth="1"/>
    <col min="7" max="8" width="13.7037037037037" customWidth="1"/>
    <col min="9" max="9" width="9.76851851851852" customWidth="1"/>
  </cols>
  <sheetData>
    <row r="1" ht="14.3" customHeight="1" spans="1:8">
      <c r="A1" s="87"/>
      <c r="G1" s="96" t="s">
        <v>328</v>
      </c>
      <c r="H1" s="96"/>
    </row>
    <row r="2" ht="29.35" customHeight="1" spans="1:8">
      <c r="A2" s="98" t="s">
        <v>20</v>
      </c>
      <c r="B2" s="98"/>
      <c r="C2" s="98"/>
      <c r="D2" s="98"/>
      <c r="E2" s="98"/>
      <c r="F2" s="98"/>
      <c r="G2" s="98"/>
      <c r="H2" s="98"/>
    </row>
    <row r="3" ht="21.1" customHeight="1" spans="1:8">
      <c r="A3" s="89" t="s">
        <v>33</v>
      </c>
      <c r="B3" s="89"/>
      <c r="C3" s="89"/>
      <c r="D3" s="89"/>
      <c r="E3" s="89"/>
      <c r="F3" s="89"/>
      <c r="G3" s="89"/>
      <c r="H3" s="97" t="s">
        <v>34</v>
      </c>
    </row>
    <row r="4" ht="20.35" customHeight="1" spans="1:8">
      <c r="A4" s="90" t="s">
        <v>329</v>
      </c>
      <c r="B4" s="90" t="s">
        <v>330</v>
      </c>
      <c r="C4" s="90" t="s">
        <v>331</v>
      </c>
      <c r="D4" s="90" t="s">
        <v>332</v>
      </c>
      <c r="E4" s="90" t="s">
        <v>333</v>
      </c>
      <c r="F4" s="90"/>
      <c r="G4" s="90"/>
      <c r="H4" s="90" t="s">
        <v>334</v>
      </c>
    </row>
    <row r="5" ht="22.6" customHeight="1" spans="1:8">
      <c r="A5" s="90"/>
      <c r="B5" s="90"/>
      <c r="C5" s="90"/>
      <c r="D5" s="90"/>
      <c r="E5" s="90" t="s">
        <v>140</v>
      </c>
      <c r="F5" s="90" t="s">
        <v>335</v>
      </c>
      <c r="G5" s="90" t="s">
        <v>336</v>
      </c>
      <c r="H5" s="90"/>
    </row>
    <row r="6" ht="19.9" customHeight="1" spans="1:8">
      <c r="A6" s="93"/>
      <c r="B6" s="93" t="s">
        <v>138</v>
      </c>
      <c r="C6" s="92">
        <v>0.5</v>
      </c>
      <c r="D6" s="92"/>
      <c r="E6" s="92"/>
      <c r="F6" s="92"/>
      <c r="G6" s="92"/>
      <c r="H6" s="92">
        <v>0.5</v>
      </c>
    </row>
    <row r="7" ht="19.9" customHeight="1" spans="1:8">
      <c r="A7" s="91" t="s">
        <v>156</v>
      </c>
      <c r="B7" s="91" t="s">
        <v>4</v>
      </c>
      <c r="C7" s="92">
        <v>0.5</v>
      </c>
      <c r="D7" s="92"/>
      <c r="E7" s="92"/>
      <c r="F7" s="92"/>
      <c r="G7" s="92"/>
      <c r="H7" s="92">
        <v>0.5</v>
      </c>
    </row>
    <row r="8" ht="19.9" customHeight="1" spans="1:8">
      <c r="A8" s="100" t="s">
        <v>157</v>
      </c>
      <c r="B8" s="100" t="s">
        <v>158</v>
      </c>
      <c r="C8" s="102">
        <v>0.5</v>
      </c>
      <c r="D8" s="102"/>
      <c r="E8" s="95"/>
      <c r="F8" s="102"/>
      <c r="G8" s="102"/>
      <c r="H8" s="102">
        <v>0.5</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4.4" outlineLevelCol="7"/>
  <cols>
    <col min="1" max="1" width="11.3981481481481" customWidth="1"/>
    <col min="2" max="2" width="24.8333333333333" customWidth="1"/>
    <col min="3" max="3" width="16.1481481481481" customWidth="1"/>
    <col min="4" max="4" width="12.8888888888889" customWidth="1"/>
    <col min="5" max="5" width="12.75" customWidth="1"/>
    <col min="6" max="6" width="13.8425925925926" customWidth="1"/>
    <col min="7" max="7" width="14.1111111111111" customWidth="1"/>
    <col min="8" max="8" width="16.287037037037" customWidth="1"/>
    <col min="9" max="9" width="9.76851851851852" customWidth="1"/>
  </cols>
  <sheetData>
    <row r="1" ht="14.3" customHeight="1" spans="1:8">
      <c r="A1" s="87"/>
      <c r="G1" s="96" t="s">
        <v>337</v>
      </c>
      <c r="H1" s="96"/>
    </row>
    <row r="2" ht="33.9" customHeight="1" spans="1:8">
      <c r="A2" s="98" t="s">
        <v>21</v>
      </c>
      <c r="B2" s="98"/>
      <c r="C2" s="98"/>
      <c r="D2" s="98"/>
      <c r="E2" s="98"/>
      <c r="F2" s="98"/>
      <c r="G2" s="98"/>
      <c r="H2" s="98"/>
    </row>
    <row r="3" ht="21.1" customHeight="1" spans="1:8">
      <c r="A3" s="89" t="s">
        <v>33</v>
      </c>
      <c r="B3" s="89"/>
      <c r="C3" s="89"/>
      <c r="D3" s="89"/>
      <c r="E3" s="89"/>
      <c r="F3" s="89"/>
      <c r="G3" s="89"/>
      <c r="H3" s="97" t="s">
        <v>34</v>
      </c>
    </row>
    <row r="4" ht="20.35" customHeight="1" spans="1:8">
      <c r="A4" s="90" t="s">
        <v>161</v>
      </c>
      <c r="B4" s="90" t="s">
        <v>162</v>
      </c>
      <c r="C4" s="90" t="s">
        <v>138</v>
      </c>
      <c r="D4" s="90" t="s">
        <v>338</v>
      </c>
      <c r="E4" s="90"/>
      <c r="F4" s="90"/>
      <c r="G4" s="90"/>
      <c r="H4" s="90" t="s">
        <v>164</v>
      </c>
    </row>
    <row r="5" ht="17.3" customHeight="1" spans="1:8">
      <c r="A5" s="90"/>
      <c r="B5" s="90"/>
      <c r="C5" s="90"/>
      <c r="D5" s="90" t="s">
        <v>140</v>
      </c>
      <c r="E5" s="90" t="s">
        <v>230</v>
      </c>
      <c r="F5" s="90"/>
      <c r="G5" s="90" t="s">
        <v>231</v>
      </c>
      <c r="H5" s="90"/>
    </row>
    <row r="6" ht="24.1" customHeight="1" spans="1:8">
      <c r="A6" s="90"/>
      <c r="B6" s="90"/>
      <c r="C6" s="90"/>
      <c r="D6" s="90"/>
      <c r="E6" s="90" t="s">
        <v>209</v>
      </c>
      <c r="F6" s="90" t="s">
        <v>200</v>
      </c>
      <c r="G6" s="90"/>
      <c r="H6" s="90"/>
    </row>
    <row r="7" ht="19.9" customHeight="1" spans="1:8">
      <c r="A7" s="93"/>
      <c r="B7" s="99" t="s">
        <v>138</v>
      </c>
      <c r="C7" s="92">
        <v>0</v>
      </c>
      <c r="D7" s="92"/>
      <c r="E7" s="92"/>
      <c r="F7" s="92"/>
      <c r="G7" s="92"/>
      <c r="H7" s="92"/>
    </row>
    <row r="8" ht="19.9" customHeight="1" spans="1:8">
      <c r="A8" s="91"/>
      <c r="B8" s="91"/>
      <c r="C8" s="92"/>
      <c r="D8" s="92"/>
      <c r="E8" s="92"/>
      <c r="F8" s="92"/>
      <c r="G8" s="92"/>
      <c r="H8" s="92"/>
    </row>
    <row r="9" ht="19.9" customHeight="1" spans="1:8">
      <c r="A9" s="101"/>
      <c r="B9" s="101"/>
      <c r="C9" s="92"/>
      <c r="D9" s="92"/>
      <c r="E9" s="92"/>
      <c r="F9" s="92"/>
      <c r="G9" s="92"/>
      <c r="H9" s="92"/>
    </row>
    <row r="10" ht="19.9" customHeight="1" spans="1:8">
      <c r="A10" s="101"/>
      <c r="B10" s="101"/>
      <c r="C10" s="92"/>
      <c r="D10" s="92"/>
      <c r="E10" s="92"/>
      <c r="F10" s="92"/>
      <c r="G10" s="92"/>
      <c r="H10" s="92"/>
    </row>
    <row r="11" ht="19.9" customHeight="1" spans="1:8">
      <c r="A11" s="101"/>
      <c r="B11" s="101"/>
      <c r="C11" s="92"/>
      <c r="D11" s="92"/>
      <c r="E11" s="92"/>
      <c r="F11" s="92"/>
      <c r="G11" s="92"/>
      <c r="H11" s="92"/>
    </row>
    <row r="12" ht="19.9" customHeight="1" spans="1:8">
      <c r="A12" s="100"/>
      <c r="B12" s="100"/>
      <c r="C12" s="95"/>
      <c r="D12" s="95"/>
      <c r="E12" s="102"/>
      <c r="F12" s="102"/>
      <c r="G12" s="102"/>
      <c r="H12" s="102"/>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4.4"/>
  <cols>
    <col min="1" max="1" width="4.47222222222222" customWidth="1"/>
    <col min="2" max="2" width="4.75" customWidth="1"/>
    <col min="3" max="3" width="5.01851851851852" customWidth="1"/>
    <col min="4" max="4" width="6.64814814814815" customWidth="1"/>
    <col min="5" max="5" width="16.4166666666667" customWidth="1"/>
    <col min="6" max="6" width="11.8055555555556" customWidth="1"/>
    <col min="7" max="20" width="7.17592592592593" customWidth="1"/>
    <col min="21" max="22" width="9.76851851851852" customWidth="1"/>
  </cols>
  <sheetData>
    <row r="1" ht="14.3" customHeight="1" spans="1:20">
      <c r="A1" s="87"/>
      <c r="S1" s="96" t="s">
        <v>339</v>
      </c>
      <c r="T1" s="96"/>
    </row>
    <row r="2" ht="41.45" customHeight="1" spans="1:17">
      <c r="A2" s="98" t="s">
        <v>22</v>
      </c>
      <c r="B2" s="98"/>
      <c r="C2" s="98"/>
      <c r="D2" s="98"/>
      <c r="E2" s="98"/>
      <c r="F2" s="98"/>
      <c r="G2" s="98"/>
      <c r="H2" s="98"/>
      <c r="I2" s="98"/>
      <c r="J2" s="98"/>
      <c r="K2" s="98"/>
      <c r="L2" s="98"/>
      <c r="M2" s="98"/>
      <c r="N2" s="98"/>
      <c r="O2" s="98"/>
      <c r="P2" s="98"/>
      <c r="Q2" s="98"/>
    </row>
    <row r="3" ht="21.1" customHeight="1" spans="1:20">
      <c r="A3" s="89" t="s">
        <v>33</v>
      </c>
      <c r="B3" s="89"/>
      <c r="C3" s="89"/>
      <c r="D3" s="89"/>
      <c r="E3" s="89"/>
      <c r="F3" s="89"/>
      <c r="G3" s="89"/>
      <c r="H3" s="89"/>
      <c r="I3" s="89"/>
      <c r="J3" s="89"/>
      <c r="K3" s="89"/>
      <c r="L3" s="89"/>
      <c r="M3" s="89"/>
      <c r="N3" s="89"/>
      <c r="O3" s="89"/>
      <c r="P3" s="89"/>
      <c r="Q3" s="89"/>
      <c r="R3" s="89"/>
      <c r="S3" s="97" t="s">
        <v>34</v>
      </c>
      <c r="T3" s="97"/>
    </row>
    <row r="4" ht="24.1" customHeight="1" spans="1:20">
      <c r="A4" s="90" t="s">
        <v>160</v>
      </c>
      <c r="B4" s="90"/>
      <c r="C4" s="90"/>
      <c r="D4" s="90" t="s">
        <v>189</v>
      </c>
      <c r="E4" s="90" t="s">
        <v>190</v>
      </c>
      <c r="F4" s="90" t="s">
        <v>191</v>
      </c>
      <c r="G4" s="90" t="s">
        <v>192</v>
      </c>
      <c r="H4" s="90" t="s">
        <v>193</v>
      </c>
      <c r="I4" s="90" t="s">
        <v>194</v>
      </c>
      <c r="J4" s="90" t="s">
        <v>195</v>
      </c>
      <c r="K4" s="90" t="s">
        <v>196</v>
      </c>
      <c r="L4" s="90" t="s">
        <v>197</v>
      </c>
      <c r="M4" s="90" t="s">
        <v>198</v>
      </c>
      <c r="N4" s="90" t="s">
        <v>199</v>
      </c>
      <c r="O4" s="90" t="s">
        <v>200</v>
      </c>
      <c r="P4" s="90" t="s">
        <v>201</v>
      </c>
      <c r="Q4" s="90" t="s">
        <v>202</v>
      </c>
      <c r="R4" s="90" t="s">
        <v>203</v>
      </c>
      <c r="S4" s="90" t="s">
        <v>204</v>
      </c>
      <c r="T4" s="90" t="s">
        <v>205</v>
      </c>
    </row>
    <row r="5" ht="17.3" customHeight="1" spans="1:20">
      <c r="A5" s="90" t="s">
        <v>168</v>
      </c>
      <c r="B5" s="90" t="s">
        <v>169</v>
      </c>
      <c r="C5" s="90" t="s">
        <v>170</v>
      </c>
      <c r="D5" s="90"/>
      <c r="E5" s="90"/>
      <c r="F5" s="90"/>
      <c r="G5" s="90"/>
      <c r="H5" s="90"/>
      <c r="I5" s="90"/>
      <c r="J5" s="90"/>
      <c r="K5" s="90"/>
      <c r="L5" s="90"/>
      <c r="M5" s="90"/>
      <c r="N5" s="90"/>
      <c r="O5" s="90"/>
      <c r="P5" s="90"/>
      <c r="Q5" s="90"/>
      <c r="R5" s="90"/>
      <c r="S5" s="90"/>
      <c r="T5" s="90"/>
    </row>
    <row r="6" ht="19.9" customHeight="1" spans="1:20">
      <c r="A6" s="93"/>
      <c r="B6" s="93"/>
      <c r="C6" s="93"/>
      <c r="D6" s="93"/>
      <c r="E6" s="93" t="s">
        <v>138</v>
      </c>
      <c r="F6" s="92">
        <v>0</v>
      </c>
      <c r="G6" s="92"/>
      <c r="H6" s="92"/>
      <c r="I6" s="92"/>
      <c r="J6" s="92"/>
      <c r="K6" s="92"/>
      <c r="L6" s="92"/>
      <c r="M6" s="92"/>
      <c r="N6" s="92"/>
      <c r="O6" s="92"/>
      <c r="P6" s="92"/>
      <c r="Q6" s="92"/>
      <c r="R6" s="92"/>
      <c r="S6" s="92"/>
      <c r="T6" s="92"/>
    </row>
    <row r="7" ht="19.9" customHeight="1" spans="1:20">
      <c r="A7" s="93"/>
      <c r="B7" s="93"/>
      <c r="C7" s="93"/>
      <c r="D7" s="91"/>
      <c r="E7" s="91"/>
      <c r="F7" s="92"/>
      <c r="G7" s="92"/>
      <c r="H7" s="92"/>
      <c r="I7" s="92"/>
      <c r="J7" s="92"/>
      <c r="K7" s="92"/>
      <c r="L7" s="92"/>
      <c r="M7" s="92"/>
      <c r="N7" s="92"/>
      <c r="O7" s="92"/>
      <c r="P7" s="92"/>
      <c r="Q7" s="92"/>
      <c r="R7" s="92"/>
      <c r="S7" s="92"/>
      <c r="T7" s="92"/>
    </row>
    <row r="8" ht="19.9" customHeight="1" spans="1:20">
      <c r="A8" s="103"/>
      <c r="B8" s="103"/>
      <c r="C8" s="103"/>
      <c r="D8" s="101"/>
      <c r="E8" s="101"/>
      <c r="F8" s="92"/>
      <c r="G8" s="92"/>
      <c r="H8" s="92"/>
      <c r="I8" s="92"/>
      <c r="J8" s="92"/>
      <c r="K8" s="92"/>
      <c r="L8" s="92"/>
      <c r="M8" s="92"/>
      <c r="N8" s="92"/>
      <c r="O8" s="92"/>
      <c r="P8" s="92"/>
      <c r="Q8" s="92"/>
      <c r="R8" s="92"/>
      <c r="S8" s="92"/>
      <c r="T8" s="92"/>
    </row>
    <row r="9" ht="19.9" customHeight="1" spans="1:20">
      <c r="A9" s="104"/>
      <c r="B9" s="104"/>
      <c r="C9" s="104"/>
      <c r="D9" s="100"/>
      <c r="E9" s="105"/>
      <c r="F9" s="106"/>
      <c r="G9" s="106"/>
      <c r="H9" s="106"/>
      <c r="I9" s="106"/>
      <c r="J9" s="106"/>
      <c r="K9" s="106"/>
      <c r="L9" s="106"/>
      <c r="M9" s="106"/>
      <c r="N9" s="106"/>
      <c r="O9" s="106"/>
      <c r="P9" s="106"/>
      <c r="Q9" s="106"/>
      <c r="R9" s="106"/>
      <c r="S9" s="106"/>
      <c r="T9" s="106"/>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4.4"/>
  <cols>
    <col min="1" max="1" width="3.7962962962963" customWidth="1"/>
    <col min="2" max="3" width="3.93518518518518" customWidth="1"/>
    <col min="4" max="4" width="6.78703703703704" customWidth="1"/>
    <col min="5" max="5" width="15.8796296296296" customWidth="1"/>
    <col min="6" max="6" width="9.22222222222222" customWidth="1"/>
    <col min="7" max="20" width="7.17592592592593" customWidth="1"/>
    <col min="21" max="22" width="9.76851851851852" customWidth="1"/>
  </cols>
  <sheetData>
    <row r="1" ht="14.3" customHeight="1" spans="1:20">
      <c r="A1" s="87"/>
      <c r="S1" s="96" t="s">
        <v>340</v>
      </c>
      <c r="T1" s="96"/>
    </row>
    <row r="2" ht="41.45" customHeight="1" spans="1:20">
      <c r="A2" s="98" t="s">
        <v>23</v>
      </c>
      <c r="B2" s="98"/>
      <c r="C2" s="98"/>
      <c r="D2" s="98"/>
      <c r="E2" s="98"/>
      <c r="F2" s="98"/>
      <c r="G2" s="98"/>
      <c r="H2" s="98"/>
      <c r="I2" s="98"/>
      <c r="J2" s="98"/>
      <c r="K2" s="98"/>
      <c r="L2" s="98"/>
      <c r="M2" s="98"/>
      <c r="N2" s="98"/>
      <c r="O2" s="98"/>
      <c r="P2" s="98"/>
      <c r="Q2" s="98"/>
      <c r="R2" s="98"/>
      <c r="S2" s="98"/>
      <c r="T2" s="98"/>
    </row>
    <row r="3" ht="18.8" customHeight="1" spans="1:20">
      <c r="A3" s="89" t="s">
        <v>33</v>
      </c>
      <c r="B3" s="89"/>
      <c r="C3" s="89"/>
      <c r="D3" s="89"/>
      <c r="E3" s="89"/>
      <c r="F3" s="89"/>
      <c r="G3" s="89"/>
      <c r="H3" s="89"/>
      <c r="I3" s="89"/>
      <c r="J3" s="89"/>
      <c r="K3" s="89"/>
      <c r="L3" s="89"/>
      <c r="M3" s="89"/>
      <c r="N3" s="89"/>
      <c r="O3" s="89"/>
      <c r="P3" s="89"/>
      <c r="Q3" s="89"/>
      <c r="R3" s="89"/>
      <c r="S3" s="97" t="s">
        <v>34</v>
      </c>
      <c r="T3" s="97"/>
    </row>
    <row r="4" ht="25.6" customHeight="1" spans="1:20">
      <c r="A4" s="90" t="s">
        <v>160</v>
      </c>
      <c r="B4" s="90"/>
      <c r="C4" s="90"/>
      <c r="D4" s="90" t="s">
        <v>189</v>
      </c>
      <c r="E4" s="90" t="s">
        <v>190</v>
      </c>
      <c r="F4" s="90" t="s">
        <v>208</v>
      </c>
      <c r="G4" s="90" t="s">
        <v>163</v>
      </c>
      <c r="H4" s="90"/>
      <c r="I4" s="90"/>
      <c r="J4" s="90"/>
      <c r="K4" s="90" t="s">
        <v>164</v>
      </c>
      <c r="L4" s="90"/>
      <c r="M4" s="90"/>
      <c r="N4" s="90"/>
      <c r="O4" s="90"/>
      <c r="P4" s="90"/>
      <c r="Q4" s="90"/>
      <c r="R4" s="90"/>
      <c r="S4" s="90"/>
      <c r="T4" s="90"/>
    </row>
    <row r="5" ht="43.7" customHeight="1" spans="1:20">
      <c r="A5" s="90" t="s">
        <v>168</v>
      </c>
      <c r="B5" s="90" t="s">
        <v>169</v>
      </c>
      <c r="C5" s="90" t="s">
        <v>170</v>
      </c>
      <c r="D5" s="90"/>
      <c r="E5" s="90"/>
      <c r="F5" s="90"/>
      <c r="G5" s="90" t="s">
        <v>138</v>
      </c>
      <c r="H5" s="90" t="s">
        <v>209</v>
      </c>
      <c r="I5" s="90" t="s">
        <v>210</v>
      </c>
      <c r="J5" s="90" t="s">
        <v>200</v>
      </c>
      <c r="K5" s="90" t="s">
        <v>138</v>
      </c>
      <c r="L5" s="90" t="s">
        <v>212</v>
      </c>
      <c r="M5" s="90" t="s">
        <v>213</v>
      </c>
      <c r="N5" s="90" t="s">
        <v>202</v>
      </c>
      <c r="O5" s="90" t="s">
        <v>214</v>
      </c>
      <c r="P5" s="90" t="s">
        <v>215</v>
      </c>
      <c r="Q5" s="90" t="s">
        <v>216</v>
      </c>
      <c r="R5" s="90" t="s">
        <v>198</v>
      </c>
      <c r="S5" s="90" t="s">
        <v>201</v>
      </c>
      <c r="T5" s="90" t="s">
        <v>205</v>
      </c>
    </row>
    <row r="6" ht="19.9" customHeight="1" spans="1:20">
      <c r="A6" s="93"/>
      <c r="B6" s="93"/>
      <c r="C6" s="93"/>
      <c r="D6" s="93"/>
      <c r="E6" s="93" t="s">
        <v>138</v>
      </c>
      <c r="F6" s="92">
        <v>0</v>
      </c>
      <c r="G6" s="92"/>
      <c r="H6" s="92"/>
      <c r="I6" s="92"/>
      <c r="J6" s="92"/>
      <c r="K6" s="92"/>
      <c r="L6" s="92"/>
      <c r="M6" s="92"/>
      <c r="N6" s="92"/>
      <c r="O6" s="92"/>
      <c r="P6" s="92"/>
      <c r="Q6" s="92"/>
      <c r="R6" s="92"/>
      <c r="S6" s="92"/>
      <c r="T6" s="92"/>
    </row>
    <row r="7" ht="19.9" customHeight="1" spans="1:20">
      <c r="A7" s="93"/>
      <c r="B7" s="93"/>
      <c r="C7" s="93"/>
      <c r="D7" s="91"/>
      <c r="E7" s="91"/>
      <c r="F7" s="92"/>
      <c r="G7" s="92"/>
      <c r="H7" s="92"/>
      <c r="I7" s="92"/>
      <c r="J7" s="92"/>
      <c r="K7" s="92"/>
      <c r="L7" s="92"/>
      <c r="M7" s="92"/>
      <c r="N7" s="92"/>
      <c r="O7" s="92"/>
      <c r="P7" s="92"/>
      <c r="Q7" s="92"/>
      <c r="R7" s="92"/>
      <c r="S7" s="92"/>
      <c r="T7" s="92"/>
    </row>
    <row r="8" ht="19.9" customHeight="1" spans="1:20">
      <c r="A8" s="103"/>
      <c r="B8" s="103"/>
      <c r="C8" s="103"/>
      <c r="D8" s="101"/>
      <c r="E8" s="101"/>
      <c r="F8" s="92"/>
      <c r="G8" s="92"/>
      <c r="H8" s="92"/>
      <c r="I8" s="92"/>
      <c r="J8" s="92"/>
      <c r="K8" s="92"/>
      <c r="L8" s="92"/>
      <c r="M8" s="92"/>
      <c r="N8" s="92"/>
      <c r="O8" s="92"/>
      <c r="P8" s="92"/>
      <c r="Q8" s="92"/>
      <c r="R8" s="92"/>
      <c r="S8" s="92"/>
      <c r="T8" s="92"/>
    </row>
    <row r="9" ht="19.9" customHeight="1" spans="1:20">
      <c r="A9" s="104"/>
      <c r="B9" s="104"/>
      <c r="C9" s="104"/>
      <c r="D9" s="100"/>
      <c r="E9" s="105"/>
      <c r="F9" s="102"/>
      <c r="G9" s="95"/>
      <c r="H9" s="95"/>
      <c r="I9" s="95"/>
      <c r="J9" s="95"/>
      <c r="K9" s="95"/>
      <c r="L9" s="95"/>
      <c r="M9" s="95"/>
      <c r="N9" s="95"/>
      <c r="O9" s="95"/>
      <c r="P9" s="95"/>
      <c r="Q9" s="95"/>
      <c r="R9" s="95"/>
      <c r="S9" s="95"/>
      <c r="T9" s="95"/>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8"/>
  <sheetViews>
    <sheetView topLeftCell="A16" workbookViewId="0">
      <selection activeCell="D24" sqref="D24"/>
    </sheetView>
  </sheetViews>
  <sheetFormatPr defaultColWidth="10" defaultRowHeight="14.4" outlineLevelCol="2"/>
  <cols>
    <col min="1" max="1" width="6.37962962962963" customWidth="1"/>
    <col min="2" max="2" width="9.90740740740741" customWidth="1"/>
    <col min="3" max="3" width="52.3796296296296" customWidth="1"/>
    <col min="4" max="4" width="9.76851851851852" customWidth="1"/>
  </cols>
  <sheetData>
    <row r="1" ht="28.6" customHeight="1" spans="1:3">
      <c r="A1" s="87"/>
      <c r="B1" s="88" t="s">
        <v>5</v>
      </c>
      <c r="C1" s="88"/>
    </row>
    <row r="2" ht="21.85" customHeight="1" spans="2:3">
      <c r="B2" s="88"/>
      <c r="C2" s="88"/>
    </row>
    <row r="3" ht="27.1" customHeight="1" spans="2:3">
      <c r="B3" s="129" t="s">
        <v>6</v>
      </c>
      <c r="C3" s="129"/>
    </row>
    <row r="4" ht="28.45" customHeight="1" spans="2:3">
      <c r="B4" s="130">
        <v>1</v>
      </c>
      <c r="C4" s="131" t="s">
        <v>7</v>
      </c>
    </row>
    <row r="5" ht="28.45" customHeight="1" spans="2:3">
      <c r="B5" s="130">
        <v>2</v>
      </c>
      <c r="C5" s="132" t="s">
        <v>8</v>
      </c>
    </row>
    <row r="6" ht="28.45" customHeight="1" spans="2:3">
      <c r="B6" s="130">
        <v>3</v>
      </c>
      <c r="C6" s="131" t="s">
        <v>9</v>
      </c>
    </row>
    <row r="7" ht="28.45" customHeight="1" spans="2:3">
      <c r="B7" s="130">
        <v>4</v>
      </c>
      <c r="C7" s="131" t="s">
        <v>10</v>
      </c>
    </row>
    <row r="8" ht="28.45" customHeight="1" spans="2:3">
      <c r="B8" s="130">
        <v>5</v>
      </c>
      <c r="C8" s="131" t="s">
        <v>11</v>
      </c>
    </row>
    <row r="9" ht="28.45" customHeight="1" spans="2:3">
      <c r="B9" s="130">
        <v>6</v>
      </c>
      <c r="C9" s="131" t="s">
        <v>12</v>
      </c>
    </row>
    <row r="10" ht="28.45" customHeight="1" spans="2:3">
      <c r="B10" s="130">
        <v>7</v>
      </c>
      <c r="C10" s="131" t="s">
        <v>13</v>
      </c>
    </row>
    <row r="11" ht="28.45" customHeight="1" spans="2:3">
      <c r="B11" s="130">
        <v>8</v>
      </c>
      <c r="C11" s="131" t="s">
        <v>14</v>
      </c>
    </row>
    <row r="12" ht="28.45" customHeight="1" spans="2:3">
      <c r="B12" s="130">
        <v>9</v>
      </c>
      <c r="C12" s="131" t="s">
        <v>15</v>
      </c>
    </row>
    <row r="13" ht="28.45" customHeight="1" spans="2:3">
      <c r="B13" s="130">
        <v>10</v>
      </c>
      <c r="C13" s="131" t="s">
        <v>16</v>
      </c>
    </row>
    <row r="14" ht="28.45" customHeight="1" spans="2:3">
      <c r="B14" s="130">
        <v>11</v>
      </c>
      <c r="C14" s="131" t="s">
        <v>17</v>
      </c>
    </row>
    <row r="15" ht="28.45" customHeight="1" spans="2:3">
      <c r="B15" s="130">
        <v>12</v>
      </c>
      <c r="C15" s="131" t="s">
        <v>18</v>
      </c>
    </row>
    <row r="16" ht="28.45" customHeight="1" spans="2:3">
      <c r="B16" s="130">
        <v>13</v>
      </c>
      <c r="C16" s="131" t="s">
        <v>19</v>
      </c>
    </row>
    <row r="17" ht="28.45" customHeight="1" spans="2:3">
      <c r="B17" s="130">
        <v>14</v>
      </c>
      <c r="C17" s="131" t="s">
        <v>20</v>
      </c>
    </row>
    <row r="18" ht="28.45" customHeight="1" spans="2:3">
      <c r="B18" s="130">
        <v>15</v>
      </c>
      <c r="C18" s="131" t="s">
        <v>21</v>
      </c>
    </row>
    <row r="19" ht="28.45" customHeight="1" spans="2:3">
      <c r="B19" s="130">
        <v>16</v>
      </c>
      <c r="C19" s="131" t="s">
        <v>22</v>
      </c>
    </row>
    <row r="20" ht="28.45" customHeight="1" spans="2:3">
      <c r="B20" s="130">
        <v>17</v>
      </c>
      <c r="C20" s="131" t="s">
        <v>23</v>
      </c>
    </row>
    <row r="21" ht="28.45" customHeight="1" spans="2:3">
      <c r="B21" s="130">
        <v>18</v>
      </c>
      <c r="C21" s="131" t="s">
        <v>24</v>
      </c>
    </row>
    <row r="22" ht="28.45" customHeight="1" spans="2:3">
      <c r="B22" s="130">
        <v>19</v>
      </c>
      <c r="C22" s="131" t="s">
        <v>25</v>
      </c>
    </row>
    <row r="23" ht="28.45" customHeight="1" spans="2:3">
      <c r="B23" s="130">
        <v>20</v>
      </c>
      <c r="C23" s="131" t="s">
        <v>26</v>
      </c>
    </row>
    <row r="24" ht="28.45" customHeight="1" spans="2:3">
      <c r="B24" s="130">
        <v>21</v>
      </c>
      <c r="C24" s="131" t="s">
        <v>27</v>
      </c>
    </row>
    <row r="25" ht="28.45" customHeight="1" spans="2:3">
      <c r="B25" s="130">
        <v>22</v>
      </c>
      <c r="C25" s="131" t="s">
        <v>28</v>
      </c>
    </row>
    <row r="26" customFormat="1" ht="28.45" customHeight="1" spans="2:3">
      <c r="B26" s="130">
        <v>23</v>
      </c>
      <c r="C26" s="131" t="s">
        <v>29</v>
      </c>
    </row>
    <row r="27" customFormat="1" ht="28.45" customHeight="1" spans="2:3">
      <c r="B27" s="130">
        <v>24</v>
      </c>
      <c r="C27" s="131" t="s">
        <v>30</v>
      </c>
    </row>
    <row r="28" customFormat="1" ht="28.45" customHeight="1" spans="2:3">
      <c r="B28" s="130">
        <v>25</v>
      </c>
      <c r="C28" s="131" t="s">
        <v>31</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4.4" outlineLevelCol="7"/>
  <cols>
    <col min="1" max="1" width="11.1296296296296" customWidth="1"/>
    <col min="2" max="2" width="25.3796296296296" customWidth="1"/>
    <col min="3" max="3" width="15.3333333333333" customWidth="1"/>
    <col min="4" max="4" width="12.75" customWidth="1"/>
    <col min="5" max="5" width="16.4166666666667" customWidth="1"/>
    <col min="6" max="6" width="14.1111111111111" customWidth="1"/>
    <col min="7" max="7" width="15.3333333333333" customWidth="1"/>
    <col min="8" max="8" width="17.6388888888889" customWidth="1"/>
    <col min="9" max="9" width="9.76851851851852" customWidth="1"/>
  </cols>
  <sheetData>
    <row r="1" ht="14.3" customHeight="1" spans="1:8">
      <c r="A1" s="87"/>
      <c r="H1" s="96" t="s">
        <v>341</v>
      </c>
    </row>
    <row r="2" ht="33.9" customHeight="1" spans="1:8">
      <c r="A2" s="98" t="s">
        <v>342</v>
      </c>
      <c r="B2" s="98"/>
      <c r="C2" s="98"/>
      <c r="D2" s="98"/>
      <c r="E2" s="98"/>
      <c r="F2" s="98"/>
      <c r="G2" s="98"/>
      <c r="H2" s="98"/>
    </row>
    <row r="3" ht="21.1" customHeight="1" spans="1:8">
      <c r="A3" s="89" t="s">
        <v>33</v>
      </c>
      <c r="B3" s="89"/>
      <c r="C3" s="89"/>
      <c r="D3" s="89"/>
      <c r="E3" s="89"/>
      <c r="F3" s="89"/>
      <c r="G3" s="89"/>
      <c r="H3" s="97" t="s">
        <v>34</v>
      </c>
    </row>
    <row r="4" ht="17.3" customHeight="1" spans="1:8">
      <c r="A4" s="90" t="s">
        <v>161</v>
      </c>
      <c r="B4" s="90" t="s">
        <v>162</v>
      </c>
      <c r="C4" s="90" t="s">
        <v>138</v>
      </c>
      <c r="D4" s="90" t="s">
        <v>343</v>
      </c>
      <c r="E4" s="90"/>
      <c r="F4" s="90"/>
      <c r="G4" s="90"/>
      <c r="H4" s="90" t="s">
        <v>164</v>
      </c>
    </row>
    <row r="5" ht="20.35" customHeight="1" spans="1:8">
      <c r="A5" s="90"/>
      <c r="B5" s="90"/>
      <c r="C5" s="90"/>
      <c r="D5" s="90" t="s">
        <v>140</v>
      </c>
      <c r="E5" s="90" t="s">
        <v>230</v>
      </c>
      <c r="F5" s="90"/>
      <c r="G5" s="90" t="s">
        <v>231</v>
      </c>
      <c r="H5" s="90"/>
    </row>
    <row r="6" ht="20.35" customHeight="1" spans="1:8">
      <c r="A6" s="90"/>
      <c r="B6" s="90"/>
      <c r="C6" s="90"/>
      <c r="D6" s="90"/>
      <c r="E6" s="90" t="s">
        <v>209</v>
      </c>
      <c r="F6" s="90" t="s">
        <v>200</v>
      </c>
      <c r="G6" s="90"/>
      <c r="H6" s="90"/>
    </row>
    <row r="7" ht="19.9" customHeight="1" spans="1:8">
      <c r="A7" s="93"/>
      <c r="B7" s="99" t="s">
        <v>138</v>
      </c>
      <c r="C7" s="92">
        <v>0</v>
      </c>
      <c r="D7" s="92"/>
      <c r="E7" s="92"/>
      <c r="F7" s="92"/>
      <c r="G7" s="92"/>
      <c r="H7" s="92"/>
    </row>
    <row r="8" ht="19.9" customHeight="1" spans="1:8">
      <c r="A8" s="91"/>
      <c r="B8" s="91"/>
      <c r="C8" s="92"/>
      <c r="D8" s="92"/>
      <c r="E8" s="92"/>
      <c r="F8" s="92"/>
      <c r="G8" s="92"/>
      <c r="H8" s="92"/>
    </row>
    <row r="9" ht="19.9" customHeight="1" spans="1:8">
      <c r="A9" s="101"/>
      <c r="B9" s="101"/>
      <c r="C9" s="92"/>
      <c r="D9" s="92"/>
      <c r="E9" s="92"/>
      <c r="F9" s="92"/>
      <c r="G9" s="92"/>
      <c r="H9" s="92"/>
    </row>
    <row r="10" ht="19.9" customHeight="1" spans="1:8">
      <c r="A10" s="101"/>
      <c r="B10" s="101"/>
      <c r="C10" s="92"/>
      <c r="D10" s="92"/>
      <c r="E10" s="92"/>
      <c r="F10" s="92"/>
      <c r="G10" s="92"/>
      <c r="H10" s="92"/>
    </row>
    <row r="11" ht="19.9" customHeight="1" spans="1:8">
      <c r="A11" s="101"/>
      <c r="B11" s="101"/>
      <c r="C11" s="92"/>
      <c r="D11" s="92"/>
      <c r="E11" s="92"/>
      <c r="F11" s="92"/>
      <c r="G11" s="92"/>
      <c r="H11" s="92"/>
    </row>
    <row r="12" ht="19.9" customHeight="1" spans="1:8">
      <c r="A12" s="100"/>
      <c r="B12" s="100"/>
      <c r="C12" s="95"/>
      <c r="D12" s="95"/>
      <c r="E12" s="102"/>
      <c r="F12" s="102"/>
      <c r="G12" s="102"/>
      <c r="H12" s="102"/>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4.4" outlineLevelCol="7"/>
  <cols>
    <col min="1" max="1" width="10.7222222222222" customWidth="1"/>
    <col min="2" max="2" width="22.7962962962963" customWidth="1"/>
    <col min="3" max="3" width="19.2685185185185" customWidth="1"/>
    <col min="4" max="4" width="16.6944444444444" customWidth="1"/>
    <col min="5" max="6" width="16.4166666666667" customWidth="1"/>
    <col min="7" max="8" width="17.6388888888889" customWidth="1"/>
    <col min="9" max="9" width="9.76851851851852" customWidth="1"/>
  </cols>
  <sheetData>
    <row r="1" ht="14.3" customHeight="1" spans="1:8">
      <c r="A1" s="87"/>
      <c r="H1" s="96" t="s">
        <v>344</v>
      </c>
    </row>
    <row r="2" ht="33.9" customHeight="1" spans="1:8">
      <c r="A2" s="98" t="s">
        <v>25</v>
      </c>
      <c r="B2" s="98"/>
      <c r="C2" s="98"/>
      <c r="D2" s="98"/>
      <c r="E2" s="98"/>
      <c r="F2" s="98"/>
      <c r="G2" s="98"/>
      <c r="H2" s="98"/>
    </row>
    <row r="3" ht="21.1" customHeight="1" spans="1:8">
      <c r="A3" s="89" t="s">
        <v>33</v>
      </c>
      <c r="B3" s="89"/>
      <c r="C3" s="89"/>
      <c r="D3" s="89"/>
      <c r="E3" s="89"/>
      <c r="F3" s="89"/>
      <c r="G3" s="89"/>
      <c r="H3" s="97" t="s">
        <v>34</v>
      </c>
    </row>
    <row r="4" ht="18.05" customHeight="1" spans="1:8">
      <c r="A4" s="90" t="s">
        <v>161</v>
      </c>
      <c r="B4" s="90" t="s">
        <v>162</v>
      </c>
      <c r="C4" s="90" t="s">
        <v>138</v>
      </c>
      <c r="D4" s="90" t="s">
        <v>345</v>
      </c>
      <c r="E4" s="90"/>
      <c r="F4" s="90"/>
      <c r="G4" s="90"/>
      <c r="H4" s="90" t="s">
        <v>164</v>
      </c>
    </row>
    <row r="5" ht="16.55" customHeight="1" spans="1:8">
      <c r="A5" s="90"/>
      <c r="B5" s="90"/>
      <c r="C5" s="90"/>
      <c r="D5" s="90" t="s">
        <v>140</v>
      </c>
      <c r="E5" s="90" t="s">
        <v>230</v>
      </c>
      <c r="F5" s="90"/>
      <c r="G5" s="90" t="s">
        <v>231</v>
      </c>
      <c r="H5" s="90"/>
    </row>
    <row r="6" ht="21.1" customHeight="1" spans="1:8">
      <c r="A6" s="90"/>
      <c r="B6" s="90"/>
      <c r="C6" s="90"/>
      <c r="D6" s="90"/>
      <c r="E6" s="90" t="s">
        <v>209</v>
      </c>
      <c r="F6" s="90" t="s">
        <v>200</v>
      </c>
      <c r="G6" s="90"/>
      <c r="H6" s="90"/>
    </row>
    <row r="7" ht="19.9" customHeight="1" spans="1:8">
      <c r="A7" s="93"/>
      <c r="B7" s="99" t="s">
        <v>138</v>
      </c>
      <c r="C7" s="92">
        <v>0</v>
      </c>
      <c r="D7" s="92"/>
      <c r="E7" s="92"/>
      <c r="F7" s="92"/>
      <c r="G7" s="92"/>
      <c r="H7" s="92"/>
    </row>
    <row r="8" ht="19.9" customHeight="1" spans="1:8">
      <c r="A8" s="91"/>
      <c r="B8" s="91"/>
      <c r="C8" s="92"/>
      <c r="D8" s="92"/>
      <c r="E8" s="92"/>
      <c r="F8" s="92"/>
      <c r="G8" s="92"/>
      <c r="H8" s="92"/>
    </row>
    <row r="9" ht="19.9" customHeight="1" spans="1:8">
      <c r="A9" s="101"/>
      <c r="B9" s="101"/>
      <c r="C9" s="92"/>
      <c r="D9" s="92"/>
      <c r="E9" s="92"/>
      <c r="F9" s="92"/>
      <c r="G9" s="92"/>
      <c r="H9" s="92"/>
    </row>
    <row r="10" ht="19.9" customHeight="1" spans="1:8">
      <c r="A10" s="101"/>
      <c r="B10" s="101"/>
      <c r="C10" s="92"/>
      <c r="D10" s="92"/>
      <c r="E10" s="92"/>
      <c r="F10" s="92"/>
      <c r="G10" s="92"/>
      <c r="H10" s="92"/>
    </row>
    <row r="11" ht="19.9" customHeight="1" spans="1:8">
      <c r="A11" s="101"/>
      <c r="B11" s="101"/>
      <c r="C11" s="92"/>
      <c r="D11" s="92"/>
      <c r="E11" s="92"/>
      <c r="F11" s="92"/>
      <c r="G11" s="92"/>
      <c r="H11" s="92"/>
    </row>
    <row r="12" ht="19.9" customHeight="1" spans="1:8">
      <c r="A12" s="100"/>
      <c r="B12" s="100"/>
      <c r="C12" s="95"/>
      <c r="D12" s="95"/>
      <c r="E12" s="102"/>
      <c r="F12" s="102"/>
      <c r="G12" s="102"/>
      <c r="H12" s="102"/>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selection activeCell="A1" sqref="A1"/>
    </sheetView>
  </sheetViews>
  <sheetFormatPr defaultColWidth="10" defaultRowHeight="14.4"/>
  <cols>
    <col min="1" max="1" width="10.037037037037" customWidth="1"/>
    <col min="2" max="2" width="21.712962962963" customWidth="1"/>
    <col min="3" max="3" width="13.2962962962963" customWidth="1"/>
    <col min="4" max="14" width="7.69444444444444" customWidth="1"/>
    <col min="15" max="18" width="9.76851851851852" customWidth="1"/>
  </cols>
  <sheetData>
    <row r="1" ht="14.3" customHeight="1" spans="1:14">
      <c r="A1" s="87"/>
      <c r="M1" s="96" t="s">
        <v>346</v>
      </c>
      <c r="N1" s="96"/>
    </row>
    <row r="2" ht="39.9" customHeight="1" spans="1:14">
      <c r="A2" s="98" t="s">
        <v>26</v>
      </c>
      <c r="B2" s="98"/>
      <c r="C2" s="98"/>
      <c r="D2" s="98"/>
      <c r="E2" s="98"/>
      <c r="F2" s="98"/>
      <c r="G2" s="98"/>
      <c r="H2" s="98"/>
      <c r="I2" s="98"/>
      <c r="J2" s="98"/>
      <c r="K2" s="98"/>
      <c r="L2" s="98"/>
      <c r="M2" s="98"/>
      <c r="N2" s="98"/>
    </row>
    <row r="3" ht="15.8" customHeight="1" spans="1:14">
      <c r="A3" s="89" t="s">
        <v>33</v>
      </c>
      <c r="B3" s="89"/>
      <c r="C3" s="89"/>
      <c r="D3" s="89"/>
      <c r="E3" s="89"/>
      <c r="F3" s="89"/>
      <c r="G3" s="89"/>
      <c r="H3" s="89"/>
      <c r="I3" s="89"/>
      <c r="J3" s="89"/>
      <c r="K3" s="89"/>
      <c r="L3" s="89"/>
      <c r="M3" s="97" t="s">
        <v>34</v>
      </c>
      <c r="N3" s="97"/>
    </row>
    <row r="4" ht="22.75" customHeight="1" spans="1:14">
      <c r="A4" s="90" t="s">
        <v>189</v>
      </c>
      <c r="B4" s="90" t="s">
        <v>347</v>
      </c>
      <c r="C4" s="90" t="s">
        <v>348</v>
      </c>
      <c r="D4" s="90"/>
      <c r="E4" s="90"/>
      <c r="F4" s="90"/>
      <c r="G4" s="90"/>
      <c r="H4" s="90"/>
      <c r="I4" s="90"/>
      <c r="J4" s="90"/>
      <c r="K4" s="90"/>
      <c r="L4" s="90"/>
      <c r="M4" s="90" t="s">
        <v>349</v>
      </c>
      <c r="N4" s="90"/>
    </row>
    <row r="5" ht="27.85" customHeight="1" spans="1:14">
      <c r="A5" s="90"/>
      <c r="B5" s="90"/>
      <c r="C5" s="90" t="s">
        <v>350</v>
      </c>
      <c r="D5" s="90" t="s">
        <v>141</v>
      </c>
      <c r="E5" s="90"/>
      <c r="F5" s="90"/>
      <c r="G5" s="90"/>
      <c r="H5" s="90"/>
      <c r="I5" s="90"/>
      <c r="J5" s="90" t="s">
        <v>351</v>
      </c>
      <c r="K5" s="90" t="s">
        <v>143</v>
      </c>
      <c r="L5" s="90" t="s">
        <v>144</v>
      </c>
      <c r="M5" s="90" t="s">
        <v>352</v>
      </c>
      <c r="N5" s="90" t="s">
        <v>353</v>
      </c>
    </row>
    <row r="6" ht="39.15" customHeight="1" spans="1:14">
      <c r="A6" s="90"/>
      <c r="B6" s="90"/>
      <c r="C6" s="90"/>
      <c r="D6" s="90" t="s">
        <v>354</v>
      </c>
      <c r="E6" s="90" t="s">
        <v>355</v>
      </c>
      <c r="F6" s="90" t="s">
        <v>356</v>
      </c>
      <c r="G6" s="90" t="s">
        <v>357</v>
      </c>
      <c r="H6" s="90" t="s">
        <v>358</v>
      </c>
      <c r="I6" s="90" t="s">
        <v>359</v>
      </c>
      <c r="J6" s="90"/>
      <c r="K6" s="90"/>
      <c r="L6" s="90"/>
      <c r="M6" s="90"/>
      <c r="N6" s="90"/>
    </row>
    <row r="7" ht="19.9" customHeight="1" spans="1:14">
      <c r="A7" s="93"/>
      <c r="B7" s="99" t="s">
        <v>138</v>
      </c>
      <c r="C7" s="92">
        <v>0</v>
      </c>
      <c r="D7" s="92"/>
      <c r="E7" s="92"/>
      <c r="F7" s="92"/>
      <c r="G7" s="92"/>
      <c r="H7" s="92"/>
      <c r="I7" s="92"/>
      <c r="J7" s="92"/>
      <c r="K7" s="92"/>
      <c r="L7" s="92"/>
      <c r="M7" s="92"/>
      <c r="N7" s="93"/>
    </row>
    <row r="8" ht="19.9" customHeight="1" spans="1:14">
      <c r="A8" s="91"/>
      <c r="B8" s="91"/>
      <c r="C8" s="92"/>
      <c r="D8" s="92"/>
      <c r="E8" s="92"/>
      <c r="F8" s="92"/>
      <c r="G8" s="92"/>
      <c r="H8" s="92"/>
      <c r="I8" s="92"/>
      <c r="J8" s="92"/>
      <c r="K8" s="92"/>
      <c r="L8" s="92"/>
      <c r="M8" s="92"/>
      <c r="N8" s="93"/>
    </row>
    <row r="9" ht="19.9" customHeight="1" spans="1:14">
      <c r="A9" s="100"/>
      <c r="B9" s="100"/>
      <c r="C9" s="95"/>
      <c r="D9" s="95"/>
      <c r="E9" s="95"/>
      <c r="F9" s="95"/>
      <c r="G9" s="95"/>
      <c r="H9" s="95"/>
      <c r="I9" s="95"/>
      <c r="J9" s="95"/>
      <c r="K9" s="95"/>
      <c r="L9" s="95"/>
      <c r="M9" s="95"/>
      <c r="N9" s="94"/>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workbookViewId="0">
      <pane ySplit="5" topLeftCell="A6" activePane="bottomLeft" state="frozen"/>
      <selection/>
      <selection pane="bottomLeft" activeCell="A1" sqref="A1"/>
    </sheetView>
  </sheetViews>
  <sheetFormatPr defaultColWidth="10" defaultRowHeight="14.4" outlineLevelRow="6"/>
  <cols>
    <col min="1" max="1" width="6.78703703703704" customWidth="1"/>
    <col min="2" max="2" width="15.0648148148148" customWidth="1"/>
    <col min="3" max="3" width="8.5462962962963" customWidth="1"/>
    <col min="4" max="4" width="12.212962962963" customWidth="1"/>
    <col min="5" max="5" width="8.41666666666667" customWidth="1"/>
    <col min="6" max="6" width="8.5462962962963" customWidth="1"/>
    <col min="7" max="7" width="11.9444444444444" customWidth="1"/>
    <col min="8" max="8" width="21.5740740740741" customWidth="1"/>
    <col min="9" max="9" width="11.1296296296296" customWidth="1"/>
    <col min="10" max="10" width="11.537037037037" customWidth="1"/>
    <col min="11" max="11" width="9.22222222222222" customWidth="1"/>
    <col min="12" max="12" width="9.76851851851852" customWidth="1"/>
    <col min="13" max="13" width="15.2037037037037" customWidth="1"/>
    <col min="14" max="18" width="9.76851851851852" customWidth="1"/>
  </cols>
  <sheetData>
    <row r="1" ht="14.3" customHeight="1" spans="1:13">
      <c r="A1" s="87"/>
      <c r="B1" s="87"/>
      <c r="C1" s="87"/>
      <c r="D1" s="87"/>
      <c r="E1" s="87"/>
      <c r="F1" s="87"/>
      <c r="G1" s="87"/>
      <c r="H1" s="87"/>
      <c r="I1" s="87"/>
      <c r="J1" s="87"/>
      <c r="K1" s="87"/>
      <c r="L1" s="87"/>
      <c r="M1" s="96" t="s">
        <v>360</v>
      </c>
    </row>
    <row r="2" ht="33.15" customHeight="1" spans="1:13">
      <c r="A2" s="87"/>
      <c r="B2" s="87"/>
      <c r="C2" s="88" t="s">
        <v>361</v>
      </c>
      <c r="D2" s="88"/>
      <c r="E2" s="88"/>
      <c r="F2" s="88"/>
      <c r="G2" s="88"/>
      <c r="H2" s="88"/>
      <c r="I2" s="88"/>
      <c r="J2" s="88"/>
      <c r="K2" s="88"/>
      <c r="L2" s="88"/>
      <c r="M2" s="88"/>
    </row>
    <row r="3" ht="18.8" customHeight="1" spans="1:13">
      <c r="A3" s="89" t="s">
        <v>33</v>
      </c>
      <c r="B3" s="89"/>
      <c r="C3" s="89"/>
      <c r="D3" s="89"/>
      <c r="E3" s="89"/>
      <c r="F3" s="89"/>
      <c r="G3" s="89"/>
      <c r="H3" s="89"/>
      <c r="I3" s="89"/>
      <c r="J3" s="89"/>
      <c r="K3" s="89"/>
      <c r="L3" s="97" t="s">
        <v>34</v>
      </c>
      <c r="M3" s="97"/>
    </row>
    <row r="4" ht="29.35" customHeight="1" spans="1:13">
      <c r="A4" s="90" t="s">
        <v>189</v>
      </c>
      <c r="B4" s="90" t="s">
        <v>362</v>
      </c>
      <c r="C4" s="90" t="s">
        <v>363</v>
      </c>
      <c r="D4" s="90" t="s">
        <v>364</v>
      </c>
      <c r="E4" s="90" t="s">
        <v>365</v>
      </c>
      <c r="F4" s="90"/>
      <c r="G4" s="90"/>
      <c r="H4" s="90"/>
      <c r="I4" s="90"/>
      <c r="J4" s="90"/>
      <c r="K4" s="90"/>
      <c r="L4" s="90"/>
      <c r="M4" s="90"/>
    </row>
    <row r="5" ht="31.65" customHeight="1" spans="1:13">
      <c r="A5" s="90"/>
      <c r="B5" s="90"/>
      <c r="C5" s="90"/>
      <c r="D5" s="90"/>
      <c r="E5" s="90" t="s">
        <v>366</v>
      </c>
      <c r="F5" s="90" t="s">
        <v>367</v>
      </c>
      <c r="G5" s="90" t="s">
        <v>368</v>
      </c>
      <c r="H5" s="90" t="s">
        <v>369</v>
      </c>
      <c r="I5" s="90" t="s">
        <v>370</v>
      </c>
      <c r="J5" s="90" t="s">
        <v>371</v>
      </c>
      <c r="K5" s="90" t="s">
        <v>372</v>
      </c>
      <c r="L5" s="90" t="s">
        <v>373</v>
      </c>
      <c r="M5" s="90" t="s">
        <v>374</v>
      </c>
    </row>
    <row r="6" ht="24.85" customHeight="1" spans="1:13">
      <c r="A6" s="91"/>
      <c r="B6" s="91"/>
      <c r="C6" s="92"/>
      <c r="D6" s="93"/>
      <c r="E6" s="93"/>
      <c r="F6" s="93"/>
      <c r="G6" s="93"/>
      <c r="H6" s="93"/>
      <c r="I6" s="93"/>
      <c r="J6" s="93"/>
      <c r="K6" s="93"/>
      <c r="L6" s="93"/>
      <c r="M6" s="93"/>
    </row>
    <row r="7" ht="37.65" customHeight="1" spans="1:13">
      <c r="A7" s="94"/>
      <c r="B7" s="94"/>
      <c r="C7" s="95"/>
      <c r="D7" s="94"/>
      <c r="E7" s="93"/>
      <c r="F7" s="94"/>
      <c r="G7" s="94"/>
      <c r="H7" s="94"/>
      <c r="I7" s="94"/>
      <c r="J7" s="94"/>
      <c r="K7" s="94"/>
      <c r="L7" s="94"/>
      <c r="M7" s="94"/>
    </row>
  </sheetData>
  <mergeCells count="8">
    <mergeCell ref="C2:M2"/>
    <mergeCell ref="A3:K3"/>
    <mergeCell ref="L3:M3"/>
    <mergeCell ref="E4:M4"/>
    <mergeCell ref="A4:A5"/>
    <mergeCell ref="B4:B5"/>
    <mergeCell ref="C4:C5"/>
    <mergeCell ref="D4:D5"/>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1"/>
  <sheetViews>
    <sheetView workbookViewId="0">
      <pane ySplit="7" topLeftCell="A8" activePane="bottomLeft" state="frozen"/>
      <selection/>
      <selection pane="bottomLeft" activeCell="B4" sqref="B4:E4"/>
    </sheetView>
  </sheetViews>
  <sheetFormatPr defaultColWidth="9" defaultRowHeight="15.6"/>
  <cols>
    <col min="1" max="1" width="17" style="51" customWidth="1"/>
    <col min="2" max="2" width="12.25" style="51" customWidth="1"/>
    <col min="3" max="3" width="16.75" style="51" customWidth="1"/>
    <col min="4" max="4" width="31.3796296296296" style="51" customWidth="1"/>
    <col min="5" max="5" width="46.2777777777778" style="51" customWidth="1"/>
    <col min="6" max="16384" width="9" style="51"/>
  </cols>
  <sheetData>
    <row r="1" s="51" customFormat="1" ht="17.4" spans="1:5">
      <c r="A1" s="55" t="s">
        <v>375</v>
      </c>
      <c r="E1" s="51" t="s">
        <v>376</v>
      </c>
    </row>
    <row r="2" s="52" customFormat="1" ht="39" customHeight="1" spans="1:5">
      <c r="A2" s="56" t="s">
        <v>377</v>
      </c>
      <c r="B2" s="56"/>
      <c r="C2" s="56"/>
      <c r="D2" s="56"/>
      <c r="E2" s="56"/>
    </row>
    <row r="3" s="53" customFormat="1" ht="30" customHeight="1" spans="1:10">
      <c r="A3" s="57" t="s">
        <v>378</v>
      </c>
      <c r="B3" s="57"/>
      <c r="C3" s="57"/>
      <c r="D3" s="57"/>
      <c r="E3" s="57"/>
      <c r="F3" s="51"/>
      <c r="G3" s="51"/>
      <c r="H3" s="51"/>
      <c r="I3" s="51"/>
      <c r="J3" s="51"/>
    </row>
    <row r="4" s="54" customFormat="1" ht="29" customHeight="1" spans="1:5">
      <c r="A4" s="58" t="s">
        <v>379</v>
      </c>
      <c r="B4" s="59" t="s">
        <v>4</v>
      </c>
      <c r="C4" s="60"/>
      <c r="D4" s="60"/>
      <c r="E4" s="61"/>
    </row>
    <row r="5" s="54" customFormat="1" ht="29" customHeight="1" spans="1:5">
      <c r="A5" s="62" t="s">
        <v>380</v>
      </c>
      <c r="B5" s="63" t="s">
        <v>381</v>
      </c>
      <c r="C5" s="64"/>
      <c r="D5" s="64"/>
      <c r="E5" s="65"/>
    </row>
    <row r="6" s="54" customFormat="1" ht="29" customHeight="1" spans="1:5">
      <c r="A6" s="66"/>
      <c r="B6" s="67" t="s">
        <v>382</v>
      </c>
      <c r="C6" s="67"/>
      <c r="D6" s="67"/>
      <c r="E6" s="68" t="s">
        <v>383</v>
      </c>
    </row>
    <row r="7" s="54" customFormat="1" ht="29" customHeight="1" spans="1:5">
      <c r="A7" s="66"/>
      <c r="B7" s="67" t="s">
        <v>384</v>
      </c>
      <c r="C7" s="67"/>
      <c r="D7" s="67"/>
      <c r="E7" s="68" t="s">
        <v>385</v>
      </c>
    </row>
    <row r="8" s="54" customFormat="1" ht="29" customHeight="1" spans="1:5">
      <c r="A8" s="66"/>
      <c r="B8" s="68" t="s">
        <v>386</v>
      </c>
      <c r="C8" s="68"/>
      <c r="D8" s="68"/>
      <c r="E8" s="68" t="s">
        <v>387</v>
      </c>
    </row>
    <row r="9" s="54" customFormat="1" ht="29" customHeight="1" spans="1:5">
      <c r="A9" s="66"/>
      <c r="B9" s="67" t="s">
        <v>388</v>
      </c>
      <c r="C9" s="67"/>
      <c r="D9" s="67"/>
      <c r="E9" s="67"/>
    </row>
    <row r="10" s="54" customFormat="1" ht="29" customHeight="1" spans="1:5">
      <c r="A10" s="69"/>
      <c r="B10" s="67" t="s">
        <v>389</v>
      </c>
      <c r="C10" s="67"/>
      <c r="D10" s="67"/>
      <c r="E10" s="67"/>
    </row>
    <row r="11" s="54" customFormat="1" spans="1:5">
      <c r="A11" s="62" t="s">
        <v>390</v>
      </c>
      <c r="B11" s="70" t="s">
        <v>391</v>
      </c>
      <c r="C11" s="70"/>
      <c r="D11" s="70"/>
      <c r="E11" s="70"/>
    </row>
    <row r="12" s="54" customFormat="1" ht="304" customHeight="1" spans="1:5">
      <c r="A12" s="69"/>
      <c r="B12" s="70"/>
      <c r="C12" s="70"/>
      <c r="D12" s="70"/>
      <c r="E12" s="70"/>
    </row>
    <row r="13" s="54" customFormat="1" spans="1:5">
      <c r="A13" s="71" t="s">
        <v>392</v>
      </c>
      <c r="B13" s="72" t="s">
        <v>393</v>
      </c>
      <c r="C13" s="73"/>
      <c r="D13" s="73"/>
      <c r="E13" s="74"/>
    </row>
    <row r="14" s="54" customFormat="1" ht="100" customHeight="1" spans="1:5">
      <c r="A14" s="75"/>
      <c r="B14" s="76"/>
      <c r="C14" s="77"/>
      <c r="D14" s="77"/>
      <c r="E14" s="78"/>
    </row>
    <row r="15" s="54" customFormat="1" ht="30" customHeight="1" spans="1:5">
      <c r="A15" s="62" t="s">
        <v>394</v>
      </c>
      <c r="B15" s="58" t="s">
        <v>366</v>
      </c>
      <c r="C15" s="58" t="s">
        <v>367</v>
      </c>
      <c r="D15" s="58" t="s">
        <v>368</v>
      </c>
      <c r="E15" s="58" t="s">
        <v>395</v>
      </c>
    </row>
    <row r="16" s="54" customFormat="1" ht="31" customHeight="1" spans="1:5">
      <c r="A16" s="66"/>
      <c r="B16" s="79" t="s">
        <v>396</v>
      </c>
      <c r="C16" s="79" t="s">
        <v>397</v>
      </c>
      <c r="D16" s="80" t="s">
        <v>398</v>
      </c>
      <c r="E16" s="80" t="s">
        <v>399</v>
      </c>
    </row>
    <row r="17" s="54" customFormat="1" ht="31" customHeight="1" spans="1:5">
      <c r="A17" s="66"/>
      <c r="B17" s="71"/>
      <c r="C17" s="71"/>
      <c r="D17" s="80" t="s">
        <v>400</v>
      </c>
      <c r="E17" s="80" t="s">
        <v>401</v>
      </c>
    </row>
    <row r="18" s="54" customFormat="1" ht="31" customHeight="1" spans="1:5">
      <c r="A18" s="66"/>
      <c r="B18" s="71"/>
      <c r="C18" s="71"/>
      <c r="D18" s="80" t="s">
        <v>402</v>
      </c>
      <c r="E18" s="80" t="s">
        <v>403</v>
      </c>
    </row>
    <row r="19" s="54" customFormat="1" ht="31" customHeight="1" spans="1:5">
      <c r="A19" s="66"/>
      <c r="B19" s="71"/>
      <c r="C19" s="71"/>
      <c r="D19" s="80" t="s">
        <v>404</v>
      </c>
      <c r="E19" s="80" t="s">
        <v>405</v>
      </c>
    </row>
    <row r="20" s="54" customFormat="1" ht="31" customHeight="1" spans="1:5">
      <c r="A20" s="66"/>
      <c r="B20" s="71"/>
      <c r="C20" s="71"/>
      <c r="D20" s="80" t="s">
        <v>406</v>
      </c>
      <c r="E20" s="80" t="s">
        <v>407</v>
      </c>
    </row>
    <row r="21" s="54" customFormat="1" ht="31" customHeight="1" spans="1:5">
      <c r="A21" s="66"/>
      <c r="B21" s="71"/>
      <c r="C21" s="71"/>
      <c r="D21" s="81" t="s">
        <v>408</v>
      </c>
      <c r="E21" s="80" t="s">
        <v>409</v>
      </c>
    </row>
    <row r="22" s="54" customFormat="1" ht="31" customHeight="1" spans="1:5">
      <c r="A22" s="66"/>
      <c r="B22" s="71"/>
      <c r="C22" s="71"/>
      <c r="D22" s="81" t="s">
        <v>410</v>
      </c>
      <c r="E22" s="80" t="s">
        <v>411</v>
      </c>
    </row>
    <row r="23" s="54" customFormat="1" ht="31" customHeight="1" spans="1:5">
      <c r="A23" s="66"/>
      <c r="B23" s="71"/>
      <c r="C23" s="71"/>
      <c r="D23" s="81" t="s">
        <v>412</v>
      </c>
      <c r="E23" s="80" t="s">
        <v>413</v>
      </c>
    </row>
    <row r="24" s="54" customFormat="1" ht="31" customHeight="1" spans="1:5">
      <c r="A24" s="66"/>
      <c r="B24" s="71"/>
      <c r="C24" s="71"/>
      <c r="D24" s="81" t="s">
        <v>414</v>
      </c>
      <c r="E24" s="80" t="s">
        <v>415</v>
      </c>
    </row>
    <row r="25" s="54" customFormat="1" ht="31" customHeight="1" spans="1:5">
      <c r="A25" s="66"/>
      <c r="B25" s="71"/>
      <c r="C25" s="71"/>
      <c r="D25" s="81" t="s">
        <v>416</v>
      </c>
      <c r="E25" s="80" t="s">
        <v>417</v>
      </c>
    </row>
    <row r="26" s="54" customFormat="1" ht="31" customHeight="1" spans="1:5">
      <c r="A26" s="66"/>
      <c r="B26" s="71"/>
      <c r="C26" s="71"/>
      <c r="D26" s="80" t="s">
        <v>418</v>
      </c>
      <c r="E26" s="80" t="s">
        <v>419</v>
      </c>
    </row>
    <row r="27" s="54" customFormat="1" ht="31" customHeight="1" spans="1:5">
      <c r="A27" s="66"/>
      <c r="B27" s="71"/>
      <c r="C27" s="71"/>
      <c r="D27" s="80" t="s">
        <v>420</v>
      </c>
      <c r="E27" s="80" t="s">
        <v>421</v>
      </c>
    </row>
    <row r="28" s="54" customFormat="1" ht="31" customHeight="1" spans="1:5">
      <c r="A28" s="66"/>
      <c r="B28" s="71"/>
      <c r="C28" s="71"/>
      <c r="D28" s="80" t="s">
        <v>422</v>
      </c>
      <c r="E28" s="80" t="s">
        <v>423</v>
      </c>
    </row>
    <row r="29" s="54" customFormat="1" ht="31" customHeight="1" spans="1:5">
      <c r="A29" s="66"/>
      <c r="B29" s="71"/>
      <c r="C29" s="71"/>
      <c r="D29" s="80" t="s">
        <v>424</v>
      </c>
      <c r="E29" s="80" t="s">
        <v>425</v>
      </c>
    </row>
    <row r="30" s="54" customFormat="1" ht="31" customHeight="1" spans="1:5">
      <c r="A30" s="66"/>
      <c r="B30" s="71"/>
      <c r="C30" s="71"/>
      <c r="D30" s="80" t="s">
        <v>426</v>
      </c>
      <c r="E30" s="80" t="s">
        <v>427</v>
      </c>
    </row>
    <row r="31" s="54" customFormat="1" ht="31" customHeight="1" spans="1:5">
      <c r="A31" s="66"/>
      <c r="B31" s="71"/>
      <c r="C31" s="71"/>
      <c r="D31" s="80" t="s">
        <v>428</v>
      </c>
      <c r="E31" s="80" t="s">
        <v>429</v>
      </c>
    </row>
    <row r="32" s="54" customFormat="1" ht="31" customHeight="1" spans="1:5">
      <c r="A32" s="66"/>
      <c r="B32" s="71"/>
      <c r="C32" s="71"/>
      <c r="D32" s="80" t="s">
        <v>430</v>
      </c>
      <c r="E32" s="80" t="s">
        <v>431</v>
      </c>
    </row>
    <row r="33" s="54" customFormat="1" ht="31" customHeight="1" spans="1:5">
      <c r="A33" s="66"/>
      <c r="B33" s="71"/>
      <c r="C33" s="71"/>
      <c r="D33" s="80" t="s">
        <v>432</v>
      </c>
      <c r="E33" s="80" t="s">
        <v>433</v>
      </c>
    </row>
    <row r="34" s="54" customFormat="1" ht="31" customHeight="1" spans="1:5">
      <c r="A34" s="66"/>
      <c r="B34" s="71"/>
      <c r="C34" s="71"/>
      <c r="D34" s="80" t="s">
        <v>434</v>
      </c>
      <c r="E34" s="80" t="s">
        <v>435</v>
      </c>
    </row>
    <row r="35" s="54" customFormat="1" ht="31" customHeight="1" spans="1:5">
      <c r="A35" s="66"/>
      <c r="B35" s="71"/>
      <c r="C35" s="71"/>
      <c r="D35" s="80" t="s">
        <v>436</v>
      </c>
      <c r="E35" s="80" t="s">
        <v>437</v>
      </c>
    </row>
    <row r="36" s="54" customFormat="1" spans="1:5">
      <c r="A36" s="66"/>
      <c r="B36" s="71"/>
      <c r="C36" s="71"/>
      <c r="D36" s="80" t="s">
        <v>438</v>
      </c>
      <c r="E36" s="80" t="s">
        <v>439</v>
      </c>
    </row>
    <row r="37" s="54" customFormat="1" spans="1:5">
      <c r="A37" s="66"/>
      <c r="B37" s="71"/>
      <c r="C37" s="71"/>
      <c r="D37" s="80" t="s">
        <v>440</v>
      </c>
      <c r="E37" s="80" t="s">
        <v>441</v>
      </c>
    </row>
    <row r="38" s="54" customFormat="1" spans="1:5">
      <c r="A38" s="66"/>
      <c r="B38" s="71"/>
      <c r="C38" s="71"/>
      <c r="D38" s="80" t="s">
        <v>442</v>
      </c>
      <c r="E38" s="80" t="s">
        <v>443</v>
      </c>
    </row>
    <row r="39" s="51" customFormat="1" spans="1:5">
      <c r="A39" s="66"/>
      <c r="B39" s="71"/>
      <c r="C39" s="71"/>
      <c r="D39" s="80" t="s">
        <v>444</v>
      </c>
      <c r="E39" s="80" t="s">
        <v>445</v>
      </c>
    </row>
    <row r="40" s="54" customFormat="1" spans="1:5">
      <c r="A40" s="66"/>
      <c r="B40" s="71"/>
      <c r="C40" s="71"/>
      <c r="D40" s="80" t="s">
        <v>446</v>
      </c>
      <c r="E40" s="80" t="s">
        <v>447</v>
      </c>
    </row>
    <row r="41" s="51" customFormat="1" spans="1:5">
      <c r="A41" s="66"/>
      <c r="B41" s="71"/>
      <c r="C41" s="71"/>
      <c r="D41" s="80" t="s">
        <v>448</v>
      </c>
      <c r="E41" s="80" t="s">
        <v>449</v>
      </c>
    </row>
    <row r="42" s="51" customFormat="1" spans="1:5">
      <c r="A42" s="66"/>
      <c r="B42" s="71"/>
      <c r="C42" s="79" t="s">
        <v>450</v>
      </c>
      <c r="D42" s="80" t="s">
        <v>451</v>
      </c>
      <c r="E42" s="82">
        <v>1</v>
      </c>
    </row>
    <row r="43" s="51" customFormat="1" spans="1:5">
      <c r="A43" s="66"/>
      <c r="B43" s="71"/>
      <c r="C43" s="71"/>
      <c r="D43" s="80" t="s">
        <v>452</v>
      </c>
      <c r="E43" s="80" t="s">
        <v>453</v>
      </c>
    </row>
    <row r="44" s="51" customFormat="1" spans="1:5">
      <c r="A44" s="66"/>
      <c r="B44" s="71"/>
      <c r="C44" s="71"/>
      <c r="D44" s="80" t="s">
        <v>454</v>
      </c>
      <c r="E44" s="82">
        <v>1</v>
      </c>
    </row>
    <row r="45" s="51" customFormat="1" ht="31.2" spans="1:5">
      <c r="A45" s="66"/>
      <c r="B45" s="71"/>
      <c r="C45" s="71"/>
      <c r="D45" s="80" t="s">
        <v>455</v>
      </c>
      <c r="E45" s="82">
        <v>1</v>
      </c>
    </row>
    <row r="46" s="51" customFormat="1" ht="31.2" spans="1:5">
      <c r="A46" s="66"/>
      <c r="B46" s="71"/>
      <c r="C46" s="71"/>
      <c r="D46" s="80" t="s">
        <v>456</v>
      </c>
      <c r="E46" s="82">
        <v>1</v>
      </c>
    </row>
    <row r="47" s="51" customFormat="1" spans="1:5">
      <c r="A47" s="66"/>
      <c r="B47" s="71"/>
      <c r="C47" s="71"/>
      <c r="D47" s="80" t="s">
        <v>457</v>
      </c>
      <c r="E47" s="82" t="s">
        <v>458</v>
      </c>
    </row>
    <row r="48" s="51" customFormat="1" spans="1:5">
      <c r="A48" s="66"/>
      <c r="B48" s="71"/>
      <c r="C48" s="71"/>
      <c r="D48" s="80" t="s">
        <v>459</v>
      </c>
      <c r="E48" s="82">
        <v>0.8</v>
      </c>
    </row>
    <row r="49" s="51" customFormat="1" spans="1:5">
      <c r="A49" s="66"/>
      <c r="B49" s="71"/>
      <c r="C49" s="71"/>
      <c r="D49" s="80" t="s">
        <v>460</v>
      </c>
      <c r="E49" s="82">
        <v>1</v>
      </c>
    </row>
    <row r="50" s="51" customFormat="1" spans="1:5">
      <c r="A50" s="66"/>
      <c r="B50" s="71"/>
      <c r="C50" s="71"/>
      <c r="D50" s="80" t="s">
        <v>452</v>
      </c>
      <c r="E50" s="80" t="s">
        <v>453</v>
      </c>
    </row>
    <row r="51" s="51" customFormat="1" spans="1:5">
      <c r="A51" s="66"/>
      <c r="B51" s="71"/>
      <c r="C51" s="71"/>
      <c r="D51" s="80" t="s">
        <v>461</v>
      </c>
      <c r="E51" s="82">
        <v>0.95</v>
      </c>
    </row>
    <row r="52" s="51" customFormat="1" spans="1:5">
      <c r="A52" s="66"/>
      <c r="B52" s="71"/>
      <c r="C52" s="75"/>
      <c r="D52" s="80" t="s">
        <v>462</v>
      </c>
      <c r="E52" s="82">
        <v>1</v>
      </c>
    </row>
    <row r="53" s="51" customFormat="1" spans="1:5">
      <c r="A53" s="66"/>
      <c r="B53" s="71"/>
      <c r="C53" s="79" t="s">
        <v>463</v>
      </c>
      <c r="D53" s="80" t="s">
        <v>464</v>
      </c>
      <c r="E53" s="82" t="s">
        <v>465</v>
      </c>
    </row>
    <row r="54" s="51" customFormat="1" spans="1:5">
      <c r="A54" s="66"/>
      <c r="B54" s="71"/>
      <c r="C54" s="71"/>
      <c r="D54" s="80" t="s">
        <v>466</v>
      </c>
      <c r="E54" s="82">
        <v>1</v>
      </c>
    </row>
    <row r="55" s="51" customFormat="1" spans="1:5">
      <c r="A55" s="66"/>
      <c r="B55" s="71"/>
      <c r="C55" s="75"/>
      <c r="D55" s="80" t="s">
        <v>467</v>
      </c>
      <c r="E55" s="82">
        <v>1</v>
      </c>
    </row>
    <row r="56" s="51" customFormat="1" spans="1:5">
      <c r="A56" s="66"/>
      <c r="B56" s="71"/>
      <c r="C56" s="79" t="s">
        <v>468</v>
      </c>
      <c r="D56" s="80" t="s">
        <v>469</v>
      </c>
      <c r="E56" s="83">
        <v>641.21</v>
      </c>
    </row>
    <row r="57" s="51" customFormat="1" spans="1:5">
      <c r="A57" s="66"/>
      <c r="B57" s="71"/>
      <c r="C57" s="71"/>
      <c r="D57" s="80" t="s">
        <v>470</v>
      </c>
      <c r="E57" s="83">
        <v>203.229</v>
      </c>
    </row>
    <row r="58" s="51" customFormat="1" spans="1:5">
      <c r="A58" s="66"/>
      <c r="B58" s="71"/>
      <c r="C58" s="71"/>
      <c r="D58" s="80" t="s">
        <v>471</v>
      </c>
      <c r="E58" s="83">
        <v>148.928</v>
      </c>
    </row>
    <row r="59" s="51" customFormat="1" spans="1:5">
      <c r="A59" s="66"/>
      <c r="B59" s="75"/>
      <c r="C59" s="75"/>
      <c r="D59" s="80" t="s">
        <v>472</v>
      </c>
      <c r="E59" s="83">
        <v>0.9</v>
      </c>
    </row>
    <row r="60" s="51" customFormat="1" spans="1:5">
      <c r="A60" s="66"/>
      <c r="B60" s="79" t="s">
        <v>473</v>
      </c>
      <c r="C60" s="79" t="s">
        <v>474</v>
      </c>
      <c r="D60" s="84" t="s">
        <v>475</v>
      </c>
      <c r="E60" s="84" t="s">
        <v>476</v>
      </c>
    </row>
    <row r="61" s="51" customFormat="1" spans="1:5">
      <c r="A61" s="66"/>
      <c r="B61" s="71"/>
      <c r="C61" s="71"/>
      <c r="D61" s="80" t="s">
        <v>477</v>
      </c>
      <c r="E61" s="80" t="s">
        <v>478</v>
      </c>
    </row>
    <row r="62" s="51" customFormat="1" spans="1:5">
      <c r="A62" s="66"/>
      <c r="B62" s="71"/>
      <c r="C62" s="71"/>
      <c r="D62" s="80" t="s">
        <v>479</v>
      </c>
      <c r="E62" s="80" t="s">
        <v>480</v>
      </c>
    </row>
    <row r="63" s="51" customFormat="1" spans="1:5">
      <c r="A63" s="66"/>
      <c r="B63" s="71"/>
      <c r="C63" s="75"/>
      <c r="D63" s="85" t="s">
        <v>481</v>
      </c>
      <c r="E63" s="80" t="s">
        <v>482</v>
      </c>
    </row>
    <row r="64" s="51" customFormat="1" spans="1:5">
      <c r="A64" s="66"/>
      <c r="B64" s="71"/>
      <c r="C64" s="79" t="s">
        <v>483</v>
      </c>
      <c r="D64" s="80" t="s">
        <v>484</v>
      </c>
      <c r="E64" s="80" t="s">
        <v>485</v>
      </c>
    </row>
    <row r="65" s="51" customFormat="1" spans="1:5">
      <c r="A65" s="66"/>
      <c r="B65" s="71"/>
      <c r="C65" s="71"/>
      <c r="D65" s="80" t="s">
        <v>486</v>
      </c>
      <c r="E65" s="80" t="s">
        <v>487</v>
      </c>
    </row>
    <row r="66" s="51" customFormat="1" spans="1:5">
      <c r="A66" s="66"/>
      <c r="B66" s="71"/>
      <c r="C66" s="71"/>
      <c r="D66" s="80" t="s">
        <v>488</v>
      </c>
      <c r="E66" s="80" t="s">
        <v>489</v>
      </c>
    </row>
    <row r="67" s="51" customFormat="1" spans="1:5">
      <c r="A67" s="66"/>
      <c r="B67" s="71"/>
      <c r="C67" s="71"/>
      <c r="D67" s="80" t="s">
        <v>490</v>
      </c>
      <c r="E67" s="80" t="s">
        <v>491</v>
      </c>
    </row>
    <row r="68" s="51" customFormat="1" spans="1:5">
      <c r="A68" s="66"/>
      <c r="B68" s="71"/>
      <c r="C68" s="75"/>
      <c r="D68" s="80" t="s">
        <v>492</v>
      </c>
      <c r="E68" s="80" t="s">
        <v>493</v>
      </c>
    </row>
    <row r="69" s="51" customFormat="1" spans="1:5">
      <c r="A69" s="66"/>
      <c r="B69" s="71"/>
      <c r="C69" s="79" t="s">
        <v>494</v>
      </c>
      <c r="D69" s="80" t="s">
        <v>495</v>
      </c>
      <c r="E69" s="80" t="s">
        <v>496</v>
      </c>
    </row>
    <row r="70" s="51" customFormat="1" spans="1:5">
      <c r="A70" s="66"/>
      <c r="B70" s="71"/>
      <c r="C70" s="71"/>
      <c r="D70" s="80" t="s">
        <v>497</v>
      </c>
      <c r="E70" s="80" t="s">
        <v>491</v>
      </c>
    </row>
    <row r="71" s="51" customFormat="1" spans="1:5">
      <c r="A71" s="66"/>
      <c r="B71" s="71"/>
      <c r="C71" s="71"/>
      <c r="D71" s="80" t="s">
        <v>498</v>
      </c>
      <c r="E71" s="80" t="s">
        <v>499</v>
      </c>
    </row>
    <row r="72" s="51" customFormat="1" spans="1:5">
      <c r="A72" s="66"/>
      <c r="B72" s="71"/>
      <c r="C72" s="71"/>
      <c r="D72" s="80" t="s">
        <v>500</v>
      </c>
      <c r="E72" s="80" t="s">
        <v>499</v>
      </c>
    </row>
    <row r="73" s="51" customFormat="1" spans="1:5">
      <c r="A73" s="66"/>
      <c r="B73" s="71"/>
      <c r="C73" s="75"/>
      <c r="D73" s="80" t="s">
        <v>501</v>
      </c>
      <c r="E73" s="80" t="s">
        <v>491</v>
      </c>
    </row>
    <row r="74" s="51" customFormat="1" spans="1:5">
      <c r="A74" s="66"/>
      <c r="B74" s="71"/>
      <c r="C74" s="79" t="s">
        <v>502</v>
      </c>
      <c r="D74" s="80" t="s">
        <v>503</v>
      </c>
      <c r="E74" s="82" t="s">
        <v>504</v>
      </c>
    </row>
    <row r="75" s="51" customFormat="1" spans="1:5">
      <c r="A75" s="66"/>
      <c r="B75" s="71"/>
      <c r="C75" s="75"/>
      <c r="D75" s="80" t="s">
        <v>505</v>
      </c>
      <c r="E75" s="82" t="s">
        <v>506</v>
      </c>
    </row>
    <row r="76" s="51" customFormat="1" spans="1:5">
      <c r="A76" s="66"/>
      <c r="B76" s="71"/>
      <c r="C76" s="66" t="s">
        <v>507</v>
      </c>
      <c r="D76" s="80" t="s">
        <v>508</v>
      </c>
      <c r="E76" s="82" t="s">
        <v>509</v>
      </c>
    </row>
    <row r="77" s="51" customFormat="1" spans="1:5">
      <c r="A77" s="66"/>
      <c r="B77" s="71"/>
      <c r="C77" s="66"/>
      <c r="D77" s="80" t="s">
        <v>510</v>
      </c>
      <c r="E77" s="86" t="s">
        <v>509</v>
      </c>
    </row>
    <row r="78" s="51" customFormat="1" spans="1:5">
      <c r="A78" s="69"/>
      <c r="B78" s="75"/>
      <c r="C78" s="69"/>
      <c r="D78" s="80" t="s">
        <v>511</v>
      </c>
      <c r="E78" s="86" t="s">
        <v>509</v>
      </c>
    </row>
    <row r="81" s="51" customFormat="1" spans="1:5">
      <c r="A81" s="57" t="s">
        <v>512</v>
      </c>
      <c r="B81" s="57"/>
      <c r="C81" s="57"/>
      <c r="D81" s="57"/>
      <c r="E81" s="57"/>
    </row>
  </sheetData>
  <mergeCells count="27">
    <mergeCell ref="A2:E2"/>
    <mergeCell ref="A3:E3"/>
    <mergeCell ref="B4:E4"/>
    <mergeCell ref="B5:E5"/>
    <mergeCell ref="B6:D6"/>
    <mergeCell ref="B7:D7"/>
    <mergeCell ref="B8:D8"/>
    <mergeCell ref="B9:D9"/>
    <mergeCell ref="B10:D10"/>
    <mergeCell ref="A81:E81"/>
    <mergeCell ref="A5:A10"/>
    <mergeCell ref="A11:A12"/>
    <mergeCell ref="A13:A14"/>
    <mergeCell ref="A15:A78"/>
    <mergeCell ref="B16:B59"/>
    <mergeCell ref="B60:B78"/>
    <mergeCell ref="C16:C41"/>
    <mergeCell ref="C42:C52"/>
    <mergeCell ref="C53:C55"/>
    <mergeCell ref="C56:C59"/>
    <mergeCell ref="C60:C63"/>
    <mergeCell ref="C64:C68"/>
    <mergeCell ref="C69:C73"/>
    <mergeCell ref="C74:C75"/>
    <mergeCell ref="C76:C78"/>
    <mergeCell ref="B11:E12"/>
    <mergeCell ref="B13:E14"/>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7"/>
  <sheetViews>
    <sheetView workbookViewId="0">
      <selection activeCell="C2" sqref="C2:M2"/>
    </sheetView>
  </sheetViews>
  <sheetFormatPr defaultColWidth="10" defaultRowHeight="14.4"/>
  <cols>
    <col min="1" max="1" width="6.75" style="39" customWidth="1"/>
    <col min="2" max="2" width="15.1296296296296" style="39" customWidth="1"/>
    <col min="3" max="3" width="8.5" style="39" customWidth="1"/>
    <col min="4" max="4" width="12.25" style="39" customWidth="1"/>
    <col min="5" max="5" width="8.37962962962963" style="39" customWidth="1"/>
    <col min="6" max="6" width="8.5" style="39" customWidth="1"/>
    <col min="7" max="7" width="12" style="39" customWidth="1"/>
    <col min="8" max="8" width="21.6296296296296" style="39" customWidth="1"/>
    <col min="9" max="9" width="11.1296296296296" style="39" customWidth="1"/>
    <col min="10" max="10" width="11.5" style="39" customWidth="1"/>
    <col min="11" max="11" width="9.25" style="39" customWidth="1"/>
    <col min="12" max="12" width="9.75" style="39" customWidth="1"/>
    <col min="13" max="13" width="15.25" style="39" customWidth="1"/>
    <col min="14" max="18" width="9.75" style="39" customWidth="1"/>
    <col min="19" max="16384" width="10" style="39"/>
  </cols>
  <sheetData>
    <row r="1" s="39" customFormat="1" ht="16.35" customHeight="1" spans="1:13">
      <c r="A1" s="40"/>
      <c r="B1" s="40"/>
      <c r="C1" s="40"/>
      <c r="D1" s="40"/>
      <c r="E1" s="40"/>
      <c r="F1" s="40"/>
      <c r="G1" s="40"/>
      <c r="H1" s="40"/>
      <c r="I1" s="40"/>
      <c r="J1" s="40"/>
      <c r="K1" s="40"/>
      <c r="L1" s="40"/>
      <c r="M1" s="49" t="s">
        <v>513</v>
      </c>
    </row>
    <row r="2" s="39" customFormat="1" ht="37.9" customHeight="1" spans="1:13">
      <c r="A2" s="40"/>
      <c r="B2" s="40"/>
      <c r="C2" s="41" t="s">
        <v>361</v>
      </c>
      <c r="D2" s="41"/>
      <c r="E2" s="41"/>
      <c r="F2" s="41"/>
      <c r="G2" s="41"/>
      <c r="H2" s="41"/>
      <c r="I2" s="41"/>
      <c r="J2" s="41"/>
      <c r="K2" s="41"/>
      <c r="L2" s="41"/>
      <c r="M2" s="41"/>
    </row>
    <row r="3" s="39" customFormat="1" ht="21.6" customHeight="1" spans="1:13">
      <c r="A3" s="42" t="s">
        <v>514</v>
      </c>
      <c r="B3" s="42"/>
      <c r="C3" s="42"/>
      <c r="D3" s="42"/>
      <c r="E3" s="42"/>
      <c r="F3" s="42"/>
      <c r="G3" s="42"/>
      <c r="H3" s="42"/>
      <c r="I3" s="42"/>
      <c r="J3" s="42"/>
      <c r="K3" s="42"/>
      <c r="L3" s="50" t="s">
        <v>34</v>
      </c>
      <c r="M3" s="50"/>
    </row>
    <row r="4" s="39" customFormat="1" ht="33.6" customHeight="1" spans="1:13">
      <c r="A4" s="43" t="s">
        <v>189</v>
      </c>
      <c r="B4" s="43" t="s">
        <v>362</v>
      </c>
      <c r="C4" s="43" t="s">
        <v>363</v>
      </c>
      <c r="D4" s="43" t="s">
        <v>364</v>
      </c>
      <c r="E4" s="43" t="s">
        <v>365</v>
      </c>
      <c r="F4" s="43"/>
      <c r="G4" s="43"/>
      <c r="H4" s="43"/>
      <c r="I4" s="43"/>
      <c r="J4" s="43"/>
      <c r="K4" s="43"/>
      <c r="L4" s="43"/>
      <c r="M4" s="43"/>
    </row>
    <row r="5" s="39" customFormat="1" ht="36.2" customHeight="1" spans="1:13">
      <c r="A5" s="43"/>
      <c r="B5" s="43"/>
      <c r="C5" s="43"/>
      <c r="D5" s="43"/>
      <c r="E5" s="43" t="s">
        <v>366</v>
      </c>
      <c r="F5" s="43" t="s">
        <v>367</v>
      </c>
      <c r="G5" s="43" t="s">
        <v>368</v>
      </c>
      <c r="H5" s="43" t="s">
        <v>369</v>
      </c>
      <c r="I5" s="43" t="s">
        <v>370</v>
      </c>
      <c r="J5" s="43" t="s">
        <v>371</v>
      </c>
      <c r="K5" s="43" t="s">
        <v>372</v>
      </c>
      <c r="L5" s="43" t="s">
        <v>373</v>
      </c>
      <c r="M5" s="43" t="s">
        <v>374</v>
      </c>
    </row>
    <row r="6" s="39" customFormat="1" ht="28.5" customHeight="1" spans="1:13">
      <c r="A6" s="44"/>
      <c r="B6" s="44"/>
      <c r="C6" s="45"/>
      <c r="D6" s="46"/>
      <c r="E6" s="46"/>
      <c r="F6" s="46"/>
      <c r="G6" s="46"/>
      <c r="H6" s="46"/>
      <c r="I6" s="46"/>
      <c r="J6" s="46"/>
      <c r="K6" s="46"/>
      <c r="L6" s="46"/>
      <c r="M6" s="46"/>
    </row>
    <row r="7" s="39" customFormat="1" spans="1:13">
      <c r="A7" s="47"/>
      <c r="B7" s="47"/>
      <c r="C7" s="48"/>
      <c r="D7" s="47"/>
      <c r="E7" s="46" t="s">
        <v>396</v>
      </c>
      <c r="F7" s="47"/>
      <c r="G7" s="47"/>
      <c r="H7" s="47"/>
      <c r="I7" s="47"/>
      <c r="J7" s="47"/>
      <c r="K7" s="47"/>
      <c r="L7" s="47"/>
      <c r="M7" s="47"/>
    </row>
    <row r="8" s="39" customFormat="1" spans="1:13">
      <c r="A8" s="47"/>
      <c r="B8" s="47"/>
      <c r="C8" s="48"/>
      <c r="D8" s="47"/>
      <c r="E8" s="46"/>
      <c r="F8" s="47"/>
      <c r="G8" s="47"/>
      <c r="H8" s="47"/>
      <c r="I8" s="47"/>
      <c r="J8" s="47"/>
      <c r="K8" s="47"/>
      <c r="L8" s="47"/>
      <c r="M8" s="47"/>
    </row>
    <row r="9" s="39" customFormat="1" spans="1:13">
      <c r="A9" s="47"/>
      <c r="B9" s="47"/>
      <c r="C9" s="48"/>
      <c r="D9" s="47"/>
      <c r="E9" s="46"/>
      <c r="F9" s="47"/>
      <c r="G9" s="47"/>
      <c r="H9" s="47"/>
      <c r="I9" s="47"/>
      <c r="J9" s="47"/>
      <c r="K9" s="47"/>
      <c r="L9" s="47"/>
      <c r="M9" s="47"/>
    </row>
    <row r="10" s="39" customFormat="1" spans="1:13">
      <c r="A10" s="47"/>
      <c r="B10" s="47"/>
      <c r="C10" s="48"/>
      <c r="D10" s="47"/>
      <c r="E10" s="46" t="s">
        <v>515</v>
      </c>
      <c r="F10" s="47"/>
      <c r="G10" s="47"/>
      <c r="H10" s="47"/>
      <c r="I10" s="47"/>
      <c r="J10" s="47"/>
      <c r="K10" s="47"/>
      <c r="L10" s="47"/>
      <c r="M10" s="47"/>
    </row>
    <row r="11" s="39" customFormat="1" spans="1:13">
      <c r="A11" s="47"/>
      <c r="B11" s="47"/>
      <c r="C11" s="48"/>
      <c r="D11" s="47"/>
      <c r="E11" s="46" t="s">
        <v>473</v>
      </c>
      <c r="F11" s="47"/>
      <c r="G11" s="47"/>
      <c r="H11" s="47"/>
      <c r="I11" s="47"/>
      <c r="J11" s="47"/>
      <c r="K11" s="47"/>
      <c r="L11" s="47"/>
      <c r="M11" s="47"/>
    </row>
    <row r="12" s="39" customFormat="1" spans="1:13">
      <c r="A12" s="47"/>
      <c r="B12" s="47"/>
      <c r="C12" s="48"/>
      <c r="D12" s="47"/>
      <c r="E12" s="46"/>
      <c r="F12" s="47"/>
      <c r="G12" s="47"/>
      <c r="H12" s="47"/>
      <c r="I12" s="47"/>
      <c r="J12" s="47"/>
      <c r="K12" s="47"/>
      <c r="L12" s="47"/>
      <c r="M12" s="47"/>
    </row>
    <row r="13" s="39" customFormat="1" spans="1:13">
      <c r="A13" s="47"/>
      <c r="B13" s="47"/>
      <c r="C13" s="48"/>
      <c r="D13" s="47"/>
      <c r="E13" s="46"/>
      <c r="F13" s="47"/>
      <c r="G13" s="47"/>
      <c r="H13" s="47"/>
      <c r="I13" s="47"/>
      <c r="J13" s="47"/>
      <c r="K13" s="47"/>
      <c r="L13" s="47"/>
      <c r="M13" s="47"/>
    </row>
    <row r="14" s="39" customFormat="1" spans="1:13">
      <c r="A14" s="47"/>
      <c r="B14" s="47"/>
      <c r="C14" s="48"/>
      <c r="D14" s="47"/>
      <c r="E14" s="46" t="s">
        <v>396</v>
      </c>
      <c r="F14" s="47"/>
      <c r="G14" s="47"/>
      <c r="H14" s="47"/>
      <c r="I14" s="47"/>
      <c r="J14" s="47"/>
      <c r="K14" s="47"/>
      <c r="L14" s="47"/>
      <c r="M14" s="47"/>
    </row>
    <row r="15" s="39" customFormat="1" spans="1:13">
      <c r="A15" s="47"/>
      <c r="B15" s="47"/>
      <c r="C15" s="48"/>
      <c r="D15" s="47"/>
      <c r="E15" s="46"/>
      <c r="F15" s="47"/>
      <c r="G15" s="47"/>
      <c r="H15" s="47"/>
      <c r="I15" s="47"/>
      <c r="J15" s="47"/>
      <c r="K15" s="47"/>
      <c r="L15" s="47"/>
      <c r="M15" s="47"/>
    </row>
    <row r="16" s="39" customFormat="1" spans="1:13">
      <c r="A16" s="47"/>
      <c r="B16" s="47"/>
      <c r="C16" s="48"/>
      <c r="D16" s="47"/>
      <c r="E16" s="46"/>
      <c r="F16" s="47"/>
      <c r="G16" s="47"/>
      <c r="H16" s="47"/>
      <c r="I16" s="47"/>
      <c r="J16" s="47"/>
      <c r="K16" s="47"/>
      <c r="L16" s="47"/>
      <c r="M16" s="47"/>
    </row>
    <row r="17" s="39" customFormat="1" spans="1:13">
      <c r="A17" s="47"/>
      <c r="B17" s="47"/>
      <c r="C17" s="48"/>
      <c r="D17" s="47"/>
      <c r="E17" s="46" t="s">
        <v>473</v>
      </c>
      <c r="F17" s="47"/>
      <c r="G17" s="47"/>
      <c r="H17" s="47"/>
      <c r="I17" s="47"/>
      <c r="J17" s="47"/>
      <c r="K17" s="47"/>
      <c r="L17" s="47"/>
      <c r="M17" s="47"/>
    </row>
    <row r="18" s="39" customFormat="1" spans="1:13">
      <c r="A18" s="47"/>
      <c r="B18" s="47"/>
      <c r="C18" s="48"/>
      <c r="D18" s="47"/>
      <c r="E18" s="46"/>
      <c r="F18" s="47"/>
      <c r="G18" s="47"/>
      <c r="H18" s="47"/>
      <c r="I18" s="47"/>
      <c r="J18" s="47"/>
      <c r="K18" s="47"/>
      <c r="L18" s="47"/>
      <c r="M18" s="47"/>
    </row>
    <row r="19" s="39" customFormat="1" spans="1:13">
      <c r="A19" s="47"/>
      <c r="B19" s="47"/>
      <c r="C19" s="48"/>
      <c r="D19" s="47"/>
      <c r="E19" s="46"/>
      <c r="F19" s="47"/>
      <c r="G19" s="47"/>
      <c r="H19" s="47"/>
      <c r="I19" s="47"/>
      <c r="J19" s="47"/>
      <c r="K19" s="47"/>
      <c r="L19" s="47"/>
      <c r="M19" s="47"/>
    </row>
    <row r="20" s="39" customFormat="1" spans="1:13">
      <c r="A20" s="47"/>
      <c r="B20" s="47"/>
      <c r="C20" s="48"/>
      <c r="D20" s="47"/>
      <c r="E20" s="46" t="s">
        <v>515</v>
      </c>
      <c r="F20" s="47"/>
      <c r="G20" s="47"/>
      <c r="H20" s="47"/>
      <c r="I20" s="47"/>
      <c r="J20" s="47"/>
      <c r="K20" s="47"/>
      <c r="L20" s="47"/>
      <c r="M20" s="47"/>
    </row>
    <row r="21" s="39" customFormat="1" spans="1:13">
      <c r="A21" s="47"/>
      <c r="B21" s="47"/>
      <c r="C21" s="48"/>
      <c r="D21" s="47"/>
      <c r="E21" s="46" t="s">
        <v>515</v>
      </c>
      <c r="F21" s="47"/>
      <c r="G21" s="47"/>
      <c r="H21" s="47"/>
      <c r="I21" s="47"/>
      <c r="J21" s="47"/>
      <c r="K21" s="47"/>
      <c r="L21" s="47"/>
      <c r="M21" s="47"/>
    </row>
    <row r="22" s="39" customFormat="1" spans="1:13">
      <c r="A22" s="47"/>
      <c r="B22" s="47"/>
      <c r="C22" s="48"/>
      <c r="D22" s="47"/>
      <c r="E22" s="46" t="s">
        <v>396</v>
      </c>
      <c r="F22" s="47"/>
      <c r="G22" s="47"/>
      <c r="H22" s="47"/>
      <c r="I22" s="47"/>
      <c r="J22" s="47"/>
      <c r="K22" s="47"/>
      <c r="L22" s="47"/>
      <c r="M22" s="47"/>
    </row>
    <row r="23" s="39" customFormat="1" spans="1:13">
      <c r="A23" s="47"/>
      <c r="B23" s="47"/>
      <c r="C23" s="48"/>
      <c r="D23" s="47"/>
      <c r="E23" s="46"/>
      <c r="F23" s="47"/>
      <c r="G23" s="47"/>
      <c r="H23" s="47"/>
      <c r="I23" s="47"/>
      <c r="J23" s="47"/>
      <c r="K23" s="47"/>
      <c r="L23" s="47"/>
      <c r="M23" s="47"/>
    </row>
    <row r="24" s="39" customFormat="1" spans="1:13">
      <c r="A24" s="47"/>
      <c r="B24" s="47"/>
      <c r="C24" s="48"/>
      <c r="D24" s="47"/>
      <c r="E24" s="46"/>
      <c r="F24" s="47"/>
      <c r="G24" s="47"/>
      <c r="H24" s="47"/>
      <c r="I24" s="47"/>
      <c r="J24" s="47"/>
      <c r="K24" s="47"/>
      <c r="L24" s="47"/>
      <c r="M24" s="47"/>
    </row>
    <row r="25" s="39" customFormat="1" spans="1:13">
      <c r="A25" s="47"/>
      <c r="B25" s="47"/>
      <c r="C25" s="48"/>
      <c r="D25" s="47"/>
      <c r="E25" s="46" t="s">
        <v>473</v>
      </c>
      <c r="F25" s="47"/>
      <c r="G25" s="47"/>
      <c r="H25" s="47"/>
      <c r="I25" s="47"/>
      <c r="J25" s="47"/>
      <c r="K25" s="47"/>
      <c r="L25" s="47"/>
      <c r="M25" s="47"/>
    </row>
    <row r="26" s="39" customFormat="1" spans="1:13">
      <c r="A26" s="47"/>
      <c r="B26" s="47"/>
      <c r="C26" s="48"/>
      <c r="D26" s="47"/>
      <c r="E26" s="46"/>
      <c r="F26" s="47"/>
      <c r="G26" s="47"/>
      <c r="H26" s="47"/>
      <c r="I26" s="47"/>
      <c r="J26" s="47"/>
      <c r="K26" s="47"/>
      <c r="L26" s="47"/>
      <c r="M26" s="47"/>
    </row>
    <row r="27" s="39" customFormat="1" spans="1:13">
      <c r="A27" s="47"/>
      <c r="B27" s="47"/>
      <c r="C27" s="48"/>
      <c r="D27" s="47"/>
      <c r="E27" s="46"/>
      <c r="F27" s="47"/>
      <c r="G27" s="47"/>
      <c r="H27" s="47"/>
      <c r="I27" s="47"/>
      <c r="J27" s="47"/>
      <c r="K27" s="47"/>
      <c r="L27" s="47"/>
      <c r="M27" s="47"/>
    </row>
  </sheetData>
  <mergeCells count="26">
    <mergeCell ref="C2:M2"/>
    <mergeCell ref="A3:K3"/>
    <mergeCell ref="L3:M3"/>
    <mergeCell ref="E4:M4"/>
    <mergeCell ref="A4:A5"/>
    <mergeCell ref="A7:A13"/>
    <mergeCell ref="A14:A20"/>
    <mergeCell ref="A21:A27"/>
    <mergeCell ref="B4:B5"/>
    <mergeCell ref="B7:B13"/>
    <mergeCell ref="B14:B20"/>
    <mergeCell ref="B21:B27"/>
    <mergeCell ref="C4:C5"/>
    <mergeCell ref="C7:C13"/>
    <mergeCell ref="C14:C20"/>
    <mergeCell ref="C21:C27"/>
    <mergeCell ref="D4:D5"/>
    <mergeCell ref="D7:D13"/>
    <mergeCell ref="D14:D20"/>
    <mergeCell ref="D21:D27"/>
    <mergeCell ref="E7:E9"/>
    <mergeCell ref="E11:E13"/>
    <mergeCell ref="E14:E16"/>
    <mergeCell ref="E17:E19"/>
    <mergeCell ref="E22:E24"/>
    <mergeCell ref="E25:E27"/>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workbookViewId="0">
      <selection activeCell="A2" sqref="A2:Q2"/>
    </sheetView>
  </sheetViews>
  <sheetFormatPr defaultColWidth="9" defaultRowHeight="15.6"/>
  <cols>
    <col min="1" max="16384" width="9" style="1"/>
  </cols>
  <sheetData>
    <row r="1" s="1" customFormat="1" spans="1:18">
      <c r="A1" s="16"/>
      <c r="B1" s="17"/>
      <c r="C1" s="17"/>
      <c r="D1" s="17"/>
      <c r="E1" s="17"/>
      <c r="F1" s="17"/>
      <c r="G1" s="17"/>
      <c r="H1" s="17"/>
      <c r="I1" s="17"/>
      <c r="J1" s="17"/>
      <c r="K1" s="17"/>
      <c r="L1" s="17"/>
      <c r="M1" s="17"/>
      <c r="N1" s="17"/>
      <c r="O1" s="17"/>
      <c r="P1" s="17"/>
      <c r="Q1" s="17"/>
      <c r="R1" s="36"/>
    </row>
    <row r="2" s="1" customFormat="1" ht="20.4" spans="1:18">
      <c r="A2" s="18" t="s">
        <v>516</v>
      </c>
      <c r="B2" s="18"/>
      <c r="C2" s="18"/>
      <c r="D2" s="18"/>
      <c r="E2" s="18"/>
      <c r="F2" s="18"/>
      <c r="G2" s="18"/>
      <c r="H2" s="18"/>
      <c r="I2" s="18"/>
      <c r="J2" s="18"/>
      <c r="K2" s="18"/>
      <c r="L2" s="18"/>
      <c r="M2" s="18"/>
      <c r="N2" s="18"/>
      <c r="O2" s="18"/>
      <c r="P2" s="18"/>
      <c r="Q2" s="18"/>
      <c r="R2" s="36"/>
    </row>
    <row r="3" s="1" customFormat="1" spans="1:18">
      <c r="A3" s="20" t="s">
        <v>517</v>
      </c>
      <c r="B3" s="20"/>
      <c r="C3" s="20"/>
      <c r="D3" s="20"/>
      <c r="E3" s="20"/>
      <c r="F3" s="17"/>
      <c r="G3" s="17"/>
      <c r="H3" s="17"/>
      <c r="I3" s="17"/>
      <c r="J3" s="17"/>
      <c r="K3" s="17"/>
      <c r="L3" s="17"/>
      <c r="M3" s="17"/>
      <c r="N3" s="17"/>
      <c r="O3" s="17"/>
      <c r="P3" s="34" t="s">
        <v>518</v>
      </c>
      <c r="Q3" s="34"/>
      <c r="R3" s="36"/>
    </row>
    <row r="4" s="1" customFormat="1" spans="1:18">
      <c r="A4" s="24" t="s">
        <v>519</v>
      </c>
      <c r="B4" s="24" t="s">
        <v>520</v>
      </c>
      <c r="C4" s="24" t="s">
        <v>521</v>
      </c>
      <c r="D4" s="24" t="s">
        <v>522</v>
      </c>
      <c r="E4" s="24" t="s">
        <v>523</v>
      </c>
      <c r="F4" s="24" t="s">
        <v>524</v>
      </c>
      <c r="G4" s="24"/>
      <c r="H4" s="24"/>
      <c r="I4" s="24"/>
      <c r="J4" s="24"/>
      <c r="K4" s="24"/>
      <c r="L4" s="24"/>
      <c r="M4" s="24"/>
      <c r="N4" s="24"/>
      <c r="O4" s="24"/>
      <c r="P4" s="28"/>
      <c r="Q4" s="28"/>
      <c r="R4" s="36"/>
    </row>
    <row r="5" s="1" customFormat="1" spans="1:18">
      <c r="A5" s="24"/>
      <c r="B5" s="24"/>
      <c r="C5" s="24"/>
      <c r="D5" s="24"/>
      <c r="E5" s="24"/>
      <c r="F5" s="24" t="s">
        <v>138</v>
      </c>
      <c r="G5" s="26" t="s">
        <v>525</v>
      </c>
      <c r="H5" s="27"/>
      <c r="I5" s="27"/>
      <c r="J5" s="27" t="s">
        <v>526</v>
      </c>
      <c r="K5" s="27" t="s">
        <v>527</v>
      </c>
      <c r="L5" s="27" t="s">
        <v>528</v>
      </c>
      <c r="M5" s="27" t="s">
        <v>529</v>
      </c>
      <c r="N5" s="27" t="s">
        <v>150</v>
      </c>
      <c r="O5" s="27" t="s">
        <v>151</v>
      </c>
      <c r="P5" s="27" t="s">
        <v>530</v>
      </c>
      <c r="Q5" s="27" t="s">
        <v>531</v>
      </c>
      <c r="R5" s="36"/>
    </row>
    <row r="6" s="1" customFormat="1" ht="48" spans="1:18">
      <c r="A6" s="24"/>
      <c r="B6" s="24"/>
      <c r="C6" s="24"/>
      <c r="D6" s="24"/>
      <c r="E6" s="24"/>
      <c r="F6" s="21"/>
      <c r="G6" s="29" t="s">
        <v>140</v>
      </c>
      <c r="H6" s="30" t="s">
        <v>532</v>
      </c>
      <c r="I6" s="27" t="s">
        <v>533</v>
      </c>
      <c r="J6" s="27"/>
      <c r="K6" s="27"/>
      <c r="L6" s="27"/>
      <c r="M6" s="27"/>
      <c r="N6" s="27"/>
      <c r="O6" s="27"/>
      <c r="P6" s="27"/>
      <c r="Q6" s="27"/>
      <c r="R6" s="36"/>
    </row>
    <row r="7" s="1" customFormat="1" spans="1:18">
      <c r="A7" s="10" t="s">
        <v>534</v>
      </c>
      <c r="B7" s="10"/>
      <c r="C7" s="10"/>
      <c r="D7" s="10"/>
      <c r="E7" s="10"/>
      <c r="F7" s="10">
        <v>0</v>
      </c>
      <c r="G7" s="10">
        <v>0</v>
      </c>
      <c r="H7" s="10">
        <v>0</v>
      </c>
      <c r="I7" s="10">
        <v>0</v>
      </c>
      <c r="J7" s="10">
        <v>0</v>
      </c>
      <c r="K7" s="10">
        <v>0</v>
      </c>
      <c r="L7" s="10">
        <v>0</v>
      </c>
      <c r="M7" s="10">
        <v>0</v>
      </c>
      <c r="N7" s="10">
        <v>0</v>
      </c>
      <c r="O7" s="10">
        <v>0</v>
      </c>
      <c r="P7" s="10">
        <v>0</v>
      </c>
      <c r="Q7" s="10">
        <v>0</v>
      </c>
      <c r="R7" s="37"/>
    </row>
    <row r="8" s="1" customFormat="1" spans="1:18">
      <c r="A8" s="10"/>
      <c r="B8" s="10"/>
      <c r="C8" s="10"/>
      <c r="D8" s="10"/>
      <c r="E8" s="10"/>
      <c r="F8" s="10"/>
      <c r="G8" s="10"/>
      <c r="H8" s="10"/>
      <c r="I8" s="31"/>
      <c r="J8" s="31"/>
      <c r="K8" s="31"/>
      <c r="L8" s="31"/>
      <c r="M8" s="31"/>
      <c r="N8" s="31"/>
      <c r="O8" s="31"/>
      <c r="P8" s="31"/>
      <c r="Q8" s="31"/>
      <c r="R8" s="36"/>
    </row>
    <row r="9" s="1" customFormat="1" spans="1:18">
      <c r="A9" s="38"/>
      <c r="B9" s="38"/>
      <c r="C9" s="38"/>
      <c r="D9" s="38"/>
      <c r="E9" s="38"/>
      <c r="F9" s="38"/>
      <c r="G9" s="38"/>
      <c r="H9" s="38"/>
      <c r="I9" s="38"/>
      <c r="J9" s="38"/>
      <c r="K9" s="38"/>
      <c r="L9" s="38"/>
      <c r="M9" s="38"/>
      <c r="N9" s="38"/>
      <c r="O9" s="38"/>
      <c r="P9" s="38"/>
      <c r="Q9" s="38"/>
      <c r="R9" s="36"/>
    </row>
    <row r="10" s="1" customFormat="1" spans="1:18">
      <c r="A10" s="38"/>
      <c r="B10" s="38"/>
      <c r="C10" s="38"/>
      <c r="D10" s="38"/>
      <c r="E10" s="38"/>
      <c r="F10" s="38"/>
      <c r="G10" s="38"/>
      <c r="H10" s="38"/>
      <c r="I10" s="38"/>
      <c r="J10" s="38"/>
      <c r="K10" s="38"/>
      <c r="L10" s="38"/>
      <c r="M10" s="38"/>
      <c r="N10" s="38"/>
      <c r="O10" s="38"/>
      <c r="P10" s="38"/>
      <c r="Q10" s="38"/>
      <c r="R10" s="36"/>
    </row>
    <row r="11" s="1" customFormat="1" spans="1:18">
      <c r="A11" s="38"/>
      <c r="B11" s="38"/>
      <c r="C11" s="38"/>
      <c r="D11" s="38"/>
      <c r="E11" s="38"/>
      <c r="F11" s="38"/>
      <c r="G11" s="38"/>
      <c r="H11" s="38"/>
      <c r="I11" s="38"/>
      <c r="J11" s="38"/>
      <c r="K11" s="38"/>
      <c r="L11" s="38"/>
      <c r="M11" s="38"/>
      <c r="N11" s="38"/>
      <c r="O11" s="38"/>
      <c r="P11" s="38"/>
      <c r="Q11" s="38"/>
      <c r="R11" s="36"/>
    </row>
    <row r="12" s="1" customFormat="1" spans="1:18">
      <c r="A12" s="38"/>
      <c r="B12" s="38"/>
      <c r="C12" s="38"/>
      <c r="D12" s="38"/>
      <c r="E12" s="38"/>
      <c r="F12" s="38"/>
      <c r="G12" s="38"/>
      <c r="H12" s="38"/>
      <c r="I12" s="38"/>
      <c r="J12" s="38"/>
      <c r="K12" s="38"/>
      <c r="L12" s="38"/>
      <c r="M12" s="38"/>
      <c r="N12" s="38"/>
      <c r="O12" s="38"/>
      <c r="P12" s="38"/>
      <c r="Q12" s="38"/>
      <c r="R12" s="36"/>
    </row>
    <row r="13" s="1" customFormat="1" spans="1:18">
      <c r="A13" s="38"/>
      <c r="B13" s="38"/>
      <c r="C13" s="38"/>
      <c r="D13" s="38"/>
      <c r="E13" s="38"/>
      <c r="F13" s="38"/>
      <c r="G13" s="38"/>
      <c r="H13" s="38"/>
      <c r="I13" s="38"/>
      <c r="J13" s="38"/>
      <c r="K13" s="38"/>
      <c r="L13" s="38"/>
      <c r="M13" s="38"/>
      <c r="N13" s="38"/>
      <c r="O13" s="38"/>
      <c r="P13" s="38"/>
      <c r="Q13" s="38"/>
      <c r="R13" s="36"/>
    </row>
    <row r="14" s="1" customFormat="1" spans="1:18">
      <c r="A14" s="38"/>
      <c r="B14" s="38"/>
      <c r="C14" s="38"/>
      <c r="D14" s="38"/>
      <c r="E14" s="38"/>
      <c r="F14" s="38"/>
      <c r="G14" s="38"/>
      <c r="H14" s="38"/>
      <c r="I14" s="38"/>
      <c r="J14" s="38"/>
      <c r="K14" s="38"/>
      <c r="L14" s="38"/>
      <c r="M14" s="38"/>
      <c r="N14" s="38"/>
      <c r="O14" s="38"/>
      <c r="P14" s="38"/>
      <c r="Q14" s="38"/>
      <c r="R14" s="36"/>
    </row>
    <row r="15" s="1" customFormat="1" spans="1:17">
      <c r="A15" s="10"/>
      <c r="B15" s="10"/>
      <c r="C15" s="10"/>
      <c r="D15" s="10"/>
      <c r="E15" s="10"/>
      <c r="F15" s="10"/>
      <c r="G15" s="10"/>
      <c r="H15" s="10"/>
      <c r="I15" s="10"/>
      <c r="J15" s="10"/>
      <c r="K15" s="10"/>
      <c r="L15" s="10"/>
      <c r="M15" s="10"/>
      <c r="N15" s="10"/>
      <c r="O15" s="10"/>
      <c r="P15" s="10"/>
      <c r="Q15" s="10"/>
    </row>
    <row r="16" s="1" customFormat="1" spans="1:17">
      <c r="A16" s="10"/>
      <c r="B16" s="10"/>
      <c r="C16" s="10"/>
      <c r="D16" s="10"/>
      <c r="E16" s="10"/>
      <c r="F16" s="10"/>
      <c r="G16" s="10"/>
      <c r="H16" s="10"/>
      <c r="I16" s="10"/>
      <c r="J16" s="10"/>
      <c r="K16" s="10"/>
      <c r="L16" s="10"/>
      <c r="M16" s="10"/>
      <c r="N16" s="10"/>
      <c r="O16" s="10"/>
      <c r="P16" s="10"/>
      <c r="Q16" s="10"/>
    </row>
  </sheetData>
  <mergeCells count="19">
    <mergeCell ref="A2:Q2"/>
    <mergeCell ref="A3:E3"/>
    <mergeCell ref="P3:Q3"/>
    <mergeCell ref="F4:Q4"/>
    <mergeCell ref="G5:I5"/>
    <mergeCell ref="A4:A6"/>
    <mergeCell ref="B4:B6"/>
    <mergeCell ref="C4:C6"/>
    <mergeCell ref="D4:D6"/>
    <mergeCell ref="E4:E6"/>
    <mergeCell ref="F5:F6"/>
    <mergeCell ref="J5:J6"/>
    <mergeCell ref="K5:K6"/>
    <mergeCell ref="L5:L6"/>
    <mergeCell ref="M5:M6"/>
    <mergeCell ref="N5:N6"/>
    <mergeCell ref="O5:O6"/>
    <mergeCell ref="P5:P6"/>
    <mergeCell ref="Q5:Q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workbookViewId="0">
      <selection activeCell="A2" sqref="A2:Q2"/>
    </sheetView>
  </sheetViews>
  <sheetFormatPr defaultColWidth="9" defaultRowHeight="15.6"/>
  <cols>
    <col min="1" max="16384" width="9" style="1"/>
  </cols>
  <sheetData>
    <row r="1" s="1" customFormat="1" spans="1:18">
      <c r="A1" s="16"/>
      <c r="B1" s="17"/>
      <c r="C1" s="17"/>
      <c r="D1" s="17"/>
      <c r="E1" s="17"/>
      <c r="F1" s="17"/>
      <c r="G1" s="17"/>
      <c r="H1" s="17"/>
      <c r="I1" s="17"/>
      <c r="J1" s="17"/>
      <c r="K1" s="17"/>
      <c r="L1" s="17"/>
      <c r="M1" s="17"/>
      <c r="N1" s="17"/>
      <c r="O1" s="17"/>
      <c r="P1" s="17"/>
      <c r="Q1" s="17"/>
      <c r="R1" s="36"/>
    </row>
    <row r="2" s="1" customFormat="1" ht="20.4" spans="1:18">
      <c r="A2" s="18" t="s">
        <v>535</v>
      </c>
      <c r="B2" s="18"/>
      <c r="C2" s="18"/>
      <c r="D2" s="18"/>
      <c r="E2" s="18"/>
      <c r="F2" s="18"/>
      <c r="G2" s="18"/>
      <c r="H2" s="18"/>
      <c r="I2" s="18"/>
      <c r="J2" s="18"/>
      <c r="K2" s="18"/>
      <c r="L2" s="18"/>
      <c r="M2" s="18"/>
      <c r="N2" s="18"/>
      <c r="O2" s="18"/>
      <c r="P2" s="18"/>
      <c r="Q2" s="18"/>
      <c r="R2" s="36"/>
    </row>
    <row r="3" s="1" customFormat="1" spans="1:18">
      <c r="A3" s="19"/>
      <c r="B3" s="17"/>
      <c r="C3" s="17"/>
      <c r="D3" s="17"/>
      <c r="E3" s="17"/>
      <c r="F3" s="17"/>
      <c r="G3" s="17"/>
      <c r="H3" s="17"/>
      <c r="I3" s="17"/>
      <c r="J3" s="17"/>
      <c r="K3" s="17"/>
      <c r="L3" s="17"/>
      <c r="M3" s="17"/>
      <c r="N3" s="17"/>
      <c r="O3" s="17"/>
      <c r="P3" s="33" t="s">
        <v>518</v>
      </c>
      <c r="Q3" s="33"/>
      <c r="R3" s="36"/>
    </row>
    <row r="4" s="1" customFormat="1" spans="1:18">
      <c r="A4" s="20" t="s">
        <v>517</v>
      </c>
      <c r="B4" s="20"/>
      <c r="C4" s="20"/>
      <c r="D4" s="20"/>
      <c r="E4" s="20"/>
      <c r="F4" s="20"/>
      <c r="G4" s="17"/>
      <c r="H4" s="17"/>
      <c r="I4" s="17"/>
      <c r="J4" s="17"/>
      <c r="K4" s="17"/>
      <c r="L4" s="17"/>
      <c r="M4" s="17"/>
      <c r="N4" s="17"/>
      <c r="O4" s="17"/>
      <c r="P4" s="34"/>
      <c r="Q4" s="34"/>
      <c r="R4" s="36"/>
    </row>
    <row r="5" s="1" customFormat="1" spans="1:18">
      <c r="A5" s="21" t="s">
        <v>536</v>
      </c>
      <c r="B5" s="22"/>
      <c r="C5" s="22"/>
      <c r="D5" s="22"/>
      <c r="E5" s="23"/>
      <c r="F5" s="24" t="s">
        <v>524</v>
      </c>
      <c r="G5" s="24"/>
      <c r="H5" s="24"/>
      <c r="I5" s="24"/>
      <c r="J5" s="24"/>
      <c r="K5" s="24"/>
      <c r="L5" s="24"/>
      <c r="M5" s="24"/>
      <c r="N5" s="24"/>
      <c r="O5" s="24"/>
      <c r="P5" s="28"/>
      <c r="Q5" s="28"/>
      <c r="R5" s="36"/>
    </row>
    <row r="6" s="1" customFormat="1" spans="1:18">
      <c r="A6" s="25" t="s">
        <v>537</v>
      </c>
      <c r="B6" s="25" t="s">
        <v>520</v>
      </c>
      <c r="C6" s="25" t="s">
        <v>538</v>
      </c>
      <c r="D6" s="25" t="s">
        <v>539</v>
      </c>
      <c r="E6" s="25" t="s">
        <v>540</v>
      </c>
      <c r="F6" s="24" t="s">
        <v>138</v>
      </c>
      <c r="G6" s="26" t="s">
        <v>525</v>
      </c>
      <c r="H6" s="27"/>
      <c r="I6" s="27"/>
      <c r="J6" s="27" t="s">
        <v>526</v>
      </c>
      <c r="K6" s="27" t="s">
        <v>527</v>
      </c>
      <c r="L6" s="27" t="s">
        <v>528</v>
      </c>
      <c r="M6" s="27" t="s">
        <v>529</v>
      </c>
      <c r="N6" s="27" t="s">
        <v>150</v>
      </c>
      <c r="O6" s="27" t="s">
        <v>151</v>
      </c>
      <c r="P6" s="27" t="s">
        <v>530</v>
      </c>
      <c r="Q6" s="27" t="s">
        <v>531</v>
      </c>
      <c r="R6" s="36"/>
    </row>
    <row r="7" s="1" customFormat="1" ht="48" spans="1:18">
      <c r="A7" s="28"/>
      <c r="B7" s="28"/>
      <c r="C7" s="28"/>
      <c r="D7" s="28"/>
      <c r="E7" s="28"/>
      <c r="F7" s="21"/>
      <c r="G7" s="29" t="s">
        <v>140</v>
      </c>
      <c r="H7" s="30" t="s">
        <v>532</v>
      </c>
      <c r="I7" s="27" t="s">
        <v>533</v>
      </c>
      <c r="J7" s="27"/>
      <c r="K7" s="27"/>
      <c r="L7" s="27"/>
      <c r="M7" s="27"/>
      <c r="N7" s="27"/>
      <c r="O7" s="27"/>
      <c r="P7" s="27"/>
      <c r="Q7" s="27"/>
      <c r="R7" s="36"/>
    </row>
    <row r="8" s="1" customFormat="1" spans="1:18">
      <c r="A8" s="31" t="s">
        <v>534</v>
      </c>
      <c r="B8" s="31"/>
      <c r="C8" s="31"/>
      <c r="D8" s="31"/>
      <c r="E8" s="31"/>
      <c r="F8" s="31">
        <v>0</v>
      </c>
      <c r="G8" s="31">
        <v>0</v>
      </c>
      <c r="H8" s="31">
        <v>0</v>
      </c>
      <c r="I8" s="31">
        <v>0</v>
      </c>
      <c r="J8" s="31">
        <v>0</v>
      </c>
      <c r="K8" s="31">
        <v>0</v>
      </c>
      <c r="L8" s="31">
        <v>0</v>
      </c>
      <c r="M8" s="31">
        <v>0</v>
      </c>
      <c r="N8" s="31">
        <v>0</v>
      </c>
      <c r="O8" s="31">
        <v>0</v>
      </c>
      <c r="P8" s="31">
        <v>0</v>
      </c>
      <c r="Q8" s="31">
        <v>0</v>
      </c>
      <c r="R8" s="37"/>
    </row>
    <row r="9" s="1" customFormat="1" spans="1:18">
      <c r="A9" s="31"/>
      <c r="B9" s="31"/>
      <c r="C9" s="31"/>
      <c r="D9" s="31"/>
      <c r="E9" s="31"/>
      <c r="F9" s="31"/>
      <c r="G9" s="31"/>
      <c r="H9" s="31"/>
      <c r="I9" s="32"/>
      <c r="J9" s="32"/>
      <c r="K9" s="32"/>
      <c r="L9" s="32"/>
      <c r="M9" s="32"/>
      <c r="N9" s="32"/>
      <c r="O9" s="32"/>
      <c r="P9" s="35"/>
      <c r="Q9" s="32"/>
      <c r="R9" s="36"/>
    </row>
    <row r="10" s="1" customFormat="1" spans="1:18">
      <c r="A10" s="32"/>
      <c r="B10" s="32"/>
      <c r="C10" s="32"/>
      <c r="D10" s="32"/>
      <c r="E10" s="32"/>
      <c r="F10" s="32"/>
      <c r="G10" s="32"/>
      <c r="H10" s="32"/>
      <c r="I10" s="32"/>
      <c r="J10" s="32"/>
      <c r="K10" s="32"/>
      <c r="L10" s="32"/>
      <c r="M10" s="32"/>
      <c r="N10" s="32"/>
      <c r="O10" s="32"/>
      <c r="P10" s="32"/>
      <c r="Q10" s="32"/>
      <c r="R10" s="36"/>
    </row>
    <row r="11" s="1" customFormat="1" spans="1:18">
      <c r="A11" s="32"/>
      <c r="B11" s="32"/>
      <c r="C11" s="32"/>
      <c r="D11" s="32"/>
      <c r="E11" s="32"/>
      <c r="F11" s="32"/>
      <c r="G11" s="32"/>
      <c r="H11" s="32"/>
      <c r="I11" s="32"/>
      <c r="J11" s="32"/>
      <c r="K11" s="32"/>
      <c r="L11" s="32"/>
      <c r="M11" s="32"/>
      <c r="N11" s="32"/>
      <c r="O11" s="32"/>
      <c r="P11" s="32"/>
      <c r="Q11" s="32"/>
      <c r="R11" s="36"/>
    </row>
    <row r="12" s="1" customFormat="1" spans="1:18">
      <c r="A12" s="32"/>
      <c r="B12" s="32"/>
      <c r="C12" s="32"/>
      <c r="D12" s="32"/>
      <c r="E12" s="32"/>
      <c r="F12" s="32"/>
      <c r="G12" s="32"/>
      <c r="H12" s="32"/>
      <c r="I12" s="32"/>
      <c r="J12" s="32"/>
      <c r="K12" s="32"/>
      <c r="L12" s="32"/>
      <c r="M12" s="32"/>
      <c r="N12" s="32"/>
      <c r="O12" s="32"/>
      <c r="P12" s="32"/>
      <c r="Q12" s="32"/>
      <c r="R12" s="36"/>
    </row>
    <row r="13" s="1" customFormat="1" spans="1:17">
      <c r="A13" s="10"/>
      <c r="B13" s="10"/>
      <c r="C13" s="10"/>
      <c r="D13" s="10"/>
      <c r="E13" s="10"/>
      <c r="F13" s="10"/>
      <c r="G13" s="10"/>
      <c r="H13" s="10"/>
      <c r="I13" s="10"/>
      <c r="J13" s="10"/>
      <c r="K13" s="10"/>
      <c r="L13" s="10"/>
      <c r="M13" s="10"/>
      <c r="N13" s="10"/>
      <c r="O13" s="10"/>
      <c r="P13" s="10"/>
      <c r="Q13" s="10"/>
    </row>
    <row r="14" s="1" customFormat="1" spans="1:17">
      <c r="A14" s="10"/>
      <c r="B14" s="10"/>
      <c r="C14" s="10"/>
      <c r="D14" s="10"/>
      <c r="E14" s="10"/>
      <c r="F14" s="10"/>
      <c r="G14" s="10"/>
      <c r="H14" s="10"/>
      <c r="I14" s="10"/>
      <c r="J14" s="10"/>
      <c r="K14" s="10"/>
      <c r="L14" s="10"/>
      <c r="M14" s="10"/>
      <c r="N14" s="10"/>
      <c r="O14" s="10"/>
      <c r="P14" s="10"/>
      <c r="Q14" s="10"/>
    </row>
    <row r="15" s="1" customFormat="1" spans="1:17">
      <c r="A15" s="10"/>
      <c r="B15" s="10"/>
      <c r="C15" s="10"/>
      <c r="D15" s="10"/>
      <c r="E15" s="10"/>
      <c r="F15" s="10"/>
      <c r="G15" s="10"/>
      <c r="H15" s="10"/>
      <c r="I15" s="10"/>
      <c r="J15" s="10"/>
      <c r="K15" s="10"/>
      <c r="L15" s="10"/>
      <c r="M15" s="10"/>
      <c r="N15" s="10"/>
      <c r="O15" s="10"/>
      <c r="P15" s="10"/>
      <c r="Q15" s="10"/>
    </row>
    <row r="16" s="1" customFormat="1" spans="1:17">
      <c r="A16" s="10"/>
      <c r="B16" s="10"/>
      <c r="C16" s="10"/>
      <c r="D16" s="10"/>
      <c r="E16" s="10"/>
      <c r="F16" s="10"/>
      <c r="G16" s="10"/>
      <c r="H16" s="10"/>
      <c r="I16" s="10"/>
      <c r="J16" s="10"/>
      <c r="K16" s="10"/>
      <c r="L16" s="10"/>
      <c r="M16" s="10"/>
      <c r="N16" s="10"/>
      <c r="O16" s="10"/>
      <c r="P16" s="10"/>
      <c r="Q16" s="10"/>
    </row>
  </sheetData>
  <mergeCells count="20">
    <mergeCell ref="A2:Q2"/>
    <mergeCell ref="P3:Q3"/>
    <mergeCell ref="A4:F4"/>
    <mergeCell ref="A5:E5"/>
    <mergeCell ref="F5:Q5"/>
    <mergeCell ref="G6:I6"/>
    <mergeCell ref="A6:A7"/>
    <mergeCell ref="B6:B7"/>
    <mergeCell ref="C6:C7"/>
    <mergeCell ref="D6:D7"/>
    <mergeCell ref="E6:E7"/>
    <mergeCell ref="F6:F7"/>
    <mergeCell ref="J6:J7"/>
    <mergeCell ref="K6:K7"/>
    <mergeCell ref="L6:L7"/>
    <mergeCell ref="M6:M7"/>
    <mergeCell ref="N6:N7"/>
    <mergeCell ref="O6:O7"/>
    <mergeCell ref="P6:P7"/>
    <mergeCell ref="Q6:Q7"/>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7"/>
  <sheetViews>
    <sheetView workbookViewId="0">
      <selection activeCell="F17" sqref="F17"/>
    </sheetView>
  </sheetViews>
  <sheetFormatPr defaultColWidth="9" defaultRowHeight="15.6" outlineLevelCol="3"/>
  <cols>
    <col min="1" max="1" width="33.5" style="1" customWidth="1"/>
    <col min="2" max="2" width="16" style="1" customWidth="1"/>
    <col min="3" max="3" width="18.1296296296296" style="1" customWidth="1"/>
    <col min="4" max="4" width="24.1296296296296" style="1" customWidth="1"/>
    <col min="5" max="16384" width="9" style="1"/>
  </cols>
  <sheetData>
    <row r="2" s="1" customFormat="1" ht="20.4" spans="1:4">
      <c r="A2" s="2" t="s">
        <v>541</v>
      </c>
      <c r="B2" s="2"/>
      <c r="C2" s="2"/>
      <c r="D2" s="2"/>
    </row>
    <row r="3" s="1" customFormat="1" ht="20.25" customHeight="1" spans="1:4">
      <c r="A3" s="3" t="s">
        <v>517</v>
      </c>
      <c r="B3" s="3"/>
      <c r="C3" s="3"/>
      <c r="D3" s="4" t="s">
        <v>542</v>
      </c>
    </row>
    <row r="4" s="1" customFormat="1" spans="1:4">
      <c r="A4" s="5" t="s">
        <v>543</v>
      </c>
      <c r="B4" s="5" t="s">
        <v>544</v>
      </c>
      <c r="C4" s="5" t="s">
        <v>545</v>
      </c>
      <c r="D4" s="6" t="s">
        <v>546</v>
      </c>
    </row>
    <row r="5" s="1" customFormat="1" spans="1:4">
      <c r="A5" s="5"/>
      <c r="B5" s="5"/>
      <c r="C5" s="5"/>
      <c r="D5" s="7"/>
    </row>
    <row r="6" s="1" customFormat="1" spans="1:4">
      <c r="A6" s="8" t="s">
        <v>547</v>
      </c>
      <c r="B6" s="9"/>
      <c r="C6" s="10"/>
      <c r="D6" s="10"/>
    </row>
    <row r="7" s="1" customFormat="1" spans="1:4">
      <c r="A7" s="8" t="s">
        <v>548</v>
      </c>
      <c r="B7" s="11">
        <v>1</v>
      </c>
      <c r="C7" s="12">
        <f>SUM(C8:C16)</f>
        <v>941</v>
      </c>
      <c r="D7" s="12">
        <v>2518835.76</v>
      </c>
    </row>
    <row r="8" s="1" customFormat="1" spans="1:4">
      <c r="A8" s="13" t="s">
        <v>549</v>
      </c>
      <c r="B8" s="11">
        <v>2</v>
      </c>
      <c r="C8" s="12">
        <v>500</v>
      </c>
      <c r="D8" s="12">
        <v>1206000</v>
      </c>
    </row>
    <row r="9" s="1" customFormat="1" spans="1:4">
      <c r="A9" s="13" t="s">
        <v>550</v>
      </c>
      <c r="B9" s="11">
        <v>3</v>
      </c>
      <c r="C9" s="12"/>
      <c r="D9" s="12"/>
    </row>
    <row r="10" s="1" customFormat="1" spans="1:4">
      <c r="A10" s="13" t="s">
        <v>551</v>
      </c>
      <c r="B10" s="14">
        <v>4</v>
      </c>
      <c r="C10" s="12">
        <v>116</v>
      </c>
      <c r="D10" s="12">
        <f>513841+143800</f>
        <v>657641</v>
      </c>
    </row>
    <row r="11" s="1" customFormat="1" spans="1:4">
      <c r="A11" s="13" t="s">
        <v>552</v>
      </c>
      <c r="B11" s="11">
        <v>5</v>
      </c>
      <c r="C11" s="12">
        <v>2</v>
      </c>
      <c r="D11" s="12">
        <f>81600+143800</f>
        <v>225400</v>
      </c>
    </row>
    <row r="12" s="1" customFormat="1" spans="1:4">
      <c r="A12" s="13" t="s">
        <v>553</v>
      </c>
      <c r="B12" s="11">
        <v>6</v>
      </c>
      <c r="C12" s="12"/>
      <c r="D12" s="12"/>
    </row>
    <row r="13" s="1" customFormat="1" spans="1:4">
      <c r="A13" s="13" t="s">
        <v>554</v>
      </c>
      <c r="B13" s="11">
        <v>7</v>
      </c>
      <c r="C13" s="12"/>
      <c r="D13" s="12"/>
    </row>
    <row r="14" s="1" customFormat="1" spans="1:4">
      <c r="A14" s="13" t="s">
        <v>555</v>
      </c>
      <c r="B14" s="11">
        <v>8</v>
      </c>
      <c r="C14" s="12"/>
      <c r="D14" s="12"/>
    </row>
    <row r="15" s="1" customFormat="1" spans="1:4">
      <c r="A15" s="13" t="s">
        <v>556</v>
      </c>
      <c r="B15" s="11">
        <v>9</v>
      </c>
      <c r="C15" s="12"/>
      <c r="D15" s="12"/>
    </row>
    <row r="16" s="1" customFormat="1" spans="1:4">
      <c r="A16" s="15" t="s">
        <v>557</v>
      </c>
      <c r="B16" s="11">
        <v>10</v>
      </c>
      <c r="C16" s="12">
        <v>323</v>
      </c>
      <c r="D16" s="12">
        <f>D7-D8-D10</f>
        <v>655194.76</v>
      </c>
    </row>
    <row r="17" s="1" customFormat="1" spans="1:4">
      <c r="A17" s="9" t="s">
        <v>558</v>
      </c>
      <c r="B17" s="11">
        <v>11</v>
      </c>
      <c r="C17" s="12">
        <v>323</v>
      </c>
      <c r="D17" s="12">
        <v>655194.76</v>
      </c>
    </row>
  </sheetData>
  <mergeCells count="6">
    <mergeCell ref="A2:D2"/>
    <mergeCell ref="A3:C3"/>
    <mergeCell ref="A4:A5"/>
    <mergeCell ref="B4:B5"/>
    <mergeCell ref="C4:C5"/>
    <mergeCell ref="D4:D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abSelected="1" workbookViewId="0">
      <selection activeCell="D6" sqref="D6:D25"/>
    </sheetView>
  </sheetViews>
  <sheetFormatPr defaultColWidth="10" defaultRowHeight="14.4" outlineLevelCol="7"/>
  <cols>
    <col min="1" max="1" width="29.4537037037037" customWidth="1"/>
    <col min="2" max="2" width="10.1759259259259" customWidth="1"/>
    <col min="3" max="3" width="23.0740740740741" customWidth="1"/>
    <col min="4" max="4" width="10.5833333333333" customWidth="1"/>
    <col min="5" max="5" width="24.0185185185185" customWidth="1"/>
    <col min="6" max="6" width="10.4537037037037" customWidth="1"/>
    <col min="7" max="7" width="20.2222222222222" customWidth="1"/>
    <col min="8" max="8" width="10.9907407407407" customWidth="1"/>
    <col min="9" max="9" width="9.76851851851852" customWidth="1"/>
  </cols>
  <sheetData>
    <row r="1" ht="11.3" customHeight="1" spans="1:8">
      <c r="A1" s="87"/>
      <c r="H1" s="96" t="s">
        <v>32</v>
      </c>
    </row>
    <row r="2" ht="21.1" customHeight="1" spans="1:8">
      <c r="A2" s="128" t="s">
        <v>7</v>
      </c>
      <c r="B2" s="128"/>
      <c r="C2" s="128"/>
      <c r="D2" s="128"/>
      <c r="E2" s="128"/>
      <c r="F2" s="128"/>
      <c r="G2" s="128"/>
      <c r="H2" s="128"/>
    </row>
    <row r="3" ht="15.05" customHeight="1" spans="1:8">
      <c r="A3" s="89" t="s">
        <v>33</v>
      </c>
      <c r="B3" s="89"/>
      <c r="C3" s="89"/>
      <c r="D3" s="89"/>
      <c r="E3" s="89"/>
      <c r="F3" s="89"/>
      <c r="G3" s="97" t="s">
        <v>34</v>
      </c>
      <c r="H3" s="97"/>
    </row>
    <row r="4" ht="15.65" customHeight="1" spans="1:8">
      <c r="A4" s="90" t="s">
        <v>35</v>
      </c>
      <c r="B4" s="90"/>
      <c r="C4" s="90" t="s">
        <v>36</v>
      </c>
      <c r="D4" s="90"/>
      <c r="E4" s="90"/>
      <c r="F4" s="90"/>
      <c r="G4" s="90"/>
      <c r="H4" s="90"/>
    </row>
    <row r="5" ht="19.55" customHeight="1" spans="1:8">
      <c r="A5" s="90" t="s">
        <v>37</v>
      </c>
      <c r="B5" s="90" t="s">
        <v>38</v>
      </c>
      <c r="C5" s="90" t="s">
        <v>39</v>
      </c>
      <c r="D5" s="90" t="s">
        <v>38</v>
      </c>
      <c r="E5" s="90" t="s">
        <v>40</v>
      </c>
      <c r="F5" s="90" t="s">
        <v>38</v>
      </c>
      <c r="G5" s="90" t="s">
        <v>41</v>
      </c>
      <c r="H5" s="90" t="s">
        <v>38</v>
      </c>
    </row>
    <row r="6" ht="14.2" customHeight="1" spans="1:8">
      <c r="A6" s="93" t="s">
        <v>42</v>
      </c>
      <c r="B6" s="95">
        <v>974.27</v>
      </c>
      <c r="C6" s="94" t="s">
        <v>43</v>
      </c>
      <c r="D6" s="102">
        <v>774.58</v>
      </c>
      <c r="E6" s="93" t="s">
        <v>44</v>
      </c>
      <c r="F6" s="95">
        <v>974.27</v>
      </c>
      <c r="G6" s="94" t="s">
        <v>45</v>
      </c>
      <c r="H6" s="95">
        <v>845.35</v>
      </c>
    </row>
    <row r="7" ht="14.2" customHeight="1" spans="1:8">
      <c r="A7" s="94" t="s">
        <v>46</v>
      </c>
      <c r="B7" s="95">
        <v>974.27</v>
      </c>
      <c r="C7" s="94" t="s">
        <v>47</v>
      </c>
      <c r="D7" s="102"/>
      <c r="E7" s="94" t="s">
        <v>48</v>
      </c>
      <c r="F7" s="95">
        <v>845.35</v>
      </c>
      <c r="G7" s="94" t="s">
        <v>49</v>
      </c>
      <c r="H7" s="95">
        <v>128.928</v>
      </c>
    </row>
    <row r="8" ht="14.2" customHeight="1" spans="1:8">
      <c r="A8" s="93" t="s">
        <v>50</v>
      </c>
      <c r="B8" s="95"/>
      <c r="C8" s="94" t="s">
        <v>51</v>
      </c>
      <c r="D8" s="102"/>
      <c r="E8" s="94" t="s">
        <v>52</v>
      </c>
      <c r="F8" s="95">
        <v>128.928</v>
      </c>
      <c r="G8" s="94" t="s">
        <v>53</v>
      </c>
      <c r="H8" s="95"/>
    </row>
    <row r="9" ht="14.2" customHeight="1" spans="1:8">
      <c r="A9" s="94" t="s">
        <v>54</v>
      </c>
      <c r="B9" s="95"/>
      <c r="C9" s="94" t="s">
        <v>55</v>
      </c>
      <c r="D9" s="102"/>
      <c r="E9" s="94" t="s">
        <v>56</v>
      </c>
      <c r="F9" s="95">
        <v>0</v>
      </c>
      <c r="G9" s="94" t="s">
        <v>57</v>
      </c>
      <c r="H9" s="95"/>
    </row>
    <row r="10" ht="14.2" customHeight="1" spans="1:8">
      <c r="A10" s="94" t="s">
        <v>58</v>
      </c>
      <c r="B10" s="95"/>
      <c r="C10" s="94" t="s">
        <v>59</v>
      </c>
      <c r="D10" s="102"/>
      <c r="E10" s="93" t="s">
        <v>60</v>
      </c>
      <c r="F10" s="92"/>
      <c r="G10" s="94" t="s">
        <v>61</v>
      </c>
      <c r="H10" s="95"/>
    </row>
    <row r="11" ht="14.2" customHeight="1" spans="1:8">
      <c r="A11" s="94" t="s">
        <v>62</v>
      </c>
      <c r="B11" s="95"/>
      <c r="C11" s="94" t="s">
        <v>63</v>
      </c>
      <c r="D11" s="102"/>
      <c r="E11" s="94" t="s">
        <v>64</v>
      </c>
      <c r="F11" s="95"/>
      <c r="G11" s="94" t="s">
        <v>65</v>
      </c>
      <c r="H11" s="95"/>
    </row>
    <row r="12" ht="14.2" customHeight="1" spans="1:8">
      <c r="A12" s="94" t="s">
        <v>66</v>
      </c>
      <c r="B12" s="95"/>
      <c r="C12" s="94" t="s">
        <v>67</v>
      </c>
      <c r="D12" s="102"/>
      <c r="E12" s="94" t="s">
        <v>68</v>
      </c>
      <c r="F12" s="95"/>
      <c r="G12" s="94" t="s">
        <v>69</v>
      </c>
      <c r="H12" s="95"/>
    </row>
    <row r="13" ht="14.2" customHeight="1" spans="1:8">
      <c r="A13" s="94" t="s">
        <v>70</v>
      </c>
      <c r="B13" s="95"/>
      <c r="C13" s="94" t="s">
        <v>71</v>
      </c>
      <c r="D13" s="102">
        <v>88.46</v>
      </c>
      <c r="E13" s="94" t="s">
        <v>72</v>
      </c>
      <c r="F13" s="95"/>
      <c r="G13" s="94" t="s">
        <v>73</v>
      </c>
      <c r="H13" s="95"/>
    </row>
    <row r="14" ht="14.2" customHeight="1" spans="1:8">
      <c r="A14" s="94" t="s">
        <v>74</v>
      </c>
      <c r="B14" s="95"/>
      <c r="C14" s="94" t="s">
        <v>75</v>
      </c>
      <c r="D14" s="102"/>
      <c r="E14" s="94" t="s">
        <v>76</v>
      </c>
      <c r="F14" s="95"/>
      <c r="G14" s="94" t="s">
        <v>77</v>
      </c>
      <c r="H14" s="95"/>
    </row>
    <row r="15" ht="14.2" customHeight="1" spans="1:8">
      <c r="A15" s="94" t="s">
        <v>78</v>
      </c>
      <c r="B15" s="95"/>
      <c r="C15" s="94" t="s">
        <v>79</v>
      </c>
      <c r="D15" s="102">
        <v>44.89</v>
      </c>
      <c r="E15" s="94" t="s">
        <v>80</v>
      </c>
      <c r="F15" s="95"/>
      <c r="G15" s="94" t="s">
        <v>81</v>
      </c>
      <c r="H15" s="95"/>
    </row>
    <row r="16" ht="14.2" customHeight="1" spans="1:8">
      <c r="A16" s="94" t="s">
        <v>82</v>
      </c>
      <c r="B16" s="95"/>
      <c r="C16" s="94" t="s">
        <v>83</v>
      </c>
      <c r="D16" s="102"/>
      <c r="E16" s="94" t="s">
        <v>84</v>
      </c>
      <c r="F16" s="95"/>
      <c r="G16" s="94" t="s">
        <v>85</v>
      </c>
      <c r="H16" s="95"/>
    </row>
    <row r="17" ht="14.2" customHeight="1" spans="1:8">
      <c r="A17" s="94" t="s">
        <v>86</v>
      </c>
      <c r="B17" s="95"/>
      <c r="C17" s="94" t="s">
        <v>87</v>
      </c>
      <c r="D17" s="102"/>
      <c r="E17" s="94" t="s">
        <v>88</v>
      </c>
      <c r="F17" s="95"/>
      <c r="G17" s="94" t="s">
        <v>89</v>
      </c>
      <c r="H17" s="95"/>
    </row>
    <row r="18" ht="14.2" customHeight="1" spans="1:8">
      <c r="A18" s="94" t="s">
        <v>90</v>
      </c>
      <c r="B18" s="95"/>
      <c r="C18" s="94" t="s">
        <v>91</v>
      </c>
      <c r="D18" s="102"/>
      <c r="E18" s="94" t="s">
        <v>92</v>
      </c>
      <c r="F18" s="95"/>
      <c r="G18" s="94" t="s">
        <v>93</v>
      </c>
      <c r="H18" s="95"/>
    </row>
    <row r="19" ht="14.2" customHeight="1" spans="1:8">
      <c r="A19" s="94" t="s">
        <v>94</v>
      </c>
      <c r="B19" s="95"/>
      <c r="C19" s="94" t="s">
        <v>95</v>
      </c>
      <c r="D19" s="102"/>
      <c r="E19" s="94" t="s">
        <v>96</v>
      </c>
      <c r="F19" s="95"/>
      <c r="G19" s="94" t="s">
        <v>97</v>
      </c>
      <c r="H19" s="95"/>
    </row>
    <row r="20" ht="14.2" customHeight="1" spans="1:8">
      <c r="A20" s="93" t="s">
        <v>98</v>
      </c>
      <c r="B20" s="92"/>
      <c r="C20" s="94" t="s">
        <v>99</v>
      </c>
      <c r="D20" s="102"/>
      <c r="E20" s="94" t="s">
        <v>100</v>
      </c>
      <c r="F20" s="95"/>
      <c r="G20" s="94"/>
      <c r="H20" s="95"/>
    </row>
    <row r="21" ht="14.2" customHeight="1" spans="1:8">
      <c r="A21" s="93" t="s">
        <v>101</v>
      </c>
      <c r="B21" s="92"/>
      <c r="C21" s="94" t="s">
        <v>102</v>
      </c>
      <c r="D21" s="102"/>
      <c r="E21" s="93" t="s">
        <v>103</v>
      </c>
      <c r="F21" s="92"/>
      <c r="G21" s="94"/>
      <c r="H21" s="95"/>
    </row>
    <row r="22" ht="14.2" customHeight="1" spans="1:8">
      <c r="A22" s="93" t="s">
        <v>104</v>
      </c>
      <c r="B22" s="92"/>
      <c r="C22" s="94" t="s">
        <v>105</v>
      </c>
      <c r="D22" s="102"/>
      <c r="E22" s="94"/>
      <c r="F22" s="94"/>
      <c r="G22" s="94"/>
      <c r="H22" s="95"/>
    </row>
    <row r="23" ht="14.2" customHeight="1" spans="1:8">
      <c r="A23" s="93" t="s">
        <v>106</v>
      </c>
      <c r="B23" s="92"/>
      <c r="C23" s="94" t="s">
        <v>107</v>
      </c>
      <c r="D23" s="102"/>
      <c r="E23" s="94"/>
      <c r="F23" s="94"/>
      <c r="G23" s="94"/>
      <c r="H23" s="95"/>
    </row>
    <row r="24" ht="14.2" customHeight="1" spans="1:8">
      <c r="A24" s="93" t="s">
        <v>108</v>
      </c>
      <c r="B24" s="92"/>
      <c r="C24" s="94" t="s">
        <v>109</v>
      </c>
      <c r="D24" s="102"/>
      <c r="E24" s="94"/>
      <c r="F24" s="94"/>
      <c r="G24" s="94"/>
      <c r="H24" s="95"/>
    </row>
    <row r="25" ht="14.2" customHeight="1" spans="1:8">
      <c r="A25" s="94" t="s">
        <v>110</v>
      </c>
      <c r="B25" s="95"/>
      <c r="C25" s="94" t="s">
        <v>111</v>
      </c>
      <c r="D25" s="102">
        <v>66.34</v>
      </c>
      <c r="E25" s="94"/>
      <c r="F25" s="94"/>
      <c r="G25" s="94"/>
      <c r="H25" s="95"/>
    </row>
    <row r="26" ht="14.2" customHeight="1" spans="1:8">
      <c r="A26" s="94" t="s">
        <v>112</v>
      </c>
      <c r="B26" s="95"/>
      <c r="C26" s="94" t="s">
        <v>113</v>
      </c>
      <c r="D26" s="102"/>
      <c r="E26" s="94"/>
      <c r="F26" s="94"/>
      <c r="G26" s="94"/>
      <c r="H26" s="95"/>
    </row>
    <row r="27" ht="14.2" customHeight="1" spans="1:8">
      <c r="A27" s="94" t="s">
        <v>114</v>
      </c>
      <c r="B27" s="95"/>
      <c r="C27" s="94" t="s">
        <v>115</v>
      </c>
      <c r="D27" s="102"/>
      <c r="E27" s="94"/>
      <c r="F27" s="94"/>
      <c r="G27" s="94"/>
      <c r="H27" s="95"/>
    </row>
    <row r="28" ht="14.2" customHeight="1" spans="1:8">
      <c r="A28" s="93" t="s">
        <v>116</v>
      </c>
      <c r="B28" s="92"/>
      <c r="C28" s="94" t="s">
        <v>117</v>
      </c>
      <c r="D28" s="102"/>
      <c r="E28" s="94"/>
      <c r="F28" s="94"/>
      <c r="G28" s="94"/>
      <c r="H28" s="95"/>
    </row>
    <row r="29" ht="14.2" customHeight="1" spans="1:8">
      <c r="A29" s="93" t="s">
        <v>118</v>
      </c>
      <c r="B29" s="92"/>
      <c r="C29" s="94" t="s">
        <v>119</v>
      </c>
      <c r="D29" s="102"/>
      <c r="E29" s="94"/>
      <c r="F29" s="94"/>
      <c r="G29" s="94"/>
      <c r="H29" s="95"/>
    </row>
    <row r="30" ht="14.2" customHeight="1" spans="1:8">
      <c r="A30" s="93" t="s">
        <v>120</v>
      </c>
      <c r="B30" s="92"/>
      <c r="C30" s="94" t="s">
        <v>121</v>
      </c>
      <c r="D30" s="102"/>
      <c r="E30" s="94"/>
      <c r="F30" s="94"/>
      <c r="G30" s="94"/>
      <c r="H30" s="95"/>
    </row>
    <row r="31" ht="14.2" customHeight="1" spans="1:8">
      <c r="A31" s="93" t="s">
        <v>122</v>
      </c>
      <c r="B31" s="92"/>
      <c r="C31" s="94" t="s">
        <v>123</v>
      </c>
      <c r="D31" s="102"/>
      <c r="E31" s="94"/>
      <c r="F31" s="94"/>
      <c r="G31" s="94"/>
      <c r="H31" s="95"/>
    </row>
    <row r="32" ht="14.2" customHeight="1" spans="1:8">
      <c r="A32" s="93" t="s">
        <v>124</v>
      </c>
      <c r="B32" s="92"/>
      <c r="C32" s="94" t="s">
        <v>125</v>
      </c>
      <c r="D32" s="102"/>
      <c r="E32" s="94"/>
      <c r="F32" s="94"/>
      <c r="G32" s="94"/>
      <c r="H32" s="95"/>
    </row>
    <row r="33" ht="14.2" customHeight="1" spans="1:8">
      <c r="A33" s="94"/>
      <c r="B33" s="94"/>
      <c r="C33" s="94" t="s">
        <v>126</v>
      </c>
      <c r="D33" s="102"/>
      <c r="E33" s="94"/>
      <c r="F33" s="94"/>
      <c r="G33" s="94"/>
      <c r="H33" s="94"/>
    </row>
    <row r="34" ht="14.2" customHeight="1" spans="1:8">
      <c r="A34" s="94"/>
      <c r="B34" s="94"/>
      <c r="C34" s="94" t="s">
        <v>127</v>
      </c>
      <c r="D34" s="102"/>
      <c r="E34" s="94"/>
      <c r="F34" s="94"/>
      <c r="G34" s="94"/>
      <c r="H34" s="94"/>
    </row>
    <row r="35" ht="14.2" customHeight="1" spans="1:8">
      <c r="A35" s="94"/>
      <c r="B35" s="94"/>
      <c r="C35" s="94" t="s">
        <v>128</v>
      </c>
      <c r="D35" s="102"/>
      <c r="E35" s="94"/>
      <c r="F35" s="94"/>
      <c r="G35" s="94"/>
      <c r="H35" s="94"/>
    </row>
    <row r="36" ht="14.2" customHeight="1" spans="1:8">
      <c r="A36" s="94"/>
      <c r="B36" s="94"/>
      <c r="C36" s="94"/>
      <c r="D36" s="94"/>
      <c r="E36" s="94"/>
      <c r="F36" s="94"/>
      <c r="G36" s="94"/>
      <c r="H36" s="94"/>
    </row>
    <row r="37" ht="14.2" customHeight="1" spans="1:8">
      <c r="A37" s="93" t="s">
        <v>129</v>
      </c>
      <c r="B37" s="95">
        <v>974.27</v>
      </c>
      <c r="C37" s="93" t="s">
        <v>130</v>
      </c>
      <c r="D37" s="95">
        <v>974.27</v>
      </c>
      <c r="E37" s="93" t="s">
        <v>130</v>
      </c>
      <c r="F37" s="95">
        <v>974.27</v>
      </c>
      <c r="G37" s="93" t="s">
        <v>130</v>
      </c>
      <c r="H37" s="95">
        <v>974.27</v>
      </c>
    </row>
    <row r="38" ht="14.2" customHeight="1" spans="1:8">
      <c r="A38" s="93" t="s">
        <v>131</v>
      </c>
      <c r="B38" s="92"/>
      <c r="C38" s="93" t="s">
        <v>132</v>
      </c>
      <c r="D38" s="92"/>
      <c r="E38" s="93" t="s">
        <v>132</v>
      </c>
      <c r="F38" s="92"/>
      <c r="G38" s="93" t="s">
        <v>132</v>
      </c>
      <c r="H38" s="92"/>
    </row>
    <row r="39" ht="14.2" customHeight="1" spans="1:8">
      <c r="A39" s="94"/>
      <c r="B39" s="95"/>
      <c r="C39" s="94"/>
      <c r="D39" s="95"/>
      <c r="E39" s="93"/>
      <c r="F39" s="92"/>
      <c r="G39" s="93"/>
      <c r="H39" s="92"/>
    </row>
    <row r="40" ht="14.2" customHeight="1" spans="1:8">
      <c r="A40" s="93" t="s">
        <v>133</v>
      </c>
      <c r="B40" s="95">
        <v>974.27</v>
      </c>
      <c r="C40" s="93" t="s">
        <v>134</v>
      </c>
      <c r="D40" s="95">
        <v>974.27</v>
      </c>
      <c r="E40" s="93" t="s">
        <v>134</v>
      </c>
      <c r="F40" s="95">
        <v>974.27</v>
      </c>
      <c r="G40" s="93" t="s">
        <v>134</v>
      </c>
      <c r="H40" s="95">
        <v>974.27</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H10" sqref="H10"/>
    </sheetView>
  </sheetViews>
  <sheetFormatPr defaultColWidth="10" defaultRowHeight="14.4"/>
  <cols>
    <col min="1" max="1" width="5.83333333333333" customWidth="1"/>
    <col min="2" max="2" width="16.1481481481481" customWidth="1"/>
    <col min="3" max="3" width="8.27777777777778" customWidth="1"/>
    <col min="4" max="25" width="7.69444444444444" customWidth="1"/>
    <col min="26" max="26" width="9.76851851851852" customWidth="1"/>
  </cols>
  <sheetData>
    <row r="1" ht="14.3" customHeight="1" spans="1:25">
      <c r="A1" s="87"/>
      <c r="X1" s="96" t="s">
        <v>135</v>
      </c>
      <c r="Y1" s="96"/>
    </row>
    <row r="2" ht="29.35" customHeight="1" spans="1:25">
      <c r="A2" s="98" t="s">
        <v>8</v>
      </c>
      <c r="B2" s="98"/>
      <c r="C2" s="98"/>
      <c r="D2" s="98"/>
      <c r="E2" s="98"/>
      <c r="F2" s="98"/>
      <c r="G2" s="98"/>
      <c r="H2" s="98"/>
      <c r="I2" s="98"/>
      <c r="J2" s="98"/>
      <c r="K2" s="98"/>
      <c r="L2" s="98"/>
      <c r="M2" s="98"/>
      <c r="N2" s="98"/>
      <c r="O2" s="98"/>
      <c r="P2" s="98"/>
      <c r="Q2" s="98"/>
      <c r="R2" s="98"/>
      <c r="S2" s="98"/>
      <c r="T2" s="98"/>
      <c r="U2" s="98"/>
      <c r="V2" s="98"/>
      <c r="W2" s="98"/>
      <c r="X2" s="98"/>
      <c r="Y2" s="98"/>
    </row>
    <row r="3" ht="19.55" customHeight="1" spans="1:25">
      <c r="A3" s="89" t="s">
        <v>33</v>
      </c>
      <c r="B3" s="89"/>
      <c r="C3" s="89"/>
      <c r="D3" s="89"/>
      <c r="E3" s="89"/>
      <c r="F3" s="89"/>
      <c r="G3" s="89"/>
      <c r="H3" s="89"/>
      <c r="I3" s="89"/>
      <c r="J3" s="89"/>
      <c r="K3" s="89"/>
      <c r="L3" s="89"/>
      <c r="M3" s="89"/>
      <c r="N3" s="89"/>
      <c r="O3" s="89"/>
      <c r="P3" s="89"/>
      <c r="Q3" s="89"/>
      <c r="R3" s="89"/>
      <c r="S3" s="89"/>
      <c r="T3" s="89"/>
      <c r="U3" s="89"/>
      <c r="V3" s="89"/>
      <c r="W3" s="89"/>
      <c r="X3" s="97" t="s">
        <v>34</v>
      </c>
      <c r="Y3" s="97"/>
    </row>
    <row r="4" ht="19.55" customHeight="1" spans="1:25">
      <c r="A4" s="99" t="s">
        <v>136</v>
      </c>
      <c r="B4" s="99" t="s">
        <v>137</v>
      </c>
      <c r="C4" s="99" t="s">
        <v>138</v>
      </c>
      <c r="D4" s="99" t="s">
        <v>139</v>
      </c>
      <c r="E4" s="99"/>
      <c r="F4" s="99"/>
      <c r="G4" s="99"/>
      <c r="H4" s="99"/>
      <c r="I4" s="99"/>
      <c r="J4" s="99"/>
      <c r="K4" s="99"/>
      <c r="L4" s="99"/>
      <c r="M4" s="99"/>
      <c r="N4" s="99"/>
      <c r="O4" s="99"/>
      <c r="P4" s="99"/>
      <c r="Q4" s="99"/>
      <c r="R4" s="99"/>
      <c r="S4" s="99" t="s">
        <v>131</v>
      </c>
      <c r="T4" s="99"/>
      <c r="U4" s="99"/>
      <c r="V4" s="99"/>
      <c r="W4" s="99"/>
      <c r="X4" s="99"/>
      <c r="Y4" s="99"/>
    </row>
    <row r="5" ht="19.55" customHeight="1" spans="1:25">
      <c r="A5" s="99"/>
      <c r="B5" s="99"/>
      <c r="C5" s="99"/>
      <c r="D5" s="99" t="s">
        <v>140</v>
      </c>
      <c r="E5" s="99" t="s">
        <v>141</v>
      </c>
      <c r="F5" s="99" t="s">
        <v>142</v>
      </c>
      <c r="G5" s="99" t="s">
        <v>143</v>
      </c>
      <c r="H5" s="99" t="s">
        <v>144</v>
      </c>
      <c r="I5" s="99" t="s">
        <v>145</v>
      </c>
      <c r="J5" s="99" t="s">
        <v>146</v>
      </c>
      <c r="K5" s="99"/>
      <c r="L5" s="99"/>
      <c r="M5" s="99"/>
      <c r="N5" s="99" t="s">
        <v>147</v>
      </c>
      <c r="O5" s="99" t="s">
        <v>148</v>
      </c>
      <c r="P5" s="99" t="s">
        <v>149</v>
      </c>
      <c r="Q5" s="99" t="s">
        <v>150</v>
      </c>
      <c r="R5" s="99" t="s">
        <v>151</v>
      </c>
      <c r="S5" s="99" t="s">
        <v>140</v>
      </c>
      <c r="T5" s="99" t="s">
        <v>141</v>
      </c>
      <c r="U5" s="99" t="s">
        <v>142</v>
      </c>
      <c r="V5" s="99" t="s">
        <v>143</v>
      </c>
      <c r="W5" s="99" t="s">
        <v>144</v>
      </c>
      <c r="X5" s="99" t="s">
        <v>145</v>
      </c>
      <c r="Y5" s="99" t="s">
        <v>152</v>
      </c>
    </row>
    <row r="6" ht="19.55" customHeight="1" spans="1:25">
      <c r="A6" s="99"/>
      <c r="B6" s="99"/>
      <c r="C6" s="99"/>
      <c r="D6" s="99"/>
      <c r="E6" s="99"/>
      <c r="F6" s="99"/>
      <c r="G6" s="99"/>
      <c r="H6" s="99"/>
      <c r="I6" s="99"/>
      <c r="J6" s="99" t="s">
        <v>153</v>
      </c>
      <c r="K6" s="99" t="s">
        <v>154</v>
      </c>
      <c r="L6" s="99" t="s">
        <v>155</v>
      </c>
      <c r="M6" s="99" t="s">
        <v>144</v>
      </c>
      <c r="N6" s="99"/>
      <c r="O6" s="99"/>
      <c r="P6" s="99"/>
      <c r="Q6" s="99"/>
      <c r="R6" s="99"/>
      <c r="S6" s="99"/>
      <c r="T6" s="99"/>
      <c r="U6" s="99"/>
      <c r="V6" s="99"/>
      <c r="W6" s="99"/>
      <c r="X6" s="99"/>
      <c r="Y6" s="99"/>
    </row>
    <row r="7" ht="19.9" customHeight="1" spans="1:25">
      <c r="A7" s="93"/>
      <c r="B7" s="93" t="s">
        <v>138</v>
      </c>
      <c r="C7" s="95">
        <v>974.27</v>
      </c>
      <c r="D7" s="95">
        <v>974.27</v>
      </c>
      <c r="E7" s="95">
        <v>974.27</v>
      </c>
      <c r="F7" s="109"/>
      <c r="G7" s="109"/>
      <c r="H7" s="109"/>
      <c r="I7" s="109"/>
      <c r="J7" s="109"/>
      <c r="K7" s="109"/>
      <c r="L7" s="109"/>
      <c r="M7" s="109"/>
      <c r="N7" s="109"/>
      <c r="O7" s="109"/>
      <c r="P7" s="109"/>
      <c r="Q7" s="109"/>
      <c r="R7" s="109"/>
      <c r="S7" s="109"/>
      <c r="T7" s="109"/>
      <c r="U7" s="109"/>
      <c r="V7" s="109"/>
      <c r="W7" s="109"/>
      <c r="X7" s="109"/>
      <c r="Y7" s="109"/>
    </row>
    <row r="8" ht="19.9" customHeight="1" spans="1:25">
      <c r="A8" s="91" t="s">
        <v>156</v>
      </c>
      <c r="B8" s="91" t="s">
        <v>4</v>
      </c>
      <c r="C8" s="95">
        <v>974.27</v>
      </c>
      <c r="D8" s="95">
        <v>974.27</v>
      </c>
      <c r="E8" s="95">
        <v>974.27</v>
      </c>
      <c r="F8" s="109"/>
      <c r="G8" s="109"/>
      <c r="H8" s="109"/>
      <c r="I8" s="109"/>
      <c r="J8" s="109"/>
      <c r="K8" s="109"/>
      <c r="L8" s="109"/>
      <c r="M8" s="109"/>
      <c r="N8" s="109"/>
      <c r="O8" s="109"/>
      <c r="P8" s="109"/>
      <c r="Q8" s="109"/>
      <c r="R8" s="109"/>
      <c r="S8" s="109"/>
      <c r="T8" s="109"/>
      <c r="U8" s="109"/>
      <c r="V8" s="109"/>
      <c r="W8" s="109"/>
      <c r="X8" s="109"/>
      <c r="Y8" s="109"/>
    </row>
    <row r="9" ht="19.9" customHeight="1" spans="1:25">
      <c r="A9" s="127" t="s">
        <v>157</v>
      </c>
      <c r="B9" s="127" t="s">
        <v>158</v>
      </c>
      <c r="C9" s="95">
        <v>974.27</v>
      </c>
      <c r="D9" s="95">
        <v>974.27</v>
      </c>
      <c r="E9" s="95">
        <v>974.27</v>
      </c>
      <c r="F9" s="95"/>
      <c r="G9" s="95"/>
      <c r="H9" s="95"/>
      <c r="I9" s="95"/>
      <c r="J9" s="95"/>
      <c r="K9" s="95"/>
      <c r="L9" s="95"/>
      <c r="M9" s="95"/>
      <c r="N9" s="95"/>
      <c r="O9" s="95"/>
      <c r="P9" s="95"/>
      <c r="Q9" s="95"/>
      <c r="R9" s="95"/>
      <c r="S9" s="95"/>
      <c r="T9" s="95"/>
      <c r="U9" s="95"/>
      <c r="V9" s="95"/>
      <c r="W9" s="95"/>
      <c r="X9" s="95"/>
      <c r="Y9" s="95"/>
    </row>
    <row r="10" ht="14.3" customHeight="1"/>
    <row r="11" ht="14.3" customHeight="1" spans="7:7">
      <c r="G11" s="87"/>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
  <sheetViews>
    <sheetView workbookViewId="0">
      <selection activeCell="G6" sqref="G6:G12"/>
    </sheetView>
  </sheetViews>
  <sheetFormatPr defaultColWidth="10" defaultRowHeight="14.4"/>
  <cols>
    <col min="1" max="1" width="4.61111111111111" customWidth="1"/>
    <col min="2" max="2" width="4.87962962962963" customWidth="1"/>
    <col min="3" max="3" width="5.01851851851852" customWidth="1"/>
    <col min="4" max="4" width="11.9444444444444" customWidth="1"/>
    <col min="5" max="5" width="25.7777777777778" customWidth="1"/>
    <col min="6" max="6" width="12.3518518518519" customWidth="1"/>
    <col min="7" max="7" width="11.3981481481481" customWidth="1"/>
    <col min="8" max="8" width="13.9722222222222" customWidth="1"/>
    <col min="9" max="9" width="14.787037037037" customWidth="1"/>
    <col min="10" max="11" width="17.5" customWidth="1"/>
    <col min="12" max="12" width="9.76851851851852" customWidth="1"/>
  </cols>
  <sheetData>
    <row r="1" ht="14.3" customHeight="1" spans="1:11">
      <c r="A1" s="87"/>
      <c r="D1" s="115"/>
      <c r="K1" s="96" t="s">
        <v>159</v>
      </c>
    </row>
    <row r="2" ht="27.85" customHeight="1" spans="1:11">
      <c r="A2" s="98" t="s">
        <v>9</v>
      </c>
      <c r="B2" s="98"/>
      <c r="C2" s="98"/>
      <c r="D2" s="98"/>
      <c r="E2" s="98"/>
      <c r="F2" s="98"/>
      <c r="G2" s="98"/>
      <c r="H2" s="98"/>
      <c r="I2" s="98"/>
      <c r="J2" s="98"/>
      <c r="K2" s="98"/>
    </row>
    <row r="3" ht="21.85" customHeight="1" spans="1:11">
      <c r="A3" s="116" t="s">
        <v>33</v>
      </c>
      <c r="B3" s="116"/>
      <c r="C3" s="116"/>
      <c r="D3" s="116"/>
      <c r="E3" s="116"/>
      <c r="F3" s="116"/>
      <c r="G3" s="116"/>
      <c r="H3" s="116"/>
      <c r="I3" s="116"/>
      <c r="J3" s="116"/>
      <c r="K3" s="97" t="s">
        <v>34</v>
      </c>
    </row>
    <row r="4" ht="24.1" customHeight="1" spans="1:11">
      <c r="A4" s="90" t="s">
        <v>160</v>
      </c>
      <c r="B4" s="90"/>
      <c r="C4" s="90"/>
      <c r="D4" s="90" t="s">
        <v>161</v>
      </c>
      <c r="E4" s="90" t="s">
        <v>162</v>
      </c>
      <c r="F4" s="90" t="s">
        <v>138</v>
      </c>
      <c r="G4" s="90" t="s">
        <v>163</v>
      </c>
      <c r="H4" s="90" t="s">
        <v>164</v>
      </c>
      <c r="I4" s="90" t="s">
        <v>165</v>
      </c>
      <c r="J4" s="90" t="s">
        <v>166</v>
      </c>
      <c r="K4" s="90" t="s">
        <v>167</v>
      </c>
    </row>
    <row r="5" ht="22.6" customHeight="1" spans="1:11">
      <c r="A5" s="90" t="s">
        <v>168</v>
      </c>
      <c r="B5" s="90" t="s">
        <v>169</v>
      </c>
      <c r="C5" s="90" t="s">
        <v>170</v>
      </c>
      <c r="D5" s="90"/>
      <c r="E5" s="90"/>
      <c r="F5" s="90"/>
      <c r="G5" s="90"/>
      <c r="H5" s="90"/>
      <c r="I5" s="90"/>
      <c r="J5" s="90"/>
      <c r="K5" s="90"/>
    </row>
    <row r="6" ht="19.9" customHeight="1" spans="1:11">
      <c r="A6" s="107"/>
      <c r="B6" s="107"/>
      <c r="C6" s="107"/>
      <c r="D6" s="117" t="s">
        <v>138</v>
      </c>
      <c r="E6" s="117"/>
      <c r="F6" s="95">
        <v>974.27</v>
      </c>
      <c r="G6" s="95">
        <v>974.27</v>
      </c>
      <c r="H6" s="118"/>
      <c r="I6" s="118"/>
      <c r="J6" s="117"/>
      <c r="K6" s="117"/>
    </row>
    <row r="7" ht="19.9" customHeight="1" spans="1:11">
      <c r="A7" s="119"/>
      <c r="B7" s="119"/>
      <c r="C7" s="119"/>
      <c r="D7" s="120" t="s">
        <v>156</v>
      </c>
      <c r="E7" s="120" t="s">
        <v>4</v>
      </c>
      <c r="F7" s="95">
        <v>974.27</v>
      </c>
      <c r="G7" s="95">
        <v>974.27</v>
      </c>
      <c r="H7" s="121"/>
      <c r="I7" s="121"/>
      <c r="J7" s="126"/>
      <c r="K7" s="126"/>
    </row>
    <row r="8" ht="19.9" customHeight="1" spans="1:11">
      <c r="A8" s="119"/>
      <c r="B8" s="119"/>
      <c r="C8" s="119"/>
      <c r="D8" s="120" t="s">
        <v>157</v>
      </c>
      <c r="E8" s="120" t="s">
        <v>158</v>
      </c>
      <c r="F8" s="95">
        <v>974.27</v>
      </c>
      <c r="G8" s="95">
        <v>974.27</v>
      </c>
      <c r="H8" s="121"/>
      <c r="I8" s="121"/>
      <c r="J8" s="126"/>
      <c r="K8" s="126"/>
    </row>
    <row r="9" ht="19.9" customHeight="1" spans="1:11">
      <c r="A9" s="122" t="s">
        <v>171</v>
      </c>
      <c r="B9" s="122" t="s">
        <v>172</v>
      </c>
      <c r="C9" s="122" t="s">
        <v>173</v>
      </c>
      <c r="D9" s="123" t="s">
        <v>174</v>
      </c>
      <c r="E9" s="124" t="s">
        <v>175</v>
      </c>
      <c r="F9" s="102">
        <v>774.58</v>
      </c>
      <c r="G9" s="102">
        <v>774.58</v>
      </c>
      <c r="H9" s="125"/>
      <c r="I9" s="125"/>
      <c r="J9" s="124"/>
      <c r="K9" s="124"/>
    </row>
    <row r="10" ht="19.9" customHeight="1" spans="1:11">
      <c r="A10" s="122" t="s">
        <v>176</v>
      </c>
      <c r="B10" s="122" t="s">
        <v>177</v>
      </c>
      <c r="C10" s="122" t="s">
        <v>177</v>
      </c>
      <c r="D10" s="123" t="s">
        <v>178</v>
      </c>
      <c r="E10" s="124" t="s">
        <v>179</v>
      </c>
      <c r="F10" s="102">
        <v>88.46</v>
      </c>
      <c r="G10" s="102">
        <v>88.46</v>
      </c>
      <c r="H10" s="125"/>
      <c r="I10" s="125"/>
      <c r="J10" s="124"/>
      <c r="K10" s="124"/>
    </row>
    <row r="11" ht="19.9" customHeight="1" spans="1:11">
      <c r="A11" s="122" t="s">
        <v>180</v>
      </c>
      <c r="B11" s="122" t="s">
        <v>181</v>
      </c>
      <c r="C11" s="122" t="s">
        <v>173</v>
      </c>
      <c r="D11" s="123" t="s">
        <v>182</v>
      </c>
      <c r="E11" s="124" t="s">
        <v>183</v>
      </c>
      <c r="F11" s="102">
        <v>44.89</v>
      </c>
      <c r="G11" s="102">
        <v>44.89</v>
      </c>
      <c r="H11" s="125"/>
      <c r="I11" s="125"/>
      <c r="J11" s="124"/>
      <c r="K11" s="124"/>
    </row>
    <row r="12" ht="19.9" customHeight="1" spans="1:11">
      <c r="A12" s="122" t="s">
        <v>184</v>
      </c>
      <c r="B12" s="122" t="s">
        <v>185</v>
      </c>
      <c r="C12" s="122" t="s">
        <v>173</v>
      </c>
      <c r="D12" s="123" t="s">
        <v>186</v>
      </c>
      <c r="E12" s="124" t="s">
        <v>187</v>
      </c>
      <c r="F12" s="102">
        <v>66.34</v>
      </c>
      <c r="G12" s="102">
        <v>66.34</v>
      </c>
      <c r="H12" s="125"/>
      <c r="I12" s="125"/>
      <c r="J12" s="124"/>
      <c r="K12" s="124"/>
    </row>
    <row r="13" ht="14.3"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2"/>
  <sheetViews>
    <sheetView workbookViewId="0">
      <selection activeCell="F6" sqref="F6:H12"/>
    </sheetView>
  </sheetViews>
  <sheetFormatPr defaultColWidth="10" defaultRowHeight="14.4"/>
  <cols>
    <col min="1" max="1" width="3.66666666666667" customWidth="1"/>
    <col min="2" max="2" width="4.75" customWidth="1"/>
    <col min="3" max="3" width="4.61111111111111" customWidth="1"/>
    <col min="4" max="4" width="7.32407407407407" customWidth="1"/>
    <col min="5" max="5" width="20.0833333333333" customWidth="1"/>
    <col min="6" max="6" width="9.22222222222222" customWidth="1"/>
    <col min="7" max="12" width="7.17592592592593" customWidth="1"/>
    <col min="13" max="13" width="6.78703703703704" customWidth="1"/>
    <col min="14" max="17" width="7.17592592592593" customWidth="1"/>
    <col min="18" max="18" width="7.05555555555556" customWidth="1"/>
    <col min="19" max="20" width="7.17592592592593" customWidth="1"/>
    <col min="21" max="22" width="9.76851851851852" customWidth="1"/>
  </cols>
  <sheetData>
    <row r="1" ht="14.3" customHeight="1" spans="1:20">
      <c r="A1" s="87"/>
      <c r="S1" s="96" t="s">
        <v>188</v>
      </c>
      <c r="T1" s="96"/>
    </row>
    <row r="2" ht="36.9" customHeight="1" spans="1:20">
      <c r="A2" s="98" t="s">
        <v>10</v>
      </c>
      <c r="B2" s="98"/>
      <c r="C2" s="98"/>
      <c r="D2" s="98"/>
      <c r="E2" s="98"/>
      <c r="F2" s="98"/>
      <c r="G2" s="98"/>
      <c r="H2" s="98"/>
      <c r="I2" s="98"/>
      <c r="J2" s="98"/>
      <c r="K2" s="98"/>
      <c r="L2" s="98"/>
      <c r="M2" s="98"/>
      <c r="N2" s="98"/>
      <c r="O2" s="98"/>
      <c r="P2" s="98"/>
      <c r="Q2" s="98"/>
      <c r="R2" s="98"/>
      <c r="S2" s="98"/>
      <c r="T2" s="98"/>
    </row>
    <row r="3" ht="17.3" customHeight="1" spans="1:20">
      <c r="A3" s="89" t="s">
        <v>33</v>
      </c>
      <c r="B3" s="89"/>
      <c r="C3" s="89"/>
      <c r="D3" s="89"/>
      <c r="E3" s="89"/>
      <c r="F3" s="89"/>
      <c r="G3" s="89"/>
      <c r="H3" s="89"/>
      <c r="I3" s="89"/>
      <c r="J3" s="89"/>
      <c r="K3" s="89"/>
      <c r="L3" s="89"/>
      <c r="M3" s="89"/>
      <c r="N3" s="89"/>
      <c r="O3" s="89"/>
      <c r="P3" s="89"/>
      <c r="Q3" s="89"/>
      <c r="R3" s="89"/>
      <c r="S3" s="97" t="s">
        <v>34</v>
      </c>
      <c r="T3" s="97"/>
    </row>
    <row r="4" ht="17.3" customHeight="1" spans="1:20">
      <c r="A4" s="99" t="s">
        <v>160</v>
      </c>
      <c r="B4" s="99"/>
      <c r="C4" s="99"/>
      <c r="D4" s="99" t="s">
        <v>189</v>
      </c>
      <c r="E4" s="99" t="s">
        <v>190</v>
      </c>
      <c r="F4" s="99" t="s">
        <v>191</v>
      </c>
      <c r="G4" s="99" t="s">
        <v>192</v>
      </c>
      <c r="H4" s="99" t="s">
        <v>193</v>
      </c>
      <c r="I4" s="99" t="s">
        <v>194</v>
      </c>
      <c r="J4" s="99" t="s">
        <v>195</v>
      </c>
      <c r="K4" s="99" t="s">
        <v>196</v>
      </c>
      <c r="L4" s="99" t="s">
        <v>197</v>
      </c>
      <c r="M4" s="99" t="s">
        <v>198</v>
      </c>
      <c r="N4" s="99" t="s">
        <v>199</v>
      </c>
      <c r="O4" s="99" t="s">
        <v>200</v>
      </c>
      <c r="P4" s="99" t="s">
        <v>201</v>
      </c>
      <c r="Q4" s="99" t="s">
        <v>202</v>
      </c>
      <c r="R4" s="99" t="s">
        <v>203</v>
      </c>
      <c r="S4" s="99" t="s">
        <v>204</v>
      </c>
      <c r="T4" s="99" t="s">
        <v>205</v>
      </c>
    </row>
    <row r="5" ht="18.05" customHeight="1" spans="1:20">
      <c r="A5" s="99" t="s">
        <v>168</v>
      </c>
      <c r="B5" s="99" t="s">
        <v>169</v>
      </c>
      <c r="C5" s="99" t="s">
        <v>170</v>
      </c>
      <c r="D5" s="99"/>
      <c r="E5" s="99"/>
      <c r="F5" s="99"/>
      <c r="G5" s="99"/>
      <c r="H5" s="99"/>
      <c r="I5" s="99"/>
      <c r="J5" s="99"/>
      <c r="K5" s="99"/>
      <c r="L5" s="99"/>
      <c r="M5" s="99"/>
      <c r="N5" s="99"/>
      <c r="O5" s="99"/>
      <c r="P5" s="99"/>
      <c r="Q5" s="99"/>
      <c r="R5" s="99"/>
      <c r="S5" s="99"/>
      <c r="T5" s="99"/>
    </row>
    <row r="6" ht="19.9" customHeight="1" spans="1:20">
      <c r="A6" s="93"/>
      <c r="B6" s="93"/>
      <c r="C6" s="93"/>
      <c r="D6" s="93"/>
      <c r="E6" s="93" t="s">
        <v>138</v>
      </c>
      <c r="F6" s="95">
        <v>974.27</v>
      </c>
      <c r="G6" s="95">
        <v>974.27</v>
      </c>
      <c r="H6" s="92">
        <v>128.928</v>
      </c>
      <c r="I6" s="92"/>
      <c r="J6" s="92"/>
      <c r="K6" s="92"/>
      <c r="L6" s="92"/>
      <c r="M6" s="92"/>
      <c r="N6" s="92"/>
      <c r="O6" s="92"/>
      <c r="P6" s="92"/>
      <c r="Q6" s="92"/>
      <c r="R6" s="92"/>
      <c r="S6" s="92"/>
      <c r="T6" s="92"/>
    </row>
    <row r="7" ht="19.9" customHeight="1" spans="1:20">
      <c r="A7" s="93"/>
      <c r="B7" s="93"/>
      <c r="C7" s="93"/>
      <c r="D7" s="91" t="s">
        <v>156</v>
      </c>
      <c r="E7" s="91" t="s">
        <v>4</v>
      </c>
      <c r="F7" s="95">
        <v>974.27</v>
      </c>
      <c r="G7" s="95">
        <v>974.27</v>
      </c>
      <c r="H7" s="92">
        <v>128.928</v>
      </c>
      <c r="I7" s="92"/>
      <c r="J7" s="92"/>
      <c r="K7" s="92"/>
      <c r="L7" s="92"/>
      <c r="M7" s="92"/>
      <c r="N7" s="92"/>
      <c r="O7" s="92"/>
      <c r="P7" s="92"/>
      <c r="Q7" s="92"/>
      <c r="R7" s="92"/>
      <c r="S7" s="92"/>
      <c r="T7" s="92"/>
    </row>
    <row r="8" ht="19.9" customHeight="1" spans="1:20">
      <c r="A8" s="103"/>
      <c r="B8" s="103"/>
      <c r="C8" s="103"/>
      <c r="D8" s="101" t="s">
        <v>157</v>
      </c>
      <c r="E8" s="101" t="s">
        <v>158</v>
      </c>
      <c r="F8" s="95">
        <v>974.27</v>
      </c>
      <c r="G8" s="95">
        <v>974.27</v>
      </c>
      <c r="H8" s="92">
        <v>128.928</v>
      </c>
      <c r="I8" s="114"/>
      <c r="J8" s="114"/>
      <c r="K8" s="114"/>
      <c r="L8" s="114"/>
      <c r="M8" s="114"/>
      <c r="N8" s="114"/>
      <c r="O8" s="114"/>
      <c r="P8" s="114"/>
      <c r="Q8" s="114"/>
      <c r="R8" s="114"/>
      <c r="S8" s="114"/>
      <c r="T8" s="114"/>
    </row>
    <row r="9" ht="19.9" customHeight="1" spans="1:20">
      <c r="A9" s="104" t="s">
        <v>171</v>
      </c>
      <c r="B9" s="104" t="s">
        <v>172</v>
      </c>
      <c r="C9" s="104" t="s">
        <v>173</v>
      </c>
      <c r="D9" s="100" t="s">
        <v>206</v>
      </c>
      <c r="E9" s="105" t="s">
        <v>175</v>
      </c>
      <c r="F9" s="102">
        <v>774.58</v>
      </c>
      <c r="G9" s="102">
        <v>774.58</v>
      </c>
      <c r="H9" s="92">
        <v>128.928</v>
      </c>
      <c r="I9" s="106"/>
      <c r="J9" s="106"/>
      <c r="K9" s="106"/>
      <c r="L9" s="106"/>
      <c r="M9" s="106"/>
      <c r="N9" s="106"/>
      <c r="O9" s="106"/>
      <c r="P9" s="106"/>
      <c r="Q9" s="106"/>
      <c r="R9" s="106"/>
      <c r="S9" s="106"/>
      <c r="T9" s="106"/>
    </row>
    <row r="10" ht="19.9" customHeight="1" spans="1:20">
      <c r="A10" s="104" t="s">
        <v>176</v>
      </c>
      <c r="B10" s="104" t="s">
        <v>177</v>
      </c>
      <c r="C10" s="104" t="s">
        <v>177</v>
      </c>
      <c r="D10" s="100" t="s">
        <v>206</v>
      </c>
      <c r="E10" s="105" t="s">
        <v>179</v>
      </c>
      <c r="F10" s="102">
        <v>88.46</v>
      </c>
      <c r="G10" s="102">
        <v>88.46</v>
      </c>
      <c r="H10" s="106"/>
      <c r="I10" s="106"/>
      <c r="J10" s="106"/>
      <c r="K10" s="106"/>
      <c r="L10" s="106"/>
      <c r="M10" s="106"/>
      <c r="N10" s="106"/>
      <c r="O10" s="106"/>
      <c r="P10" s="106"/>
      <c r="Q10" s="106"/>
      <c r="R10" s="106"/>
      <c r="S10" s="106"/>
      <c r="T10" s="106"/>
    </row>
    <row r="11" ht="19.9" customHeight="1" spans="1:20">
      <c r="A11" s="104" t="s">
        <v>180</v>
      </c>
      <c r="B11" s="104" t="s">
        <v>181</v>
      </c>
      <c r="C11" s="104" t="s">
        <v>173</v>
      </c>
      <c r="D11" s="100" t="s">
        <v>206</v>
      </c>
      <c r="E11" s="105" t="s">
        <v>183</v>
      </c>
      <c r="F11" s="102">
        <v>44.89</v>
      </c>
      <c r="G11" s="102">
        <v>44.89</v>
      </c>
      <c r="H11" s="106"/>
      <c r="I11" s="106"/>
      <c r="J11" s="106"/>
      <c r="K11" s="106"/>
      <c r="L11" s="106"/>
      <c r="M11" s="106"/>
      <c r="N11" s="106"/>
      <c r="O11" s="106"/>
      <c r="P11" s="106"/>
      <c r="Q11" s="106"/>
      <c r="R11" s="106"/>
      <c r="S11" s="106"/>
      <c r="T11" s="106"/>
    </row>
    <row r="12" ht="19.9" customHeight="1" spans="1:20">
      <c r="A12" s="104" t="s">
        <v>184</v>
      </c>
      <c r="B12" s="104" t="s">
        <v>185</v>
      </c>
      <c r="C12" s="104" t="s">
        <v>173</v>
      </c>
      <c r="D12" s="100" t="s">
        <v>206</v>
      </c>
      <c r="E12" s="105" t="s">
        <v>187</v>
      </c>
      <c r="F12" s="102">
        <v>66.34</v>
      </c>
      <c r="G12" s="102">
        <v>66.34</v>
      </c>
      <c r="H12" s="106"/>
      <c r="I12" s="106"/>
      <c r="J12" s="106"/>
      <c r="K12" s="106"/>
      <c r="L12" s="106"/>
      <c r="M12" s="106"/>
      <c r="N12" s="106"/>
      <c r="O12" s="106"/>
      <c r="P12" s="106"/>
      <c r="Q12" s="106"/>
      <c r="R12" s="106"/>
      <c r="S12" s="106"/>
      <c r="T12" s="106"/>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workbookViewId="0">
      <selection activeCell="I9" sqref="I9"/>
    </sheetView>
  </sheetViews>
  <sheetFormatPr defaultColWidth="10" defaultRowHeight="14.4"/>
  <cols>
    <col min="1" max="2" width="4.07407407407407" customWidth="1"/>
    <col min="3" max="3" width="4.2037037037037" customWidth="1"/>
    <col min="4" max="4" width="6.10185185185185" customWidth="1"/>
    <col min="5" max="5" width="15.8796296296296" customWidth="1"/>
    <col min="6" max="6" width="8.9537037037037" customWidth="1"/>
    <col min="7" max="7" width="7.77777777777778" customWidth="1"/>
    <col min="8" max="8" width="6.24074074074074" customWidth="1"/>
    <col min="9" max="16" width="7.17592592592593" customWidth="1"/>
    <col min="17" max="17" width="5.83333333333333" customWidth="1"/>
    <col min="18" max="21" width="7.17592592592593" customWidth="1"/>
    <col min="22" max="23" width="9.76851851851852" customWidth="1"/>
  </cols>
  <sheetData>
    <row r="1" ht="14.3" customHeight="1" spans="1:21">
      <c r="A1" s="87"/>
      <c r="T1" s="96" t="s">
        <v>207</v>
      </c>
      <c r="U1" s="96"/>
    </row>
    <row r="2" ht="32.4" customHeight="1" spans="1:21">
      <c r="A2" s="98" t="s">
        <v>11</v>
      </c>
      <c r="B2" s="98"/>
      <c r="C2" s="98"/>
      <c r="D2" s="98"/>
      <c r="E2" s="98"/>
      <c r="F2" s="98"/>
      <c r="G2" s="98"/>
      <c r="H2" s="98"/>
      <c r="I2" s="98"/>
      <c r="J2" s="98"/>
      <c r="K2" s="98"/>
      <c r="L2" s="98"/>
      <c r="M2" s="98"/>
      <c r="N2" s="98"/>
      <c r="O2" s="98"/>
      <c r="P2" s="98"/>
      <c r="Q2" s="98"/>
      <c r="R2" s="98"/>
      <c r="S2" s="98"/>
      <c r="T2" s="98"/>
      <c r="U2" s="98"/>
    </row>
    <row r="3" ht="21.1" customHeight="1" spans="1:21">
      <c r="A3" s="89" t="s">
        <v>33</v>
      </c>
      <c r="B3" s="89"/>
      <c r="C3" s="89"/>
      <c r="D3" s="89"/>
      <c r="E3" s="89"/>
      <c r="F3" s="89"/>
      <c r="G3" s="89"/>
      <c r="H3" s="89"/>
      <c r="I3" s="89"/>
      <c r="J3" s="89"/>
      <c r="K3" s="89"/>
      <c r="L3" s="89"/>
      <c r="M3" s="89"/>
      <c r="N3" s="89"/>
      <c r="O3" s="89"/>
      <c r="P3" s="89"/>
      <c r="Q3" s="89"/>
      <c r="R3" s="89"/>
      <c r="S3" s="89"/>
      <c r="T3" s="97" t="s">
        <v>34</v>
      </c>
      <c r="U3" s="97"/>
    </row>
    <row r="4" ht="19.55" customHeight="1" spans="1:21">
      <c r="A4" s="99" t="s">
        <v>160</v>
      </c>
      <c r="B4" s="99"/>
      <c r="C4" s="99"/>
      <c r="D4" s="99" t="s">
        <v>189</v>
      </c>
      <c r="E4" s="99" t="s">
        <v>190</v>
      </c>
      <c r="F4" s="99" t="s">
        <v>208</v>
      </c>
      <c r="G4" s="99" t="s">
        <v>163</v>
      </c>
      <c r="H4" s="99"/>
      <c r="I4" s="99"/>
      <c r="J4" s="99"/>
      <c r="K4" s="99" t="s">
        <v>164</v>
      </c>
      <c r="L4" s="99"/>
      <c r="M4" s="99"/>
      <c r="N4" s="99"/>
      <c r="O4" s="99"/>
      <c r="P4" s="99"/>
      <c r="Q4" s="99"/>
      <c r="R4" s="99"/>
      <c r="S4" s="99"/>
      <c r="T4" s="99"/>
      <c r="U4" s="99"/>
    </row>
    <row r="5" ht="33.15" customHeight="1" spans="1:21">
      <c r="A5" s="99" t="s">
        <v>168</v>
      </c>
      <c r="B5" s="99" t="s">
        <v>169</v>
      </c>
      <c r="C5" s="99" t="s">
        <v>170</v>
      </c>
      <c r="D5" s="99"/>
      <c r="E5" s="99"/>
      <c r="F5" s="99"/>
      <c r="G5" s="99" t="s">
        <v>138</v>
      </c>
      <c r="H5" s="99" t="s">
        <v>209</v>
      </c>
      <c r="I5" s="99" t="s">
        <v>210</v>
      </c>
      <c r="J5" s="99" t="s">
        <v>200</v>
      </c>
      <c r="K5" s="99" t="s">
        <v>138</v>
      </c>
      <c r="L5" s="99" t="s">
        <v>211</v>
      </c>
      <c r="M5" s="99" t="s">
        <v>212</v>
      </c>
      <c r="N5" s="99" t="s">
        <v>213</v>
      </c>
      <c r="O5" s="99" t="s">
        <v>202</v>
      </c>
      <c r="P5" s="99" t="s">
        <v>214</v>
      </c>
      <c r="Q5" s="99" t="s">
        <v>215</v>
      </c>
      <c r="R5" s="99" t="s">
        <v>216</v>
      </c>
      <c r="S5" s="99" t="s">
        <v>198</v>
      </c>
      <c r="T5" s="99" t="s">
        <v>201</v>
      </c>
      <c r="U5" s="99" t="s">
        <v>205</v>
      </c>
    </row>
    <row r="6" ht="19.9" customHeight="1" spans="1:21">
      <c r="A6" s="93"/>
      <c r="B6" s="93"/>
      <c r="C6" s="93"/>
      <c r="D6" s="93"/>
      <c r="E6" s="93" t="s">
        <v>138</v>
      </c>
      <c r="F6" s="95">
        <v>974.27</v>
      </c>
      <c r="G6" s="95">
        <v>974.27</v>
      </c>
      <c r="H6" s="95">
        <v>974.27</v>
      </c>
      <c r="I6" s="92">
        <v>128.928</v>
      </c>
      <c r="J6" s="92"/>
      <c r="K6" s="92"/>
      <c r="L6" s="92"/>
      <c r="M6" s="92"/>
      <c r="N6" s="92"/>
      <c r="O6" s="92"/>
      <c r="P6" s="92"/>
      <c r="Q6" s="92"/>
      <c r="R6" s="92"/>
      <c r="S6" s="92"/>
      <c r="T6" s="92"/>
      <c r="U6" s="92"/>
    </row>
    <row r="7" ht="19.9" customHeight="1" spans="1:21">
      <c r="A7" s="93"/>
      <c r="B7" s="93"/>
      <c r="C7" s="93"/>
      <c r="D7" s="91" t="s">
        <v>156</v>
      </c>
      <c r="E7" s="91" t="s">
        <v>4</v>
      </c>
      <c r="F7" s="95">
        <v>974.27</v>
      </c>
      <c r="G7" s="95">
        <v>974.27</v>
      </c>
      <c r="H7" s="95">
        <v>974.27</v>
      </c>
      <c r="I7" s="92">
        <v>128.928</v>
      </c>
      <c r="J7" s="92"/>
      <c r="K7" s="92"/>
      <c r="L7" s="92"/>
      <c r="M7" s="92"/>
      <c r="N7" s="92"/>
      <c r="O7" s="92"/>
      <c r="P7" s="92"/>
      <c r="Q7" s="92"/>
      <c r="R7" s="92"/>
      <c r="S7" s="92"/>
      <c r="T7" s="92"/>
      <c r="U7" s="92"/>
    </row>
    <row r="8" ht="19.9" customHeight="1" spans="1:21">
      <c r="A8" s="103"/>
      <c r="B8" s="103"/>
      <c r="C8" s="103"/>
      <c r="D8" s="101" t="s">
        <v>157</v>
      </c>
      <c r="E8" s="101" t="s">
        <v>158</v>
      </c>
      <c r="F8" s="95">
        <v>974.27</v>
      </c>
      <c r="G8" s="95">
        <v>974.27</v>
      </c>
      <c r="H8" s="95">
        <v>974.27</v>
      </c>
      <c r="I8" s="92">
        <v>128.928</v>
      </c>
      <c r="J8" s="92"/>
      <c r="K8" s="92"/>
      <c r="L8" s="92"/>
      <c r="M8" s="92"/>
      <c r="N8" s="92"/>
      <c r="O8" s="92"/>
      <c r="P8" s="92"/>
      <c r="Q8" s="92"/>
      <c r="R8" s="92"/>
      <c r="S8" s="92"/>
      <c r="T8" s="92"/>
      <c r="U8" s="92"/>
    </row>
    <row r="9" ht="19.9" customHeight="1" spans="1:21">
      <c r="A9" s="104" t="s">
        <v>171</v>
      </c>
      <c r="B9" s="104" t="s">
        <v>172</v>
      </c>
      <c r="C9" s="104" t="s">
        <v>173</v>
      </c>
      <c r="D9" s="100" t="s">
        <v>206</v>
      </c>
      <c r="E9" s="105" t="s">
        <v>175</v>
      </c>
      <c r="F9" s="102">
        <v>774.58</v>
      </c>
      <c r="G9" s="102">
        <v>774.58</v>
      </c>
      <c r="H9" s="102">
        <v>774.58</v>
      </c>
      <c r="I9" s="92">
        <v>128.928</v>
      </c>
      <c r="J9" s="95"/>
      <c r="K9" s="95"/>
      <c r="L9" s="95"/>
      <c r="M9" s="95"/>
      <c r="N9" s="95"/>
      <c r="O9" s="95"/>
      <c r="P9" s="95"/>
      <c r="Q9" s="95"/>
      <c r="R9" s="95"/>
      <c r="S9" s="95"/>
      <c r="T9" s="95"/>
      <c r="U9" s="95"/>
    </row>
    <row r="10" ht="19.9" customHeight="1" spans="1:21">
      <c r="A10" s="104" t="s">
        <v>176</v>
      </c>
      <c r="B10" s="104" t="s">
        <v>177</v>
      </c>
      <c r="C10" s="104" t="s">
        <v>177</v>
      </c>
      <c r="D10" s="100" t="s">
        <v>206</v>
      </c>
      <c r="E10" s="105" t="s">
        <v>179</v>
      </c>
      <c r="F10" s="102">
        <v>88.46</v>
      </c>
      <c r="G10" s="102">
        <v>88.46</v>
      </c>
      <c r="H10" s="102">
        <v>88.46</v>
      </c>
      <c r="I10" s="106"/>
      <c r="J10" s="95"/>
      <c r="K10" s="95"/>
      <c r="L10" s="95"/>
      <c r="M10" s="95"/>
      <c r="N10" s="95"/>
      <c r="O10" s="95"/>
      <c r="P10" s="95"/>
      <c r="Q10" s="95"/>
      <c r="R10" s="95"/>
      <c r="S10" s="95"/>
      <c r="T10" s="95"/>
      <c r="U10" s="95"/>
    </row>
    <row r="11" ht="19.9" customHeight="1" spans="1:21">
      <c r="A11" s="104" t="s">
        <v>180</v>
      </c>
      <c r="B11" s="104" t="s">
        <v>181</v>
      </c>
      <c r="C11" s="104" t="s">
        <v>173</v>
      </c>
      <c r="D11" s="100" t="s">
        <v>206</v>
      </c>
      <c r="E11" s="105" t="s">
        <v>183</v>
      </c>
      <c r="F11" s="102">
        <v>44.89</v>
      </c>
      <c r="G11" s="102">
        <v>44.89</v>
      </c>
      <c r="H11" s="102">
        <v>44.89</v>
      </c>
      <c r="I11" s="106"/>
      <c r="J11" s="95"/>
      <c r="K11" s="95"/>
      <c r="L11" s="95"/>
      <c r="M11" s="95"/>
      <c r="N11" s="95"/>
      <c r="O11" s="95"/>
      <c r="P11" s="95"/>
      <c r="Q11" s="95"/>
      <c r="R11" s="95"/>
      <c r="S11" s="95"/>
      <c r="T11" s="95"/>
      <c r="U11" s="95"/>
    </row>
    <row r="12" ht="19.9" customHeight="1" spans="1:21">
      <c r="A12" s="104" t="s">
        <v>184</v>
      </c>
      <c r="B12" s="104" t="s">
        <v>185</v>
      </c>
      <c r="C12" s="104" t="s">
        <v>173</v>
      </c>
      <c r="D12" s="100" t="s">
        <v>206</v>
      </c>
      <c r="E12" s="105" t="s">
        <v>187</v>
      </c>
      <c r="F12" s="102">
        <v>66.34</v>
      </c>
      <c r="G12" s="102">
        <v>66.34</v>
      </c>
      <c r="H12" s="102">
        <v>66.34</v>
      </c>
      <c r="I12" s="106"/>
      <c r="J12" s="95"/>
      <c r="K12" s="95"/>
      <c r="L12" s="95"/>
      <c r="M12" s="95"/>
      <c r="N12" s="95"/>
      <c r="O12" s="95"/>
      <c r="P12" s="95"/>
      <c r="Q12" s="95"/>
      <c r="R12" s="95"/>
      <c r="S12" s="95"/>
      <c r="T12" s="95"/>
      <c r="U12" s="95"/>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topLeftCell="A10" workbookViewId="0">
      <selection activeCell="D26" sqref="D26"/>
    </sheetView>
  </sheetViews>
  <sheetFormatPr defaultColWidth="10" defaultRowHeight="14.4" outlineLevelCol="4"/>
  <cols>
    <col min="1" max="1" width="24.5648148148148" customWidth="1"/>
    <col min="2" max="2" width="16.0092592592593" customWidth="1"/>
    <col min="3" max="4" width="22.25" customWidth="1"/>
    <col min="5" max="5" width="0.12962962962963" customWidth="1"/>
    <col min="6" max="6" width="9.76851851851852" customWidth="1"/>
  </cols>
  <sheetData>
    <row r="1" ht="14.3" customHeight="1" spans="1:4">
      <c r="A1" s="87"/>
      <c r="D1" s="96" t="s">
        <v>217</v>
      </c>
    </row>
    <row r="2" ht="27.85" customHeight="1" spans="1:4">
      <c r="A2" s="98" t="s">
        <v>12</v>
      </c>
      <c r="B2" s="98"/>
      <c r="C2" s="98"/>
      <c r="D2" s="98"/>
    </row>
    <row r="3" ht="16.55" customHeight="1" spans="1:5">
      <c r="A3" s="89" t="s">
        <v>33</v>
      </c>
      <c r="B3" s="89"/>
      <c r="C3" s="89"/>
      <c r="D3" s="97" t="s">
        <v>34</v>
      </c>
      <c r="E3" s="87"/>
    </row>
    <row r="4" ht="17.65" customHeight="1" spans="1:5">
      <c r="A4" s="90" t="s">
        <v>35</v>
      </c>
      <c r="B4" s="90"/>
      <c r="C4" s="90" t="s">
        <v>36</v>
      </c>
      <c r="D4" s="90"/>
      <c r="E4" s="111"/>
    </row>
    <row r="5" ht="17.65" customHeight="1" spans="1:5">
      <c r="A5" s="90" t="s">
        <v>37</v>
      </c>
      <c r="B5" s="90" t="s">
        <v>38</v>
      </c>
      <c r="C5" s="90" t="s">
        <v>37</v>
      </c>
      <c r="D5" s="90" t="s">
        <v>38</v>
      </c>
      <c r="E5" s="111"/>
    </row>
    <row r="6" ht="17.65" customHeight="1" spans="1:5">
      <c r="A6" s="93" t="s">
        <v>218</v>
      </c>
      <c r="B6" s="95">
        <v>974.27</v>
      </c>
      <c r="C6" s="93" t="s">
        <v>219</v>
      </c>
      <c r="D6" s="95">
        <v>974.27</v>
      </c>
      <c r="E6" s="112"/>
    </row>
    <row r="7" ht="17.65" customHeight="1" spans="1:5">
      <c r="A7" s="94" t="s">
        <v>220</v>
      </c>
      <c r="B7" s="95">
        <v>974.27</v>
      </c>
      <c r="C7" s="94" t="s">
        <v>43</v>
      </c>
      <c r="D7" s="102">
        <v>774.58</v>
      </c>
      <c r="E7" s="112"/>
    </row>
    <row r="8" ht="17.65" customHeight="1" spans="1:5">
      <c r="A8" s="94" t="s">
        <v>221</v>
      </c>
      <c r="B8" s="95">
        <v>974.27</v>
      </c>
      <c r="C8" s="94" t="s">
        <v>47</v>
      </c>
      <c r="D8" s="102"/>
      <c r="E8" s="112"/>
    </row>
    <row r="9" ht="27.1" customHeight="1" spans="1:5">
      <c r="A9" s="94" t="s">
        <v>50</v>
      </c>
      <c r="B9" s="95"/>
      <c r="C9" s="94" t="s">
        <v>51</v>
      </c>
      <c r="D9" s="102"/>
      <c r="E9" s="112"/>
    </row>
    <row r="10" ht="17.65" customHeight="1" spans="1:5">
      <c r="A10" s="94" t="s">
        <v>222</v>
      </c>
      <c r="B10" s="95"/>
      <c r="C10" s="94" t="s">
        <v>55</v>
      </c>
      <c r="D10" s="102"/>
      <c r="E10" s="112"/>
    </row>
    <row r="11" ht="17.65" customHeight="1" spans="1:5">
      <c r="A11" s="94" t="s">
        <v>223</v>
      </c>
      <c r="B11" s="95"/>
      <c r="C11" s="94" t="s">
        <v>59</v>
      </c>
      <c r="D11" s="102"/>
      <c r="E11" s="112"/>
    </row>
    <row r="12" ht="17.65" customHeight="1" spans="1:5">
      <c r="A12" s="94" t="s">
        <v>224</v>
      </c>
      <c r="B12" s="95"/>
      <c r="C12" s="94" t="s">
        <v>63</v>
      </c>
      <c r="D12" s="102"/>
      <c r="E12" s="112"/>
    </row>
    <row r="13" ht="17.65" customHeight="1" spans="1:5">
      <c r="A13" s="93" t="s">
        <v>225</v>
      </c>
      <c r="B13" s="92"/>
      <c r="C13" s="94" t="s">
        <v>67</v>
      </c>
      <c r="D13" s="102"/>
      <c r="E13" s="112"/>
    </row>
    <row r="14" ht="17.65" customHeight="1" spans="1:5">
      <c r="A14" s="94" t="s">
        <v>220</v>
      </c>
      <c r="B14" s="95"/>
      <c r="C14" s="94" t="s">
        <v>71</v>
      </c>
      <c r="D14" s="102">
        <v>88.46</v>
      </c>
      <c r="E14" s="112"/>
    </row>
    <row r="15" ht="17.65" customHeight="1" spans="1:5">
      <c r="A15" s="94" t="s">
        <v>222</v>
      </c>
      <c r="B15" s="95"/>
      <c r="C15" s="94" t="s">
        <v>75</v>
      </c>
      <c r="D15" s="102"/>
      <c r="E15" s="112"/>
    </row>
    <row r="16" ht="17.65" customHeight="1" spans="1:5">
      <c r="A16" s="94" t="s">
        <v>223</v>
      </c>
      <c r="B16" s="95"/>
      <c r="C16" s="94" t="s">
        <v>79</v>
      </c>
      <c r="D16" s="102">
        <v>44.89</v>
      </c>
      <c r="E16" s="112"/>
    </row>
    <row r="17" ht="17.65" customHeight="1" spans="1:5">
      <c r="A17" s="94" t="s">
        <v>224</v>
      </c>
      <c r="B17" s="95"/>
      <c r="C17" s="94" t="s">
        <v>83</v>
      </c>
      <c r="D17" s="102"/>
      <c r="E17" s="112"/>
    </row>
    <row r="18" ht="17.65" customHeight="1" spans="1:5">
      <c r="A18" s="94"/>
      <c r="B18" s="95"/>
      <c r="C18" s="94" t="s">
        <v>87</v>
      </c>
      <c r="D18" s="102"/>
      <c r="E18" s="112"/>
    </row>
    <row r="19" ht="17.65" customHeight="1" spans="1:5">
      <c r="A19" s="94"/>
      <c r="B19" s="94"/>
      <c r="C19" s="94" t="s">
        <v>91</v>
      </c>
      <c r="D19" s="102"/>
      <c r="E19" s="112"/>
    </row>
    <row r="20" ht="17.65" customHeight="1" spans="1:5">
      <c r="A20" s="94"/>
      <c r="B20" s="94"/>
      <c r="C20" s="94" t="s">
        <v>95</v>
      </c>
      <c r="D20" s="102"/>
      <c r="E20" s="112"/>
    </row>
    <row r="21" ht="17.65" customHeight="1" spans="1:5">
      <c r="A21" s="94"/>
      <c r="B21" s="94"/>
      <c r="C21" s="94" t="s">
        <v>99</v>
      </c>
      <c r="D21" s="102"/>
      <c r="E21" s="112"/>
    </row>
    <row r="22" ht="17.65" customHeight="1" spans="1:5">
      <c r="A22" s="94"/>
      <c r="B22" s="94"/>
      <c r="C22" s="94" t="s">
        <v>102</v>
      </c>
      <c r="D22" s="102"/>
      <c r="E22" s="112"/>
    </row>
    <row r="23" ht="17.65" customHeight="1" spans="1:5">
      <c r="A23" s="94"/>
      <c r="B23" s="94"/>
      <c r="C23" s="94" t="s">
        <v>105</v>
      </c>
      <c r="D23" s="102"/>
      <c r="E23" s="112"/>
    </row>
    <row r="24" ht="17.65" customHeight="1" spans="1:5">
      <c r="A24" s="94"/>
      <c r="B24" s="94"/>
      <c r="C24" s="94" t="s">
        <v>107</v>
      </c>
      <c r="D24" s="102"/>
      <c r="E24" s="112"/>
    </row>
    <row r="25" ht="17.65" customHeight="1" spans="1:5">
      <c r="A25" s="94"/>
      <c r="B25" s="94"/>
      <c r="C25" s="94" t="s">
        <v>109</v>
      </c>
      <c r="D25" s="102"/>
      <c r="E25" s="112"/>
    </row>
    <row r="26" ht="17.65" customHeight="1" spans="1:5">
      <c r="A26" s="94"/>
      <c r="B26" s="94"/>
      <c r="C26" s="94" t="s">
        <v>111</v>
      </c>
      <c r="D26" s="102">
        <v>66.34</v>
      </c>
      <c r="E26" s="112"/>
    </row>
    <row r="27" ht="17.65" customHeight="1" spans="1:5">
      <c r="A27" s="94"/>
      <c r="B27" s="94"/>
      <c r="C27" s="94" t="s">
        <v>113</v>
      </c>
      <c r="D27" s="102"/>
      <c r="E27" s="112"/>
    </row>
    <row r="28" ht="17.65" customHeight="1" spans="1:5">
      <c r="A28" s="94"/>
      <c r="B28" s="94"/>
      <c r="C28" s="94" t="s">
        <v>115</v>
      </c>
      <c r="D28" s="102"/>
      <c r="E28" s="112"/>
    </row>
    <row r="29" ht="17.65" customHeight="1" spans="1:5">
      <c r="A29" s="94"/>
      <c r="B29" s="94"/>
      <c r="C29" s="94" t="s">
        <v>117</v>
      </c>
      <c r="D29" s="102"/>
      <c r="E29" s="112"/>
    </row>
    <row r="30" ht="17.65" customHeight="1" spans="1:5">
      <c r="A30" s="94"/>
      <c r="B30" s="94"/>
      <c r="C30" s="94" t="s">
        <v>119</v>
      </c>
      <c r="D30" s="102"/>
      <c r="E30" s="112"/>
    </row>
    <row r="31" ht="17.65" customHeight="1" spans="1:5">
      <c r="A31" s="94"/>
      <c r="B31" s="94"/>
      <c r="C31" s="94" t="s">
        <v>121</v>
      </c>
      <c r="D31" s="102"/>
      <c r="E31" s="112"/>
    </row>
    <row r="32" ht="17.65" customHeight="1" spans="1:5">
      <c r="A32" s="94"/>
      <c r="B32" s="94"/>
      <c r="C32" s="94" t="s">
        <v>123</v>
      </c>
      <c r="D32" s="102"/>
      <c r="E32" s="112"/>
    </row>
    <row r="33" ht="17.65" customHeight="1" spans="1:5">
      <c r="A33" s="94"/>
      <c r="B33" s="94"/>
      <c r="C33" s="94" t="s">
        <v>125</v>
      </c>
      <c r="D33" s="102"/>
      <c r="E33" s="112"/>
    </row>
    <row r="34" ht="17.65" customHeight="1" spans="1:5">
      <c r="A34" s="94"/>
      <c r="B34" s="94"/>
      <c r="C34" s="94" t="s">
        <v>126</v>
      </c>
      <c r="D34" s="102"/>
      <c r="E34" s="112"/>
    </row>
    <row r="35" ht="17.65" customHeight="1" spans="1:5">
      <c r="A35" s="94"/>
      <c r="B35" s="94"/>
      <c r="C35" s="94" t="s">
        <v>127</v>
      </c>
      <c r="D35" s="102"/>
      <c r="E35" s="112"/>
    </row>
    <row r="36" ht="17.65" customHeight="1" spans="1:5">
      <c r="A36" s="94"/>
      <c r="B36" s="94"/>
      <c r="C36" s="94" t="s">
        <v>128</v>
      </c>
      <c r="D36" s="102"/>
      <c r="E36" s="112"/>
    </row>
    <row r="37" ht="17.65" customHeight="1" spans="1:5">
      <c r="A37" s="94"/>
      <c r="B37" s="94"/>
      <c r="C37" s="94"/>
      <c r="D37" s="94"/>
      <c r="E37" s="112"/>
    </row>
    <row r="38" ht="17.65" customHeight="1" spans="1:5">
      <c r="A38" s="93"/>
      <c r="B38" s="93"/>
      <c r="C38" s="93" t="s">
        <v>226</v>
      </c>
      <c r="D38" s="92"/>
      <c r="E38" s="113"/>
    </row>
    <row r="39" ht="17.65" customHeight="1" spans="1:5">
      <c r="A39" s="93"/>
      <c r="B39" s="93"/>
      <c r="C39" s="93"/>
      <c r="D39" s="93"/>
      <c r="E39" s="113"/>
    </row>
    <row r="40" ht="17.65" customHeight="1" spans="1:5">
      <c r="A40" s="99" t="s">
        <v>227</v>
      </c>
      <c r="B40" s="92">
        <v>1004.33266</v>
      </c>
      <c r="C40" s="99" t="s">
        <v>228</v>
      </c>
      <c r="D40" s="109">
        <v>1004.33266</v>
      </c>
      <c r="E40" s="113"/>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1"/>
  <sheetViews>
    <sheetView workbookViewId="0">
      <pane ySplit="6" topLeftCell="A25" activePane="bottomLeft" state="frozen"/>
      <selection/>
      <selection pane="bottomLeft" activeCell="H10" sqref="H10:K10"/>
    </sheetView>
  </sheetViews>
  <sheetFormatPr defaultColWidth="10" defaultRowHeight="14.4"/>
  <cols>
    <col min="1" max="1" width="3.66666666666667" customWidth="1"/>
    <col min="2" max="2" width="4.87962962962963" customWidth="1"/>
    <col min="3" max="3" width="4.75" customWidth="1"/>
    <col min="4" max="4" width="14.6574074074074" customWidth="1"/>
    <col min="5" max="5" width="24.8333333333333" customWidth="1"/>
    <col min="6" max="6" width="13.9722222222222" customWidth="1"/>
    <col min="7" max="7" width="11.537037037037" customWidth="1"/>
    <col min="8" max="8" width="9.09259259259259" customWidth="1"/>
    <col min="9" max="9" width="9.62962962962963" customWidth="1"/>
    <col min="10" max="10" width="10.4537037037037" customWidth="1"/>
    <col min="11" max="11" width="11.3981481481481" customWidth="1"/>
    <col min="12" max="12" width="15.8796296296296" customWidth="1"/>
    <col min="13" max="13" width="9.76851851851852" customWidth="1"/>
  </cols>
  <sheetData>
    <row r="1" ht="14.3" customHeight="1" spans="1:12">
      <c r="A1" s="87"/>
      <c r="D1" s="87"/>
      <c r="L1" s="96" t="s">
        <v>229</v>
      </c>
    </row>
    <row r="2" ht="37.65" customHeight="1" spans="1:12">
      <c r="A2" s="98" t="s">
        <v>13</v>
      </c>
      <c r="B2" s="98"/>
      <c r="C2" s="98"/>
      <c r="D2" s="98"/>
      <c r="E2" s="98"/>
      <c r="F2" s="98"/>
      <c r="G2" s="98"/>
      <c r="H2" s="98"/>
      <c r="I2" s="98"/>
      <c r="J2" s="98"/>
      <c r="K2" s="98"/>
      <c r="L2" s="98"/>
    </row>
    <row r="3" ht="21.1" customHeight="1" spans="1:12">
      <c r="A3" s="89" t="s">
        <v>33</v>
      </c>
      <c r="B3" s="89"/>
      <c r="C3" s="89"/>
      <c r="D3" s="89"/>
      <c r="E3" s="89"/>
      <c r="F3" s="89"/>
      <c r="G3" s="89"/>
      <c r="H3" s="89"/>
      <c r="I3" s="89"/>
      <c r="J3" s="89"/>
      <c r="K3" s="97" t="s">
        <v>34</v>
      </c>
      <c r="L3" s="97"/>
    </row>
    <row r="4" ht="17.3" customHeight="1" spans="1:12">
      <c r="A4" s="90" t="s">
        <v>160</v>
      </c>
      <c r="B4" s="90"/>
      <c r="C4" s="90"/>
      <c r="D4" s="90" t="s">
        <v>161</v>
      </c>
      <c r="E4" s="90" t="s">
        <v>162</v>
      </c>
      <c r="F4" s="90" t="s">
        <v>138</v>
      </c>
      <c r="G4" s="90" t="s">
        <v>163</v>
      </c>
      <c r="H4" s="90"/>
      <c r="I4" s="90"/>
      <c r="J4" s="90"/>
      <c r="K4" s="90"/>
      <c r="L4" s="90" t="s">
        <v>164</v>
      </c>
    </row>
    <row r="5" ht="15.05" customHeight="1" spans="1:12">
      <c r="A5" s="90"/>
      <c r="B5" s="90"/>
      <c r="C5" s="90"/>
      <c r="D5" s="90"/>
      <c r="E5" s="90"/>
      <c r="F5" s="90"/>
      <c r="G5" s="90" t="s">
        <v>140</v>
      </c>
      <c r="H5" s="90" t="s">
        <v>230</v>
      </c>
      <c r="I5" s="90"/>
      <c r="J5" s="90"/>
      <c r="K5" s="90" t="s">
        <v>231</v>
      </c>
      <c r="L5" s="90"/>
    </row>
    <row r="6" ht="21.1" customHeight="1" spans="1:12">
      <c r="A6" s="90" t="s">
        <v>168</v>
      </c>
      <c r="B6" s="90" t="s">
        <v>169</v>
      </c>
      <c r="C6" s="90" t="s">
        <v>170</v>
      </c>
      <c r="D6" s="90"/>
      <c r="E6" s="90"/>
      <c r="F6" s="90"/>
      <c r="G6" s="90"/>
      <c r="H6" s="90" t="s">
        <v>209</v>
      </c>
      <c r="I6" s="90" t="s">
        <v>232</v>
      </c>
      <c r="J6" s="90" t="s">
        <v>200</v>
      </c>
      <c r="K6" s="90"/>
      <c r="L6" s="90"/>
    </row>
    <row r="7" ht="19.9" customHeight="1" spans="1:12">
      <c r="A7" s="94"/>
      <c r="B7" s="94"/>
      <c r="C7" s="94"/>
      <c r="D7" s="93"/>
      <c r="E7" s="93" t="s">
        <v>138</v>
      </c>
      <c r="F7" s="95">
        <v>974.27</v>
      </c>
      <c r="G7" s="95">
        <v>974.27</v>
      </c>
      <c r="H7" s="92">
        <v>845.35</v>
      </c>
      <c r="I7" s="92">
        <v>0</v>
      </c>
      <c r="J7" s="92">
        <v>0</v>
      </c>
      <c r="K7" s="95">
        <v>128.928</v>
      </c>
      <c r="L7" s="92">
        <v>0</v>
      </c>
    </row>
    <row r="8" ht="19.9" customHeight="1" spans="1:12">
      <c r="A8" s="94"/>
      <c r="B8" s="94"/>
      <c r="C8" s="94"/>
      <c r="D8" s="91" t="s">
        <v>156</v>
      </c>
      <c r="E8" s="91" t="s">
        <v>4</v>
      </c>
      <c r="F8" s="95">
        <v>974.27</v>
      </c>
      <c r="G8" s="95">
        <v>974.27</v>
      </c>
      <c r="H8" s="92">
        <v>845.35</v>
      </c>
      <c r="I8" s="92">
        <v>0</v>
      </c>
      <c r="J8" s="92">
        <v>0</v>
      </c>
      <c r="K8" s="95">
        <v>128.928</v>
      </c>
      <c r="L8" s="92">
        <v>0</v>
      </c>
    </row>
    <row r="9" ht="19.9" customHeight="1" spans="1:12">
      <c r="A9" s="94"/>
      <c r="B9" s="94"/>
      <c r="C9" s="94"/>
      <c r="D9" s="101" t="s">
        <v>157</v>
      </c>
      <c r="E9" s="101" t="s">
        <v>158</v>
      </c>
      <c r="F9" s="95">
        <v>974.27</v>
      </c>
      <c r="G9" s="95">
        <v>974.27</v>
      </c>
      <c r="H9" s="92">
        <v>845.35</v>
      </c>
      <c r="I9" s="92">
        <v>0</v>
      </c>
      <c r="J9" s="92">
        <v>0</v>
      </c>
      <c r="K9" s="95">
        <v>128.928</v>
      </c>
      <c r="L9" s="92">
        <v>0</v>
      </c>
    </row>
    <row r="10" ht="19.9" customHeight="1" spans="1:12">
      <c r="A10" s="99" t="s">
        <v>171</v>
      </c>
      <c r="B10" s="99"/>
      <c r="C10" s="99"/>
      <c r="D10" s="93" t="s">
        <v>233</v>
      </c>
      <c r="E10" s="93" t="s">
        <v>234</v>
      </c>
      <c r="F10" s="95">
        <v>774.58</v>
      </c>
      <c r="G10" s="95">
        <v>774.58</v>
      </c>
      <c r="H10" s="92">
        <v>641.216</v>
      </c>
      <c r="I10" s="92">
        <v>0</v>
      </c>
      <c r="J10" s="92">
        <v>0.9</v>
      </c>
      <c r="K10" s="95">
        <v>128.928</v>
      </c>
      <c r="L10" s="92">
        <v>0</v>
      </c>
    </row>
    <row r="11" ht="19.9" customHeight="1" spans="1:12">
      <c r="A11" s="99" t="s">
        <v>171</v>
      </c>
      <c r="B11" s="110" t="s">
        <v>172</v>
      </c>
      <c r="C11" s="99"/>
      <c r="D11" s="93" t="s">
        <v>235</v>
      </c>
      <c r="E11" s="93" t="s">
        <v>236</v>
      </c>
      <c r="F11" s="95">
        <v>774.58</v>
      </c>
      <c r="G11" s="95">
        <v>774.58</v>
      </c>
      <c r="H11" s="92">
        <v>641.216</v>
      </c>
      <c r="I11" s="92">
        <v>0</v>
      </c>
      <c r="J11" s="92">
        <v>0.9</v>
      </c>
      <c r="K11" s="95">
        <v>128.928</v>
      </c>
      <c r="L11" s="92">
        <v>0</v>
      </c>
    </row>
    <row r="12" ht="19.9" customHeight="1" spans="1:12">
      <c r="A12" s="104" t="s">
        <v>171</v>
      </c>
      <c r="B12" s="104" t="s">
        <v>172</v>
      </c>
      <c r="C12" s="104" t="s">
        <v>173</v>
      </c>
      <c r="D12" s="100" t="s">
        <v>237</v>
      </c>
      <c r="E12" s="94" t="s">
        <v>238</v>
      </c>
      <c r="F12" s="95">
        <v>774.58</v>
      </c>
      <c r="G12" s="95">
        <v>774.58</v>
      </c>
      <c r="H12" s="92">
        <v>641.216</v>
      </c>
      <c r="I12" s="102"/>
      <c r="J12" s="102"/>
      <c r="K12" s="95">
        <v>128.928</v>
      </c>
      <c r="L12" s="102"/>
    </row>
    <row r="13" ht="19.9" customHeight="1" spans="1:12">
      <c r="A13" s="99" t="s">
        <v>176</v>
      </c>
      <c r="B13" s="99"/>
      <c r="C13" s="99"/>
      <c r="D13" s="93" t="s">
        <v>239</v>
      </c>
      <c r="E13" s="93" t="s">
        <v>240</v>
      </c>
      <c r="F13" s="102">
        <v>88.46</v>
      </c>
      <c r="G13" s="102">
        <v>88.46</v>
      </c>
      <c r="H13" s="102">
        <v>88.46</v>
      </c>
      <c r="I13" s="92">
        <v>0</v>
      </c>
      <c r="J13" s="92">
        <v>0</v>
      </c>
      <c r="K13" s="92">
        <v>0</v>
      </c>
      <c r="L13" s="92">
        <v>0</v>
      </c>
    </row>
    <row r="14" ht="19.9" customHeight="1" spans="1:12">
      <c r="A14" s="99" t="s">
        <v>176</v>
      </c>
      <c r="B14" s="110" t="s">
        <v>177</v>
      </c>
      <c r="C14" s="99"/>
      <c r="D14" s="93" t="s">
        <v>241</v>
      </c>
      <c r="E14" s="93" t="s">
        <v>242</v>
      </c>
      <c r="F14" s="102">
        <v>88.46</v>
      </c>
      <c r="G14" s="102">
        <v>88.46</v>
      </c>
      <c r="H14" s="102">
        <v>88.46</v>
      </c>
      <c r="I14" s="92">
        <v>0</v>
      </c>
      <c r="J14" s="92">
        <v>0</v>
      </c>
      <c r="K14" s="92">
        <v>0</v>
      </c>
      <c r="L14" s="92">
        <v>0</v>
      </c>
    </row>
    <row r="15" ht="19.9" customHeight="1" spans="1:12">
      <c r="A15" s="104" t="s">
        <v>176</v>
      </c>
      <c r="B15" s="104" t="s">
        <v>177</v>
      </c>
      <c r="C15" s="104" t="s">
        <v>177</v>
      </c>
      <c r="D15" s="100" t="s">
        <v>243</v>
      </c>
      <c r="E15" s="94" t="s">
        <v>244</v>
      </c>
      <c r="F15" s="102">
        <v>88.46</v>
      </c>
      <c r="G15" s="102">
        <v>88.46</v>
      </c>
      <c r="H15" s="102">
        <v>88.46</v>
      </c>
      <c r="I15" s="102"/>
      <c r="J15" s="102"/>
      <c r="K15" s="102"/>
      <c r="L15" s="102"/>
    </row>
    <row r="16" ht="19.9" customHeight="1" spans="1:12">
      <c r="A16" s="99" t="s">
        <v>180</v>
      </c>
      <c r="B16" s="99"/>
      <c r="C16" s="99"/>
      <c r="D16" s="93" t="s">
        <v>245</v>
      </c>
      <c r="E16" s="93" t="s">
        <v>246</v>
      </c>
      <c r="F16" s="102">
        <v>44.89</v>
      </c>
      <c r="G16" s="102">
        <v>44.89</v>
      </c>
      <c r="H16" s="102">
        <v>44.89</v>
      </c>
      <c r="I16" s="92">
        <v>0</v>
      </c>
      <c r="J16" s="92">
        <v>0</v>
      </c>
      <c r="K16" s="92">
        <v>0</v>
      </c>
      <c r="L16" s="92">
        <v>0</v>
      </c>
    </row>
    <row r="17" ht="19.9" customHeight="1" spans="1:12">
      <c r="A17" s="99" t="s">
        <v>180</v>
      </c>
      <c r="B17" s="110" t="s">
        <v>181</v>
      </c>
      <c r="C17" s="99"/>
      <c r="D17" s="93" t="s">
        <v>247</v>
      </c>
      <c r="E17" s="93" t="s">
        <v>248</v>
      </c>
      <c r="F17" s="102">
        <v>44.89</v>
      </c>
      <c r="G17" s="102">
        <v>44.89</v>
      </c>
      <c r="H17" s="102">
        <v>44.89</v>
      </c>
      <c r="I17" s="92">
        <v>0</v>
      </c>
      <c r="J17" s="92">
        <v>0</v>
      </c>
      <c r="K17" s="92">
        <v>0</v>
      </c>
      <c r="L17" s="92">
        <v>0</v>
      </c>
    </row>
    <row r="18" ht="19.9" customHeight="1" spans="1:12">
      <c r="A18" s="104" t="s">
        <v>180</v>
      </c>
      <c r="B18" s="104" t="s">
        <v>181</v>
      </c>
      <c r="C18" s="104" t="s">
        <v>173</v>
      </c>
      <c r="D18" s="100" t="s">
        <v>249</v>
      </c>
      <c r="E18" s="94" t="s">
        <v>250</v>
      </c>
      <c r="F18" s="102">
        <v>44.89</v>
      </c>
      <c r="G18" s="102">
        <v>44.89</v>
      </c>
      <c r="H18" s="102">
        <v>44.89</v>
      </c>
      <c r="I18" s="102"/>
      <c r="J18" s="102"/>
      <c r="K18" s="102"/>
      <c r="L18" s="102"/>
    </row>
    <row r="19" ht="19.9" customHeight="1" spans="1:12">
      <c r="A19" s="99" t="s">
        <v>184</v>
      </c>
      <c r="B19" s="99"/>
      <c r="C19" s="99"/>
      <c r="D19" s="93" t="s">
        <v>251</v>
      </c>
      <c r="E19" s="93" t="s">
        <v>252</v>
      </c>
      <c r="F19" s="102">
        <v>66.34</v>
      </c>
      <c r="G19" s="102">
        <v>66.34</v>
      </c>
      <c r="H19" s="102">
        <v>66.34</v>
      </c>
      <c r="I19" s="92">
        <v>0</v>
      </c>
      <c r="J19" s="92">
        <v>0</v>
      </c>
      <c r="K19" s="92">
        <v>0</v>
      </c>
      <c r="L19" s="92">
        <v>0</v>
      </c>
    </row>
    <row r="20" ht="19.9" customHeight="1" spans="1:12">
      <c r="A20" s="99" t="s">
        <v>184</v>
      </c>
      <c r="B20" s="110" t="s">
        <v>185</v>
      </c>
      <c r="C20" s="99"/>
      <c r="D20" s="93" t="s">
        <v>253</v>
      </c>
      <c r="E20" s="93" t="s">
        <v>254</v>
      </c>
      <c r="F20" s="102">
        <v>66.34</v>
      </c>
      <c r="G20" s="102">
        <v>66.34</v>
      </c>
      <c r="H20" s="102">
        <v>66.34</v>
      </c>
      <c r="I20" s="92">
        <v>0</v>
      </c>
      <c r="J20" s="92">
        <v>0</v>
      </c>
      <c r="K20" s="92">
        <v>0</v>
      </c>
      <c r="L20" s="92">
        <v>0</v>
      </c>
    </row>
    <row r="21" ht="19.9" customHeight="1" spans="1:12">
      <c r="A21" s="104" t="s">
        <v>184</v>
      </c>
      <c r="B21" s="104" t="s">
        <v>185</v>
      </c>
      <c r="C21" s="104" t="s">
        <v>173</v>
      </c>
      <c r="D21" s="100" t="s">
        <v>255</v>
      </c>
      <c r="E21" s="94" t="s">
        <v>256</v>
      </c>
      <c r="F21" s="102">
        <v>66.34</v>
      </c>
      <c r="G21" s="102">
        <v>66.34</v>
      </c>
      <c r="H21" s="102">
        <v>66.34</v>
      </c>
      <c r="I21" s="102"/>
      <c r="J21" s="102"/>
      <c r="K21" s="102"/>
      <c r="L21" s="102"/>
    </row>
  </sheetData>
  <mergeCells count="12">
    <mergeCell ref="A2:L2"/>
    <mergeCell ref="A3:J3"/>
    <mergeCell ref="K3:L3"/>
    <mergeCell ref="G4:K4"/>
    <mergeCell ref="H5:J5"/>
    <mergeCell ref="D4:D6"/>
    <mergeCell ref="E4:E6"/>
    <mergeCell ref="F4:F6"/>
    <mergeCell ref="G5:G6"/>
    <mergeCell ref="K5:K6"/>
    <mergeCell ref="L4:L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28</vt:i4>
      </vt:variant>
    </vt:vector>
  </HeadingPairs>
  <TitlesOfParts>
    <vt:vector size="28"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20专项清单</vt:lpstr>
      <vt:lpstr>21项目支出绩效目标表</vt:lpstr>
      <vt:lpstr>22整体支出绩效目标表</vt:lpstr>
      <vt:lpstr>项目支出绩效目标表</vt:lpstr>
      <vt:lpstr>政府采购预算表（货物、工程采购）</vt:lpstr>
      <vt:lpstr>政府采购预算表（购买服务）</vt:lpstr>
      <vt:lpstr>国有资产占有和使用情况表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清风淡雅</cp:lastModifiedBy>
  <dcterms:created xsi:type="dcterms:W3CDTF">2023-04-19T03:03:00Z</dcterms:created>
  <dcterms:modified xsi:type="dcterms:W3CDTF">2024-04-02T08:39:08Z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16264E76E7294F2F9F89A218D086ECB6_13</vt:lpwstr>
  </property>
  <property fmtid="{D5CDD505-2E9C-101B-9397-08002B2CF9AE}" pid="3" name="KSOProductBuildVer">
    <vt:lpwstr>2052-12.1.0.16250</vt:lpwstr>
  </property>
</Properties>
</file>