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843" firstSheet="1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政府采购表（货物、工程采购）" sheetId="10" r:id="rId10"/>
    <sheet name="政府采购表（购买服务）" sheetId="11" r:id="rId11"/>
    <sheet name="国有资产占有和使用情况表 " sheetId="12" r:id="rId12"/>
  </sheets>
  <definedNames>
    <definedName name="_xlnm.Print_Area" localSheetId="1">部门收入总体情况表!$A$1:$M$10</definedName>
    <definedName name="_xlnm.Print_Area" localSheetId="0">部门收支总体情况表!$A$1:$D$17</definedName>
    <definedName name="_xlnm.Print_Area" localSheetId="2">部门支出总体情况表!$A$1:$J$10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一般公共预算支出情况表!$A$1:$G$10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<sst xmlns="http://schemas.openxmlformats.org/spreadsheetml/2006/main" count="487" uniqueCount="269">
  <si>
    <t>2022年部门收支总体情况表</t>
  </si>
  <si>
    <t>公开01表</t>
  </si>
  <si>
    <t>部门名称：祁东县人民代表大会常务委员会办公室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</si>
  <si>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</si>
  <si>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</si>
  <si>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</si>
  <si>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</si>
  <si>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</si>
  <si>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</si>
  <si>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</si>
  <si>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</si>
  <si>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</si>
  <si>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</si>
  <si>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</si>
  <si>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</si>
  <si>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</si>
  <si>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</si>
  <si>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</si>
  <si>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</si>
  <si>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</si>
  <si>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</si>
  <si>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</si>
  <si>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</si>
  <si>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</si>
  <si>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</si>
  <si>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</si>
  <si>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2022年部门收入总体情况表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</si>
  <si>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</si>
  <si>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</si>
  <si>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</si>
  <si>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</si>
  <si>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</si>
  <si>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</si>
  <si>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</si>
  <si>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</si>
  <si>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</si>
  <si>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</si>
  <si>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</si>
  <si>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</si>
  <si>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</si>
  <si>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</si>
  <si>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</si>
  <si>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</si>
  <si>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</si>
  <si>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221</t>
  </si>
  <si>
    <t/>
  </si>
  <si>
    <t>住房保障支出</t>
  </si>
  <si>
    <t>02</t>
  </si>
  <si>
    <t>住房改革支出</t>
  </si>
  <si>
    <t>01</t>
  </si>
  <si>
    <t xml:space="preserve">  住房公积金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</si>
  <si>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</si>
  <si>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</si>
  <si>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</si>
  <si>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</si>
  <si>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</si>
  <si>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201</t>
  </si>
  <si>
    <t>一般公共服务支出</t>
  </si>
  <si>
    <t>人大事务</t>
  </si>
  <si>
    <t xml:space="preserve">  行政运行</t>
  </si>
  <si>
    <t>210</t>
  </si>
  <si>
    <t>卫生健康支出</t>
  </si>
  <si>
    <t>11</t>
  </si>
  <si>
    <t>行政事业单位医疗</t>
  </si>
  <si>
    <t xml:space="preserve">  行政单位医疗</t>
  </si>
  <si>
    <t>2022年部门支出总体情况表</t>
  </si>
  <si>
    <t>公开03表</t>
  </si>
  <si>
    <t>部门：祁东县人民代表大会常务委员会办公室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</si>
  <si>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</si>
  <si>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</si>
  <si>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</si>
  <si>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</si>
  <si>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</si>
  <si>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</si>
  <si>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</si>
  <si>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2022年财政拨款收支总体情况表</t>
  </si>
  <si>
    <t xml:space="preserve"> 公开04表</t>
  </si>
  <si>
    <t>部门： 祁东县人民代表大会常务委员会办公室</t>
  </si>
  <si>
    <t>收        入</t>
  </si>
  <si>
    <t>支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</si>
  <si>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</si>
  <si>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</si>
  <si>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</si>
  <si>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</si>
  <si>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</si>
  <si>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</si>
  <si>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</si>
  <si>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</si>
  <si>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</si>
  <si>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</si>
  <si>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</si>
  <si>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</si>
  <si>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</si>
  <si>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6、文化旅游体育与传媒支出</t>
  </si>
  <si>
    <t>7、社会保障和就业支出</t>
  </si>
  <si>
    <t>8、社会保险基金支出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</si>
  <si>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</si>
  <si>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</si>
  <si>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</si>
  <si>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</si>
  <si>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</si>
  <si>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</si>
  <si>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</si>
  <si>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</si>
  <si>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</si>
  <si>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</si>
  <si>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</si>
  <si>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</si>
  <si>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二、上年结转</t>
  </si>
  <si>
    <t>二、结转下年</t>
  </si>
  <si>
    <t>收 入 总 计</t>
  </si>
  <si>
    <t>支 出 总 计</t>
  </si>
  <si>
    <t>2022年一般公共预算支出情况表</t>
  </si>
  <si>
    <t>公开05表</t>
  </si>
  <si>
    <t xml:space="preserve"> 功能科目</t>
  </si>
  <si>
    <t>2022年一般公共预算基本支出情况表</t>
  </si>
  <si>
    <t>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</si>
  <si>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</si>
  <si>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</si>
  <si>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</si>
  <si>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</si>
  <si>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</si>
  <si>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</si>
  <si>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</si>
  <si>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机关事业单位基本养老保险缴费</t>
  </si>
  <si>
    <t xml:space="preserve">  其他社会保障缴费</t>
  </si>
  <si>
    <t xml:space="preserve">  职工基本医疗保险缴费</t>
  </si>
  <si>
    <t xml:space="preserve">  绩效工资</t>
  </si>
  <si>
    <t xml:space="preserve">  奖金</t>
  </si>
  <si>
    <t xml:space="preserve">  津贴补贴</t>
  </si>
  <si>
    <t xml:space="preserve">  基本工资</t>
  </si>
  <si>
    <t>一般商品和服务支出</t>
  </si>
  <si>
    <t xml:space="preserve">  工会经费</t>
  </si>
  <si>
    <t xml:space="preserve">  办公费</t>
  </si>
  <si>
    <t xml:space="preserve">  印刷费</t>
  </si>
  <si>
    <t xml:space="preserve">  其他交通费用</t>
  </si>
  <si>
    <t xml:space="preserve">  差旅费</t>
  </si>
  <si>
    <t xml:space="preserve">  公务接待费</t>
  </si>
  <si>
    <t>2022年一般公共预算“三公”经费支出情况表</t>
  </si>
  <si>
    <t xml:space="preserve">      公开07表</t>
  </si>
  <si>
    <t>单位名称：祁东县人民代表大会常务委员会办公室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</si>
  <si>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</si>
  <si>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</si>
  <si>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</si>
  <si>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</si>
  <si>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</si>
  <si>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</si>
  <si>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</si>
  <si>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</si>
  <si>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祁东县人民代表大会常务委员会办公室</t>
  </si>
  <si>
    <t>政府性基金预算支出情况表</t>
  </si>
  <si>
    <t xml:space="preserve">      公开08表</t>
  </si>
  <si>
    <t>部门：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</si>
  <si>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</si>
  <si>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</si>
  <si>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2022                                    2022年项目支出绩效目标表</t>
  </si>
  <si>
    <t xml:space="preserve">      公开09表</t>
  </si>
  <si>
    <t>编码</t>
  </si>
  <si>
    <t>项目名称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</si>
  <si>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</si>
  <si>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</si>
  <si>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</si>
  <si>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</si>
  <si>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</si>
  <si>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</si>
  <si>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</si>
  <si>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</si>
  <si>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</si>
  <si>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</si>
  <si>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</si>
  <si>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</si>
  <si>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</si>
  <si>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</si>
  <si>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</si>
  <si>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</si>
  <si>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</si>
  <si>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</si>
  <si>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</si>
  <si>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</si>
  <si>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</si>
  <si>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</si>
  <si>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</si>
  <si>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</si>
  <si>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</si>
  <si>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</si>
  <si>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</si>
  <si>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</si>
  <si>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</si>
  <si>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</si>
  <si>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</si>
  <si>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</si>
  <si>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</si>
  <si>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</si>
  <si>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</si>
  <si>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</si>
  <si>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</si>
  <si>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</si>
  <si>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</si>
  <si>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</si>
  <si>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</si>
  <si>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</si>
  <si>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</si>
  <si>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</si>
  <si>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</si>
  <si>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</si>
  <si>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</si>
  <si>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</si>
  <si>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</si>
  <si>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</si>
  <si>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</si>
  <si>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</si>
  <si>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</si>
  <si>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</si>
  <si>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</si>
  <si>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</si>
  <si>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</si>
  <si>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</si>
  <si>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执法检查</t>
  </si>
  <si>
    <t>代表工作平台维护</t>
  </si>
  <si>
    <t>人大常委会委员调研经费</t>
  </si>
  <si>
    <t>人大常委会例会经费</t>
  </si>
  <si>
    <t>计划预算专家委员经费</t>
  </si>
  <si>
    <t>省市代表活动</t>
  </si>
  <si>
    <t>人大代表活动经费</t>
  </si>
  <si>
    <t>议案督办</t>
  </si>
  <si>
    <t>民族团结进步行，三湘农民健康行，农产品质量安全行</t>
  </si>
  <si>
    <t>新一届人大常委会委员培训</t>
  </si>
  <si>
    <t>新一届市县人大代表培训</t>
  </si>
  <si>
    <t>县人大会议室新增电子表决器材及维护费</t>
  </si>
  <si>
    <t>人大预算联网监督系统运行维护费</t>
  </si>
  <si>
    <t>政府采购预算表（货物、工程采购）</t>
  </si>
  <si>
    <t>采购项目</t>
  </si>
  <si>
    <t>采购品目</t>
  </si>
  <si>
    <t>采购时间</t>
  </si>
  <si>
    <t>采购数量</t>
  </si>
  <si>
    <t>计量单位</t>
  </si>
  <si>
    <t>一般预算拨款</t>
  </si>
  <si>
    <t>基金预算拨款</t>
  </si>
  <si>
    <t>财政专户管理的非税收入拨款</t>
  </si>
  <si>
    <t>附属单位上缴收入</t>
  </si>
  <si>
    <t>其他收入</t>
  </si>
  <si>
    <t>上级专款</t>
  </si>
  <si>
    <t>财政拨款</t>
  </si>
  <si>
    <t>纳入预算管理的非税收入拨款</t>
  </si>
  <si>
    <t>无</t>
  </si>
  <si>
    <t>注：如本表格为空，则表示本年度未安排此项目。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</si>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</sst>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0_ "/>
    <numFmt numFmtId="178" formatCode="0.00_ "/>
    <numFmt numFmtId="179" formatCode="#,##0.00_ ;[Red]\-#,##0.00\ "/>
    <numFmt numFmtId="180" formatCode="0.00_);[Red]\(0.00\)"/>
    <numFmt numFmtId="181" formatCode="* #,##0.00;* \-#,##0.00;* &quot;&quot;??;@"/>
  </numFmts>
  <fonts count="45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8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2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0" borderId="30" applyNumberFormat="0" applyFont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37" fillId="14" borderId="29" applyNumberFormat="0" applyAlignment="0" applyProtection="0">
      <alignment vertical="center"/>
    </xf>
    <xf numFmtId="0" fontId="38" fillId="15" borderId="3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0" borderId="0"/>
  </cellStyleXfs>
  <cellXfs count="251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0" fillId="0" borderId="2" xfId="0" applyBorder="1" applyAlignment="1"/>
    <xf numFmtId="0" fontId="5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/>
    <xf numFmtId="0" fontId="7" fillId="0" borderId="0" xfId="0" applyFont="1" applyAlignment="1"/>
    <xf numFmtId="4" fontId="7" fillId="2" borderId="0" xfId="0" applyNumberFormat="1" applyFont="1" applyFill="1" applyAlignment="1" applyProtection="1"/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9" fillId="0" borderId="0" xfId="57" applyFill="1">
      <alignment vertical="center"/>
    </xf>
    <xf numFmtId="0" fontId="9" fillId="0" borderId="0" xfId="57">
      <alignment vertical="center"/>
    </xf>
    <xf numFmtId="0" fontId="9" fillId="0" borderId="0" xfId="57" applyProtection="1">
      <alignment vertical="center"/>
    </xf>
    <xf numFmtId="0" fontId="10" fillId="0" borderId="0" xfId="57" applyFont="1" applyAlignment="1" applyProtection="1">
      <alignment vertical="center"/>
    </xf>
    <xf numFmtId="0" fontId="11" fillId="0" borderId="0" xfId="57" applyFont="1" applyAlignment="1" applyProtection="1">
      <alignment vertical="top"/>
    </xf>
    <xf numFmtId="0" fontId="10" fillId="0" borderId="0" xfId="57" applyFont="1" applyAlignment="1" applyProtection="1">
      <alignment horizontal="center" vertical="center"/>
    </xf>
    <xf numFmtId="0" fontId="9" fillId="0" borderId="8" xfId="57" applyBorder="1" applyAlignment="1" applyProtection="1">
      <alignment horizontal="center" vertical="center"/>
    </xf>
    <xf numFmtId="0" fontId="9" fillId="0" borderId="3" xfId="57" applyFont="1" applyBorder="1" applyAlignment="1" applyProtection="1">
      <alignment horizontal="center" vertical="center"/>
    </xf>
    <xf numFmtId="0" fontId="9" fillId="0" borderId="3" xfId="57" applyBorder="1" applyAlignment="1" applyProtection="1">
      <alignment horizontal="center" vertical="center"/>
    </xf>
    <xf numFmtId="0" fontId="9" fillId="0" borderId="5" xfId="57" applyBorder="1" applyAlignment="1" applyProtection="1">
      <alignment horizontal="center" vertical="center"/>
    </xf>
    <xf numFmtId="0" fontId="9" fillId="0" borderId="6" xfId="57" applyBorder="1" applyAlignment="1" applyProtection="1">
      <alignment horizontal="center" vertical="center"/>
    </xf>
    <xf numFmtId="0" fontId="9" fillId="0" borderId="7" xfId="57" applyBorder="1" applyAlignment="1" applyProtection="1">
      <alignment horizontal="center" vertical="center"/>
    </xf>
    <xf numFmtId="0" fontId="9" fillId="0" borderId="9" xfId="57" applyBorder="1" applyAlignment="1" applyProtection="1">
      <alignment horizontal="center" vertical="center"/>
    </xf>
    <xf numFmtId="0" fontId="9" fillId="0" borderId="3" xfId="57" applyBorder="1" applyAlignment="1" applyProtection="1">
      <alignment horizontal="center" vertical="center" wrapText="1"/>
    </xf>
    <xf numFmtId="0" fontId="9" fillId="0" borderId="10" xfId="57" applyBorder="1" applyAlignment="1" applyProtection="1">
      <alignment horizontal="center" vertical="center" wrapText="1"/>
    </xf>
    <xf numFmtId="0" fontId="9" fillId="0" borderId="9" xfId="57" applyBorder="1" applyAlignment="1" applyProtection="1">
      <alignment horizontal="center" vertical="center" wrapText="1"/>
    </xf>
    <xf numFmtId="0" fontId="9" fillId="0" borderId="11" xfId="57" applyBorder="1" applyAlignment="1" applyProtection="1">
      <alignment horizontal="center" vertical="center" wrapText="1"/>
    </xf>
    <xf numFmtId="0" fontId="9" fillId="0" borderId="4" xfId="57" applyBorder="1" applyAlignment="1" applyProtection="1">
      <alignment horizontal="center" vertical="center"/>
    </xf>
    <xf numFmtId="0" fontId="9" fillId="0" borderId="12" xfId="57" applyBorder="1" applyAlignment="1" applyProtection="1">
      <alignment horizontal="center" vertical="center" wrapText="1"/>
    </xf>
    <xf numFmtId="0" fontId="9" fillId="0" borderId="13" xfId="57" applyBorder="1" applyAlignment="1" applyProtection="1">
      <alignment horizontal="center" vertical="center" wrapText="1"/>
    </xf>
    <xf numFmtId="49" fontId="9" fillId="0" borderId="8" xfId="57" applyNumberFormat="1" applyFill="1" applyBorder="1" applyProtection="1">
      <alignment vertical="center"/>
    </xf>
    <xf numFmtId="49" fontId="9" fillId="0" borderId="8" xfId="57" applyNumberFormat="1" applyFill="1" applyBorder="1" applyAlignment="1" applyProtection="1">
      <alignment vertical="center" wrapText="1"/>
    </xf>
    <xf numFmtId="4" fontId="9" fillId="0" borderId="8" xfId="57" applyNumberFormat="1" applyFill="1" applyBorder="1" applyAlignment="1" applyProtection="1">
      <alignment vertical="center" wrapText="1"/>
    </xf>
    <xf numFmtId="49" fontId="9" fillId="0" borderId="0" xfId="57" applyNumberFormat="1" applyFill="1" applyBorder="1" applyProtection="1">
      <alignment vertical="center"/>
    </xf>
    <xf numFmtId="49" fontId="9" fillId="0" borderId="0" xfId="57" applyNumberFormat="1" applyFill="1" applyBorder="1" applyAlignment="1" applyProtection="1">
      <alignment vertical="center" wrapText="1"/>
    </xf>
    <xf numFmtId="4" fontId="9" fillId="0" borderId="0" xfId="57" applyNumberFormat="1" applyFill="1" applyBorder="1" applyAlignment="1" applyProtection="1">
      <alignment vertical="center" wrapText="1"/>
    </xf>
    <xf numFmtId="0" fontId="9" fillId="0" borderId="0" xfId="57" applyBorder="1">
      <alignment vertical="center"/>
    </xf>
    <xf numFmtId="0" fontId="9" fillId="0" borderId="14" xfId="57" applyBorder="1" applyAlignment="1" applyProtection="1">
      <alignment horizontal="center" vertical="center"/>
    </xf>
    <xf numFmtId="0" fontId="9" fillId="0" borderId="15" xfId="57" applyBorder="1" applyAlignment="1" applyProtection="1">
      <alignment horizontal="center" vertical="center"/>
    </xf>
    <xf numFmtId="0" fontId="9" fillId="0" borderId="16" xfId="57" applyBorder="1" applyAlignment="1" applyProtection="1">
      <alignment horizontal="center" vertical="center"/>
    </xf>
    <xf numFmtId="0" fontId="9" fillId="0" borderId="8" xfId="57" applyBorder="1" applyProtection="1">
      <alignment vertical="center"/>
    </xf>
    <xf numFmtId="0" fontId="9" fillId="0" borderId="17" xfId="57" applyBorder="1" applyAlignment="1" applyProtection="1">
      <alignment horizontal="center" vertical="center"/>
    </xf>
    <xf numFmtId="0" fontId="9" fillId="0" borderId="18" xfId="57" applyBorder="1" applyAlignment="1" applyProtection="1">
      <alignment horizontal="center" vertical="center"/>
    </xf>
    <xf numFmtId="0" fontId="9" fillId="0" borderId="19" xfId="57" applyBorder="1" applyAlignment="1" applyProtection="1">
      <alignment horizontal="center" vertical="center"/>
    </xf>
    <xf numFmtId="0" fontId="9" fillId="0" borderId="20" xfId="57" applyBorder="1" applyAlignment="1" applyProtection="1">
      <alignment horizontal="center" vertical="center"/>
    </xf>
    <xf numFmtId="0" fontId="9" fillId="0" borderId="21" xfId="57" applyBorder="1" applyAlignment="1" applyProtection="1">
      <alignment horizontal="center" vertical="center"/>
    </xf>
    <xf numFmtId="0" fontId="9" fillId="0" borderId="21" xfId="57" applyBorder="1" applyProtection="1">
      <alignment vertical="center"/>
    </xf>
    <xf numFmtId="0" fontId="9" fillId="0" borderId="22" xfId="57" applyBorder="1" applyAlignment="1" applyProtection="1">
      <alignment horizontal="center" vertical="center"/>
    </xf>
    <xf numFmtId="0" fontId="9" fillId="0" borderId="23" xfId="57" applyBorder="1" applyAlignment="1" applyProtection="1">
      <alignment horizontal="center" vertical="center"/>
    </xf>
    <xf numFmtId="49" fontId="12" fillId="3" borderId="2" xfId="70" applyNumberFormat="1" applyFill="1" applyBorder="1" applyAlignment="1" applyProtection="1">
      <alignment horizontal="center" vertical="center" wrapText="1"/>
    </xf>
    <xf numFmtId="49" fontId="12" fillId="3" borderId="2" xfId="70" applyNumberFormat="1" applyFont="1" applyFill="1" applyBorder="1" applyAlignment="1" applyProtection="1">
      <alignment horizontal="center" vertical="center" wrapText="1"/>
    </xf>
    <xf numFmtId="49" fontId="12" fillId="3" borderId="14" xfId="70" applyNumberFormat="1" applyFont="1" applyFill="1" applyBorder="1" applyAlignment="1" applyProtection="1">
      <alignment horizontal="center" vertical="center" wrapText="1"/>
    </xf>
    <xf numFmtId="49" fontId="12" fillId="3" borderId="23" xfId="70" applyNumberFormat="1" applyFont="1" applyFill="1" applyBorder="1" applyAlignment="1" applyProtection="1">
      <alignment horizontal="center" vertical="center" wrapText="1"/>
    </xf>
    <xf numFmtId="49" fontId="12" fillId="3" borderId="24" xfId="70" applyNumberFormat="1" applyFont="1" applyFill="1" applyBorder="1" applyAlignment="1" applyProtection="1">
      <alignment horizontal="center" vertical="center" wrapText="1"/>
    </xf>
    <xf numFmtId="0" fontId="9" fillId="0" borderId="2" xfId="57" applyBorder="1" applyAlignment="1" applyProtection="1">
      <alignment horizontal="center" vertical="center"/>
    </xf>
    <xf numFmtId="0" fontId="9" fillId="0" borderId="25" xfId="57" applyBorder="1" applyAlignment="1" applyProtection="1">
      <alignment horizontal="center" vertical="center"/>
    </xf>
    <xf numFmtId="0" fontId="9" fillId="0" borderId="5" xfId="57" applyBorder="1" applyAlignment="1" applyProtection="1">
      <alignment vertical="center"/>
    </xf>
    <xf numFmtId="0" fontId="9" fillId="0" borderId="6" xfId="57" applyBorder="1" applyAlignment="1" applyProtection="1">
      <alignment vertical="center"/>
    </xf>
    <xf numFmtId="0" fontId="9" fillId="0" borderId="26" xfId="57" applyBorder="1" applyAlignment="1" applyProtection="1">
      <alignment vertical="center"/>
    </xf>
    <xf numFmtId="4" fontId="9" fillId="0" borderId="5" xfId="57" applyNumberFormat="1" applyFill="1" applyBorder="1" applyAlignment="1" applyProtection="1">
      <alignment horizontal="center" vertical="center"/>
    </xf>
    <xf numFmtId="0" fontId="9" fillId="0" borderId="27" xfId="57" applyBorder="1" applyAlignment="1" applyProtection="1">
      <alignment vertical="center"/>
    </xf>
    <xf numFmtId="0" fontId="9" fillId="0" borderId="28" xfId="57" applyBorder="1" applyAlignment="1" applyProtection="1">
      <alignment vertical="center"/>
    </xf>
    <xf numFmtId="0" fontId="13" fillId="0" borderId="0" xfId="57" applyFont="1" applyFill="1" applyAlignment="1" applyProtection="1">
      <alignment horizontal="center" vertical="center"/>
    </xf>
    <xf numFmtId="0" fontId="9" fillId="0" borderId="0" xfId="57" applyFont="1" applyAlignment="1" applyProtection="1">
      <alignment horizontal="center" vertical="center"/>
    </xf>
    <xf numFmtId="0" fontId="9" fillId="0" borderId="0" xfId="57" applyFill="1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4" fillId="0" borderId="0" xfId="20" applyNumberFormat="1" applyFont="1" applyFill="1" applyAlignment="1" applyProtection="1">
      <alignment horizontal="center" vertical="center"/>
    </xf>
    <xf numFmtId="0" fontId="1" fillId="0" borderId="0" xfId="20" applyNumberFormat="1" applyFont="1" applyFill="1" applyAlignment="1" applyProtection="1">
      <alignment horizontal="center" vertical="center"/>
    </xf>
    <xf numFmtId="0" fontId="15" fillId="0" borderId="0" xfId="20" applyNumberFormat="1" applyFont="1" applyFill="1" applyAlignment="1" applyProtection="1">
      <alignment horizontal="center" vertical="center"/>
    </xf>
    <xf numFmtId="0" fontId="15" fillId="0" borderId="0" xfId="67" applyFont="1" applyFill="1" applyProtection="1">
      <alignment vertical="center"/>
    </xf>
    <xf numFmtId="0" fontId="15" fillId="0" borderId="0" xfId="67" applyFont="1" applyProtection="1">
      <alignment vertical="center"/>
    </xf>
    <xf numFmtId="0" fontId="15" fillId="0" borderId="0" xfId="67" applyFont="1" applyAlignment="1" applyProtection="1">
      <alignment horizontal="right" vertical="center"/>
    </xf>
    <xf numFmtId="0" fontId="15" fillId="0" borderId="5" xfId="67" applyFont="1" applyBorder="1" applyAlignment="1" applyProtection="1">
      <alignment horizontal="center" vertical="center"/>
    </xf>
    <xf numFmtId="0" fontId="15" fillId="0" borderId="6" xfId="67" applyFont="1" applyBorder="1" applyAlignment="1" applyProtection="1">
      <alignment horizontal="center" vertical="center"/>
    </xf>
    <xf numFmtId="0" fontId="15" fillId="0" borderId="7" xfId="67" applyFont="1" applyBorder="1" applyAlignment="1" applyProtection="1">
      <alignment horizontal="center" vertical="center"/>
    </xf>
    <xf numFmtId="0" fontId="15" fillId="0" borderId="3" xfId="67" applyFont="1" applyBorder="1" applyAlignment="1" applyProtection="1">
      <alignment horizontal="center" vertical="center"/>
    </xf>
    <xf numFmtId="0" fontId="15" fillId="0" borderId="2" xfId="67" applyFont="1" applyBorder="1" applyAlignment="1" applyProtection="1">
      <alignment horizontal="center" vertical="center"/>
    </xf>
    <xf numFmtId="0" fontId="15" fillId="0" borderId="4" xfId="67" applyFont="1" applyBorder="1" applyAlignment="1" applyProtection="1">
      <alignment horizontal="center" vertical="center"/>
    </xf>
    <xf numFmtId="0" fontId="15" fillId="0" borderId="2" xfId="67" applyFont="1" applyBorder="1" applyProtection="1">
      <alignment vertical="center"/>
    </xf>
    <xf numFmtId="49" fontId="15" fillId="0" borderId="2" xfId="0" applyNumberFormat="1" applyFont="1" applyFill="1" applyBorder="1" applyProtection="1">
      <alignment vertical="center"/>
    </xf>
    <xf numFmtId="0" fontId="15" fillId="0" borderId="2" xfId="0" applyNumberFormat="1" applyFont="1" applyFill="1" applyBorder="1" applyAlignment="1" applyProtection="1">
      <alignment vertical="center" wrapText="1"/>
    </xf>
    <xf numFmtId="49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6" applyFill="1">
      <alignment vertical="center"/>
    </xf>
    <xf numFmtId="0" fontId="5" fillId="0" borderId="0" xfId="16">
      <alignment vertical="center"/>
    </xf>
    <xf numFmtId="0" fontId="5" fillId="0" borderId="0" xfId="16" applyAlignment="1" applyProtection="1">
      <alignment vertical="center" wrapText="1"/>
    </xf>
    <xf numFmtId="0" fontId="16" fillId="0" borderId="0" xfId="16" applyFont="1" applyAlignment="1" applyProtection="1">
      <alignment horizontal="center" vertical="center"/>
    </xf>
    <xf numFmtId="0" fontId="5" fillId="0" borderId="0" xfId="16" applyFont="1" applyAlignment="1" applyProtection="1">
      <alignment horizontal="center" vertical="center"/>
    </xf>
    <xf numFmtId="0" fontId="5" fillId="0" borderId="0" xfId="16" applyFill="1" applyProtection="1">
      <alignment vertical="center"/>
    </xf>
    <xf numFmtId="0" fontId="5" fillId="0" borderId="0" xfId="16" applyAlignment="1" applyProtection="1">
      <alignment horizontal="right" vertical="center"/>
    </xf>
    <xf numFmtId="0" fontId="5" fillId="0" borderId="3" xfId="16" applyBorder="1" applyAlignment="1" applyProtection="1">
      <alignment horizontal="center" vertical="center"/>
    </xf>
    <xf numFmtId="0" fontId="5" fillId="0" borderId="5" xfId="16" applyBorder="1" applyAlignment="1" applyProtection="1">
      <alignment horizontal="center" vertical="center"/>
    </xf>
    <xf numFmtId="0" fontId="5" fillId="0" borderId="6" xfId="16" applyBorder="1" applyAlignment="1" applyProtection="1">
      <alignment horizontal="center" vertical="center"/>
    </xf>
    <xf numFmtId="0" fontId="5" fillId="0" borderId="7" xfId="16" applyBorder="1" applyAlignment="1" applyProtection="1">
      <alignment horizontal="center" vertical="center"/>
    </xf>
    <xf numFmtId="0" fontId="5" fillId="0" borderId="4" xfId="16" applyBorder="1" applyAlignment="1" applyProtection="1">
      <alignment horizontal="center" vertical="center"/>
    </xf>
    <xf numFmtId="0" fontId="5" fillId="0" borderId="15" xfId="16" applyBorder="1" applyAlignment="1" applyProtection="1">
      <alignment horizontal="center" vertical="center"/>
    </xf>
    <xf numFmtId="0" fontId="5" fillId="0" borderId="15" xfId="16" applyBorder="1" applyAlignment="1" applyProtection="1">
      <alignment horizontal="center" vertical="center" wrapText="1"/>
    </xf>
    <xf numFmtId="0" fontId="5" fillId="0" borderId="2" xfId="16" applyFont="1" applyBorder="1" applyAlignment="1" applyProtection="1">
      <alignment horizontal="center" vertical="center" wrapText="1"/>
    </xf>
    <xf numFmtId="0" fontId="5" fillId="0" borderId="2" xfId="16" applyNumberFormat="1" applyFill="1" applyBorder="1" applyProtection="1">
      <alignment vertical="center"/>
    </xf>
    <xf numFmtId="40" fontId="5" fillId="0" borderId="15" xfId="16" applyNumberFormat="1" applyFill="1" applyBorder="1" applyAlignment="1" applyProtection="1">
      <alignment horizontal="right" vertical="center"/>
    </xf>
    <xf numFmtId="4" fontId="5" fillId="0" borderId="2" xfId="16" applyNumberForma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horizontal="right" vertical="center"/>
    </xf>
    <xf numFmtId="39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39" fontId="1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1" fillId="0" borderId="0" xfId="20" applyNumberFormat="1" applyFont="1" applyFill="1" applyAlignment="1" applyProtection="1">
      <alignment vertical="center"/>
    </xf>
    <xf numFmtId="0" fontId="17" fillId="0" borderId="0" xfId="20" applyNumberFormat="1" applyFont="1" applyFill="1" applyAlignment="1" applyProtection="1">
      <alignment horizontal="center" vertical="center"/>
    </xf>
    <xf numFmtId="0" fontId="15" fillId="0" borderId="0" xfId="67" applyFont="1" applyFill="1" applyAlignment="1" applyProtection="1">
      <alignment horizontal="left" vertical="center"/>
    </xf>
    <xf numFmtId="0" fontId="15" fillId="0" borderId="0" xfId="67" applyFont="1" applyAlignment="1" applyProtection="1">
      <alignment horizontal="center" vertical="center"/>
    </xf>
    <xf numFmtId="0" fontId="15" fillId="0" borderId="0" xfId="67" applyFont="1" applyAlignment="1" applyProtection="1">
      <alignment vertical="center"/>
    </xf>
    <xf numFmtId="49" fontId="15" fillId="0" borderId="2" xfId="67" applyNumberFormat="1" applyFont="1" applyFill="1" applyBorder="1" applyAlignment="1" applyProtection="1">
      <alignment horizontal="center" vertical="center"/>
    </xf>
    <xf numFmtId="49" fontId="15" fillId="0" borderId="2" xfId="67" applyNumberFormat="1" applyFont="1" applyFill="1" applyBorder="1" applyAlignment="1" applyProtection="1">
      <alignment vertical="center"/>
    </xf>
    <xf numFmtId="178" fontId="15" fillId="0" borderId="2" xfId="67" applyNumberFormat="1" applyFont="1" applyFill="1" applyBorder="1" applyAlignment="1" applyProtection="1">
      <alignment horizontal="right" vertical="center"/>
    </xf>
    <xf numFmtId="49" fontId="15" fillId="0" borderId="0" xfId="67" applyNumberFormat="1" applyFont="1" applyFill="1" applyBorder="1" applyAlignment="1" applyProtection="1">
      <alignment horizontal="center" vertical="center"/>
    </xf>
    <xf numFmtId="49" fontId="15" fillId="0" borderId="0" xfId="67" applyNumberFormat="1" applyFont="1" applyFill="1" applyBorder="1" applyAlignment="1" applyProtection="1">
      <alignment vertical="center"/>
    </xf>
    <xf numFmtId="178" fontId="15" fillId="0" borderId="0" xfId="67" applyNumberFormat="1" applyFont="1" applyFill="1" applyBorder="1" applyAlignment="1" applyProtection="1">
      <alignment horizontal="right" vertical="center"/>
    </xf>
    <xf numFmtId="0" fontId="18" fillId="0" borderId="0" xfId="20" applyNumberFormat="1" applyFont="1" applyFill="1" applyAlignment="1" applyProtection="1">
      <alignment horizontal="center" vertical="center"/>
    </xf>
    <xf numFmtId="0" fontId="15" fillId="0" borderId="0" xfId="20" applyNumberFormat="1" applyFont="1" applyFill="1" applyAlignment="1" applyProtection="1">
      <alignment horizontal="left" vertical="center"/>
    </xf>
    <xf numFmtId="0" fontId="15" fillId="0" borderId="2" xfId="67" applyFont="1" applyFill="1" applyBorder="1" applyAlignment="1" applyProtection="1">
      <alignment horizontal="left" vertical="center"/>
    </xf>
    <xf numFmtId="179" fontId="15" fillId="0" borderId="2" xfId="67" applyNumberFormat="1" applyFont="1" applyFill="1" applyBorder="1" applyProtection="1">
      <alignment vertical="center"/>
    </xf>
    <xf numFmtId="0" fontId="15" fillId="0" borderId="2" xfId="67" applyFont="1" applyFill="1" applyBorder="1" applyProtection="1">
      <alignment vertical="center"/>
    </xf>
    <xf numFmtId="180" fontId="15" fillId="0" borderId="2" xfId="67" applyNumberFormat="1" applyFont="1" applyFill="1" applyBorder="1" applyProtection="1">
      <alignment vertical="center"/>
    </xf>
    <xf numFmtId="0" fontId="15" fillId="0" borderId="2" xfId="67" applyFont="1" applyFill="1" applyBorder="1" applyAlignment="1" applyProtection="1">
      <alignment horizontal="center" vertical="center"/>
    </xf>
    <xf numFmtId="177" fontId="15" fillId="0" borderId="2" xfId="67" applyNumberFormat="1" applyFont="1" applyFill="1" applyBorder="1" applyProtection="1">
      <alignment vertical="center"/>
    </xf>
    <xf numFmtId="180" fontId="15" fillId="0" borderId="2" xfId="67" applyNumberFormat="1" applyFont="1" applyBorder="1" applyProtection="1">
      <alignment vertical="center"/>
    </xf>
    <xf numFmtId="0" fontId="7" fillId="0" borderId="0" xfId="69" applyFont="1" applyFill="1" applyProtection="1">
      <alignment vertical="center"/>
    </xf>
    <xf numFmtId="0" fontId="7" fillId="3" borderId="0" xfId="21" applyNumberFormat="1" applyFont="1" applyFill="1" applyAlignment="1" applyProtection="1">
      <alignment horizontal="center" vertical="center"/>
    </xf>
    <xf numFmtId="0" fontId="7" fillId="3" borderId="0" xfId="21" applyNumberFormat="1" applyFont="1" applyFill="1" applyAlignment="1" applyProtection="1">
      <alignment horizontal="left" vertical="center"/>
    </xf>
    <xf numFmtId="0" fontId="7" fillId="3" borderId="0" xfId="21" applyNumberFormat="1" applyFont="1" applyFill="1" applyAlignment="1" applyProtection="1">
      <alignment horizontal="right" vertical="center"/>
    </xf>
    <xf numFmtId="0" fontId="14" fillId="3" borderId="0" xfId="21" applyNumberFormat="1" applyFont="1" applyFill="1" applyAlignment="1" applyProtection="1">
      <alignment horizontal="center" vertical="center"/>
    </xf>
    <xf numFmtId="0" fontId="18" fillId="3" borderId="0" xfId="21" applyNumberFormat="1" applyFont="1" applyFill="1" applyAlignment="1" applyProtection="1">
      <alignment horizontal="center" vertical="center"/>
    </xf>
    <xf numFmtId="0" fontId="18" fillId="3" borderId="0" xfId="21" applyNumberFormat="1" applyFont="1" applyFill="1" applyAlignment="1" applyProtection="1">
      <alignment horizontal="left" vertical="center"/>
    </xf>
    <xf numFmtId="0" fontId="15" fillId="0" borderId="0" xfId="69" applyFont="1" applyFill="1" applyProtection="1">
      <alignment vertical="center"/>
    </xf>
    <xf numFmtId="0" fontId="15" fillId="0" borderId="0" xfId="76" applyFont="1" applyFill="1" applyBorder="1" applyAlignment="1" applyProtection="1">
      <alignment horizontal="left" vertical="center"/>
    </xf>
    <xf numFmtId="0" fontId="15" fillId="0" borderId="0" xfId="76" applyFont="1" applyFill="1" applyAlignment="1" applyProtection="1">
      <alignment horizontal="left" vertical="center"/>
    </xf>
    <xf numFmtId="0" fontId="15" fillId="3" borderId="0" xfId="21" applyNumberFormat="1" applyFont="1" applyFill="1" applyAlignment="1" applyProtection="1">
      <alignment vertical="center"/>
    </xf>
    <xf numFmtId="0" fontId="15" fillId="3" borderId="0" xfId="21" applyNumberFormat="1" applyFont="1" applyFill="1" applyAlignment="1" applyProtection="1">
      <alignment horizontal="right" vertical="center"/>
    </xf>
    <xf numFmtId="0" fontId="15" fillId="0" borderId="2" xfId="21" applyNumberFormat="1" applyFont="1" applyFill="1" applyBorder="1" applyAlignment="1" applyProtection="1">
      <alignment horizontal="centerContinuous" vertical="center"/>
    </xf>
    <xf numFmtId="0" fontId="15" fillId="0" borderId="2" xfId="21" applyNumberFormat="1" applyFont="1" applyFill="1" applyBorder="1" applyAlignment="1" applyProtection="1">
      <alignment horizontal="center" vertical="center"/>
    </xf>
    <xf numFmtId="0" fontId="15" fillId="0" borderId="3" xfId="21" applyNumberFormat="1" applyFont="1" applyFill="1" applyBorder="1" applyAlignment="1" applyProtection="1">
      <alignment horizontal="center" vertical="center" wrapText="1"/>
    </xf>
    <xf numFmtId="0" fontId="15" fillId="0" borderId="3" xfId="21" applyNumberFormat="1" applyFont="1" applyFill="1" applyBorder="1" applyAlignment="1" applyProtection="1">
      <alignment horizontal="center" vertical="center"/>
    </xf>
    <xf numFmtId="0" fontId="15" fillId="0" borderId="2" xfId="21" applyNumberFormat="1" applyFont="1" applyFill="1" applyBorder="1" applyAlignment="1" applyProtection="1">
      <alignment horizontal="center" vertical="center" wrapText="1"/>
    </xf>
    <xf numFmtId="49" fontId="15" fillId="0" borderId="2" xfId="76" applyNumberFormat="1" applyFont="1" applyFill="1" applyBorder="1" applyAlignment="1" applyProtection="1">
      <alignment horizontal="center" vertical="center"/>
    </xf>
    <xf numFmtId="0" fontId="15" fillId="0" borderId="2" xfId="76" applyNumberFormat="1" applyFont="1" applyFill="1" applyBorder="1" applyAlignment="1" applyProtection="1">
      <alignment horizontal="left" vertical="center"/>
    </xf>
    <xf numFmtId="4" fontId="15" fillId="0" borderId="2" xfId="21" applyNumberFormat="1" applyFont="1" applyFill="1" applyBorder="1" applyAlignment="1" applyProtection="1">
      <alignment horizontal="right" vertical="center"/>
    </xf>
    <xf numFmtId="4" fontId="15" fillId="0" borderId="2" xfId="69" applyNumberFormat="1" applyFont="1" applyFill="1" applyBorder="1" applyAlignment="1" applyProtection="1">
      <alignment horizontal="right" vertical="center"/>
    </xf>
    <xf numFmtId="49" fontId="15" fillId="0" borderId="0" xfId="76" applyNumberFormat="1" applyFont="1" applyFill="1" applyBorder="1" applyAlignment="1" applyProtection="1">
      <alignment horizontal="center" vertical="center"/>
    </xf>
    <xf numFmtId="0" fontId="15" fillId="0" borderId="0" xfId="76" applyNumberFormat="1" applyFont="1" applyFill="1" applyBorder="1" applyAlignment="1" applyProtection="1">
      <alignment horizontal="left" vertical="center"/>
    </xf>
    <xf numFmtId="4" fontId="15" fillId="0" borderId="0" xfId="21" applyNumberFormat="1" applyFont="1" applyFill="1" applyBorder="1" applyAlignment="1" applyProtection="1">
      <alignment horizontal="right" vertical="center"/>
    </xf>
    <xf numFmtId="4" fontId="15" fillId="0" borderId="0" xfId="69" applyNumberFormat="1" applyFont="1" applyFill="1" applyBorder="1" applyAlignment="1" applyProtection="1">
      <alignment horizontal="right" vertical="center"/>
    </xf>
    <xf numFmtId="181" fontId="7" fillId="3" borderId="0" xfId="21" applyNumberFormat="1" applyFont="1" applyFill="1" applyAlignment="1" applyProtection="1">
      <alignment horizontal="center" vertical="center"/>
    </xf>
    <xf numFmtId="0" fontId="15" fillId="3" borderId="0" xfId="21" applyNumberFormat="1" applyFont="1" applyFill="1" applyAlignment="1" applyProtection="1">
      <alignment horizontal="center" vertical="center"/>
    </xf>
    <xf numFmtId="4" fontId="15" fillId="0" borderId="2" xfId="76" applyNumberFormat="1" applyFont="1" applyFill="1" applyBorder="1" applyAlignment="1" applyProtection="1">
      <alignment horizontal="right" vertical="center"/>
    </xf>
    <xf numFmtId="4" fontId="15" fillId="0" borderId="0" xfId="76" applyNumberFormat="1" applyFont="1" applyFill="1" applyBorder="1" applyAlignment="1" applyProtection="1">
      <alignment horizontal="right" vertical="center"/>
    </xf>
    <xf numFmtId="49" fontId="15" fillId="0" borderId="0" xfId="76" applyNumberFormat="1" applyFont="1" applyFill="1" applyBorder="1" applyAlignment="1" applyProtection="1">
      <alignment vertical="center"/>
    </xf>
    <xf numFmtId="0" fontId="5" fillId="0" borderId="0" xfId="66" applyFill="1" applyAlignment="1">
      <alignment vertical="center"/>
    </xf>
    <xf numFmtId="0" fontId="5" fillId="0" borderId="0" xfId="66" applyFill="1" applyBorder="1" applyAlignment="1">
      <alignment vertical="center"/>
    </xf>
    <xf numFmtId="0" fontId="5" fillId="0" borderId="0" xfId="66" applyAlignment="1">
      <alignment vertical="center"/>
    </xf>
    <xf numFmtId="0" fontId="19" fillId="0" borderId="0" xfId="60" applyFill="1" applyAlignment="1" applyProtection="1">
      <alignment vertical="center"/>
    </xf>
    <xf numFmtId="0" fontId="19" fillId="0" borderId="0" xfId="60" applyAlignment="1" applyProtection="1">
      <alignment vertical="center"/>
    </xf>
    <xf numFmtId="0" fontId="16" fillId="0" borderId="0" xfId="60" applyFont="1" applyAlignment="1" applyProtection="1">
      <alignment horizontal="center" vertical="center"/>
    </xf>
    <xf numFmtId="0" fontId="20" fillId="0" borderId="0" xfId="60" applyFont="1" applyAlignment="1" applyProtection="1">
      <alignment horizontal="center" vertical="center"/>
    </xf>
    <xf numFmtId="0" fontId="20" fillId="0" borderId="0" xfId="60" applyFont="1" applyAlignment="1" applyProtection="1">
      <alignment vertical="center"/>
    </xf>
    <xf numFmtId="0" fontId="5" fillId="0" borderId="0" xfId="60" applyFont="1" applyFill="1" applyAlignment="1" applyProtection="1">
      <alignment vertical="center"/>
    </xf>
    <xf numFmtId="0" fontId="5" fillId="0" borderId="3" xfId="60" applyFont="1" applyBorder="1" applyAlignment="1" applyProtection="1">
      <alignment horizontal="center" vertical="center" wrapText="1"/>
    </xf>
    <xf numFmtId="0" fontId="5" fillId="0" borderId="3" xfId="60" applyFont="1" applyBorder="1" applyAlignment="1" applyProtection="1">
      <alignment horizontal="center" vertical="center"/>
    </xf>
    <xf numFmtId="0" fontId="5" fillId="0" borderId="5" xfId="60" applyFont="1" applyBorder="1" applyAlignment="1" applyProtection="1">
      <alignment horizontal="center" vertical="center" wrapText="1"/>
    </xf>
    <xf numFmtId="0" fontId="5" fillId="0" borderId="7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/>
    </xf>
    <xf numFmtId="0" fontId="5" fillId="0" borderId="2" xfId="60" applyFont="1" applyBorder="1" applyAlignment="1" applyProtection="1">
      <alignment horizontal="center" vertical="center"/>
    </xf>
    <xf numFmtId="0" fontId="19" fillId="0" borderId="2" xfId="60" applyFont="1" applyBorder="1" applyAlignment="1" applyProtection="1">
      <alignment horizontal="center" vertical="center"/>
    </xf>
    <xf numFmtId="0" fontId="19" fillId="0" borderId="2" xfId="60" applyBorder="1" applyAlignment="1" applyProtection="1">
      <alignment horizontal="center" vertical="center"/>
    </xf>
    <xf numFmtId="49" fontId="5" fillId="0" borderId="2" xfId="60" applyNumberFormat="1" applyFont="1" applyFill="1" applyBorder="1" applyAlignment="1" applyProtection="1">
      <alignment horizontal="center" vertical="center"/>
    </xf>
    <xf numFmtId="0" fontId="5" fillId="0" borderId="2" xfId="60" applyNumberFormat="1" applyFont="1" applyFill="1" applyBorder="1" applyAlignment="1" applyProtection="1">
      <alignment vertical="center"/>
    </xf>
    <xf numFmtId="4" fontId="5" fillId="0" borderId="2" xfId="60" applyNumberFormat="1" applyFont="1" applyFill="1" applyBorder="1" applyAlignment="1" applyProtection="1">
      <alignment horizontal="right" vertical="center"/>
    </xf>
    <xf numFmtId="49" fontId="5" fillId="0" borderId="0" xfId="60" applyNumberFormat="1" applyFont="1" applyFill="1" applyBorder="1" applyAlignment="1" applyProtection="1">
      <alignment horizontal="center" vertical="center"/>
    </xf>
    <xf numFmtId="0" fontId="5" fillId="0" borderId="0" xfId="60" applyNumberFormat="1" applyFont="1" applyFill="1" applyBorder="1" applyAlignment="1" applyProtection="1">
      <alignment vertical="center"/>
    </xf>
    <xf numFmtId="4" fontId="5" fillId="0" borderId="0" xfId="60" applyNumberFormat="1" applyFont="1" applyFill="1" applyBorder="1" applyAlignment="1" applyProtection="1">
      <alignment horizontal="right" vertical="center"/>
    </xf>
    <xf numFmtId="0" fontId="5" fillId="0" borderId="0" xfId="60" applyFont="1" applyAlignment="1" applyProtection="1">
      <alignment vertical="center"/>
    </xf>
    <xf numFmtId="0" fontId="21" fillId="0" borderId="0" xfId="60" applyFont="1" applyAlignment="1" applyProtection="1">
      <alignment horizontal="left" vertical="center"/>
    </xf>
    <xf numFmtId="0" fontId="5" fillId="0" borderId="0" xfId="68" applyFont="1" applyAlignment="1">
      <alignment vertical="center"/>
    </xf>
    <xf numFmtId="0" fontId="5" fillId="0" borderId="0" xfId="68" applyFill="1" applyAlignment="1">
      <alignment vertical="center"/>
    </xf>
    <xf numFmtId="0" fontId="5" fillId="0" borderId="0" xfId="68" applyAlignment="1">
      <alignment vertical="center"/>
    </xf>
    <xf numFmtId="0" fontId="19" fillId="0" borderId="0" xfId="61" applyFill="1" applyAlignment="1" applyProtection="1">
      <alignment vertical="center"/>
    </xf>
    <xf numFmtId="0" fontId="19" fillId="0" borderId="0" xfId="61" applyAlignment="1" applyProtection="1">
      <alignment vertical="center"/>
    </xf>
    <xf numFmtId="0" fontId="5" fillId="0" borderId="0" xfId="61" applyFont="1" applyAlignment="1" applyProtection="1">
      <alignment horizontal="right" vertical="center"/>
    </xf>
    <xf numFmtId="0" fontId="16" fillId="0" borderId="0" xfId="61" applyFont="1" applyAlignment="1" applyProtection="1">
      <alignment horizontal="center" vertical="center"/>
    </xf>
    <xf numFmtId="0" fontId="4" fillId="0" borderId="0" xfId="61" applyFont="1" applyAlignment="1" applyProtection="1">
      <alignment horizontal="center" vertical="center"/>
    </xf>
    <xf numFmtId="0" fontId="5" fillId="0" borderId="0" xfId="61" applyFont="1" applyFill="1" applyAlignment="1" applyProtection="1">
      <alignment vertical="center"/>
    </xf>
    <xf numFmtId="0" fontId="5" fillId="0" borderId="2" xfId="61" applyFont="1" applyBorder="1" applyAlignment="1" applyProtection="1">
      <alignment horizontal="center" vertical="center"/>
    </xf>
    <xf numFmtId="0" fontId="5" fillId="0" borderId="2" xfId="61" applyFont="1" applyFill="1" applyBorder="1" applyAlignment="1" applyProtection="1">
      <alignment vertical="center"/>
    </xf>
    <xf numFmtId="180" fontId="5" fillId="0" borderId="2" xfId="61" applyNumberFormat="1" applyFont="1" applyFill="1" applyBorder="1" applyAlignment="1" applyProtection="1">
      <alignment vertical="center"/>
    </xf>
    <xf numFmtId="180" fontId="5" fillId="0" borderId="2" xfId="61" applyNumberFormat="1" applyFont="1" applyFill="1" applyBorder="1" applyAlignment="1" applyProtection="1">
      <alignment vertical="center" wrapText="1"/>
    </xf>
    <xf numFmtId="0" fontId="19" fillId="0" borderId="2" xfId="61" applyBorder="1" applyAlignment="1" applyProtection="1">
      <alignment vertical="center"/>
    </xf>
    <xf numFmtId="0" fontId="5" fillId="0" borderId="2" xfId="68" applyBorder="1" applyAlignment="1" applyProtection="1">
      <alignment vertical="center"/>
    </xf>
    <xf numFmtId="0" fontId="5" fillId="0" borderId="2" xfId="61" applyFont="1" applyFill="1" applyBorder="1" applyAlignment="1" applyProtection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4" sqref="A4"/>
    </sheetView>
  </sheetViews>
  <sheetFormatPr defaultColWidth="9" defaultRowHeight="13.5" outlineLevelCol="3"/>
  <cols>
    <col min="1" max="1" width="31.375" style="237" customWidth="1"/>
    <col min="2" max="2" width="16.625" style="237" customWidth="1"/>
    <col min="3" max="3" width="28.75" style="237" customWidth="1"/>
    <col min="4" max="4" width="16.25" style="237" customWidth="1"/>
    <col min="5" max="16384" width="9" style="237"/>
  </cols>
  <sheetData>
    <row r="1" ht="14.25" customHeight="1" spans="1:4">
      <c r="A1" s="238"/>
      <c r="B1" s="239"/>
      <c r="C1" s="239"/>
      <c r="D1" s="240"/>
    </row>
    <row r="2" ht="30.75" customHeight="1" spans="1:4">
      <c r="A2" s="241" t="s">
        <v>0</v>
      </c>
      <c r="B2" s="241"/>
      <c r="C2" s="241"/>
      <c r="D2" s="241"/>
    </row>
    <row r="3" s="235" customFormat="1" ht="21" customHeight="1" spans="1:4">
      <c r="A3" s="242"/>
      <c r="B3" s="242"/>
      <c r="C3" s="242"/>
      <c r="D3" s="240" t="s">
        <v>1</v>
      </c>
    </row>
    <row r="4" ht="21.75" customHeight="1" spans="1:4">
      <c r="A4" s="243" t="s">
        <v>2</v>
      </c>
      <c r="B4" s="239"/>
      <c r="C4" s="239"/>
      <c r="D4" s="240" t="s">
        <v>3</v>
      </c>
    </row>
    <row r="5" ht="26.25" customHeight="1" spans="1:4">
      <c r="A5" s="244" t="s">
        <v>4</v>
      </c>
      <c r="B5" s="244"/>
      <c r="C5" s="244" t="s">
        <v>5</v>
      </c>
      <c r="D5" s="244"/>
    </row>
    <row r="6" ht="26.25" customHeight="1" spans="1:4">
      <c r="A6" s="244" t="s">
        <v>6</v>
      </c>
      <c r="B6" s="244" t="s">
        <v>7</v>
      </c>
      <c r="C6" s="244" t="s">
        <v>6</v>
      </c>
      <c r="D6" s="244" t="s">
        <v>7</v>
      </c>
    </row>
    <row r="7" s="236" customFormat="1" ht="26.25" customHeight="1" spans="1:4">
      <c r="A7" s="245" t="s">
        <v>8</v>
      </c>
      <c r="B7" s="246">
        <v>962.14</v>
      </c>
      <c r="C7" s="245" t="s">
        <v>9</v>
      </c>
      <c r="D7" s="247">
        <v>648.64</v>
      </c>
    </row>
    <row r="8" s="236" customFormat="1" ht="26.25" customHeight="1" spans="1:4">
      <c r="A8" s="245" t="s">
        <v>10</v>
      </c>
      <c r="B8" s="246">
        <v>0</v>
      </c>
      <c r="C8" s="245" t="s">
        <v>11</v>
      </c>
      <c r="D8" s="247">
        <v>313.5</v>
      </c>
    </row>
    <row r="9" s="236" customFormat="1" ht="26.25" customHeight="1" spans="1:4">
      <c r="A9" s="245" t="s">
        <v>12</v>
      </c>
      <c r="B9" s="246">
        <v>0</v>
      </c>
      <c r="C9" s="245" t="s">
        <v>13</v>
      </c>
      <c r="D9" s="247"/>
    </row>
    <row r="10" s="236" customFormat="1" ht="26.25" customHeight="1" spans="1:4">
      <c r="A10" s="245" t="s">
        <v>14</v>
      </c>
      <c r="B10" s="246">
        <v>0</v>
      </c>
      <c r="C10" s="245" t="s">
        <v>15</v>
      </c>
      <c r="D10" s="247"/>
    </row>
    <row r="11" s="236" customFormat="1" ht="26.25" customHeight="1" spans="1:4">
      <c r="A11" s="245" t="s">
        <v>16</v>
      </c>
      <c r="B11" s="246">
        <v>0</v>
      </c>
      <c r="C11" s="245" t="s">
        <v>17</v>
      </c>
      <c r="D11" s="247"/>
    </row>
    <row r="12" ht="26.25" customHeight="1" spans="1:4">
      <c r="A12" s="248"/>
      <c r="B12" s="246"/>
      <c r="C12" s="249"/>
      <c r="D12" s="247"/>
    </row>
    <row r="13" s="236" customFormat="1" ht="26.25" customHeight="1" spans="1:4">
      <c r="A13" s="250" t="s">
        <v>18</v>
      </c>
      <c r="B13" s="246">
        <f>SUM(B7:B11)</f>
        <v>962.14</v>
      </c>
      <c r="C13" s="250" t="s">
        <v>19</v>
      </c>
      <c r="D13" s="247">
        <f>SUM(D7:D11)</f>
        <v>962.14</v>
      </c>
    </row>
    <row r="14" s="236" customFormat="1" ht="26.25" customHeight="1" spans="1:4">
      <c r="A14" s="245" t="s">
        <v>20</v>
      </c>
      <c r="B14" s="246">
        <v>0</v>
      </c>
      <c r="C14" s="245" t="s">
        <v>21</v>
      </c>
      <c r="D14" s="247"/>
    </row>
    <row r="15" s="236" customFormat="1" ht="26.25" customHeight="1" spans="1:4">
      <c r="A15" s="245" t="s">
        <v>22</v>
      </c>
      <c r="B15" s="246">
        <v>0</v>
      </c>
      <c r="C15" s="245" t="s">
        <v>23</v>
      </c>
      <c r="D15" s="247"/>
    </row>
    <row r="16" ht="26.25" customHeight="1" spans="1:4">
      <c r="A16" s="249"/>
      <c r="B16" s="246"/>
      <c r="C16" s="249"/>
      <c r="D16" s="247"/>
    </row>
    <row r="17" s="236" customFormat="1" ht="26.25" customHeight="1" spans="1:4">
      <c r="A17" s="250" t="s">
        <v>24</v>
      </c>
      <c r="B17" s="246">
        <f>B15+B14+B13</f>
        <v>962.14</v>
      </c>
      <c r="C17" s="245" t="s">
        <v>25</v>
      </c>
      <c r="D17" s="247">
        <f>D13+D14+D15</f>
        <v>962.14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027777777778" right="0.709027777777778" top="0.75" bottom="0.75" header="0.309027777777778" footer="0.309027777777778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tabSelected="1" workbookViewId="0">
      <selection activeCell="A4" sqref="A4"/>
    </sheetView>
  </sheetViews>
  <sheetFormatPr defaultColWidth="9" defaultRowHeight="13.5"/>
  <cols>
    <col min="1" max="1" width="4.5" style="211" customWidth="1"/>
    <col min="2" max="3" width="3.75" style="211" customWidth="1"/>
    <col min="4" max="4" width="26.625" style="211" customWidth="1"/>
    <col min="5" max="5" width="9.375" style="211" customWidth="1"/>
    <col min="6" max="6" width="8.875" style="211" customWidth="1"/>
    <col min="7" max="7" width="13.25" style="211" customWidth="1"/>
    <col min="8" max="13" width="9.25" style="211" customWidth="1"/>
    <col min="14" max="16384" width="9" style="211"/>
  </cols>
  <sheetData>
    <row r="1" ht="18" customHeight="1" spans="1:1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33"/>
    </row>
    <row r="2" ht="27.75" customHeight="1" spans="1:13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ht="15.75" customHeight="1" spans="1:13">
      <c r="A3" s="215"/>
      <c r="B3" s="215"/>
      <c r="C3" s="215"/>
      <c r="D3" s="216"/>
      <c r="E3" s="215"/>
      <c r="F3" s="215"/>
      <c r="G3" s="215"/>
      <c r="H3" s="215"/>
      <c r="I3" s="215"/>
      <c r="J3" s="215"/>
      <c r="K3" s="215"/>
      <c r="L3" s="215"/>
      <c r="M3" s="234" t="s">
        <v>27</v>
      </c>
    </row>
    <row r="4" ht="15" customHeight="1" spans="1:13">
      <c r="A4" s="217" t="s">
        <v>2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33" t="s">
        <v>28</v>
      </c>
    </row>
    <row r="5" ht="24" customHeight="1" spans="1:13">
      <c r="A5" s="218" t="s">
        <v>29</v>
      </c>
      <c r="B5" s="218" t="s">
        <v>30</v>
      </c>
      <c r="C5" s="218" t="s">
        <v>31</v>
      </c>
      <c r="D5" s="219" t="s">
        <v>32</v>
      </c>
      <c r="E5" s="218" t="s">
        <v>33</v>
      </c>
      <c r="F5" s="220" t="s">
        <v>34</v>
      </c>
      <c r="G5" s="221"/>
      <c r="H5" s="218" t="s">
        <v>35</v>
      </c>
      <c r="I5" s="218" t="s">
        <v>36</v>
      </c>
      <c r="J5" s="218" t="s">
        <v>37</v>
      </c>
      <c r="K5" s="218" t="s">
        <v>38</v>
      </c>
      <c r="L5" s="218" t="s">
        <v>39</v>
      </c>
      <c r="M5" s="218" t="s">
        <v>40</v>
      </c>
    </row>
    <row r="6" ht="21.95" customHeight="1" spans="1:13">
      <c r="A6" s="222"/>
      <c r="B6" s="222"/>
      <c r="C6" s="222"/>
      <c r="D6" s="223"/>
      <c r="E6" s="222"/>
      <c r="F6" s="224" t="s">
        <v>41</v>
      </c>
      <c r="G6" s="224" t="s">
        <v>42</v>
      </c>
      <c r="H6" s="222"/>
      <c r="I6" s="222"/>
      <c r="J6" s="222"/>
      <c r="K6" s="222"/>
      <c r="L6" s="222"/>
      <c r="M6" s="222"/>
    </row>
    <row r="7" ht="24" customHeight="1" spans="1:13">
      <c r="A7" s="225" t="s">
        <v>43</v>
      </c>
      <c r="B7" s="225" t="s">
        <v>43</v>
      </c>
      <c r="C7" s="225" t="s">
        <v>43</v>
      </c>
      <c r="D7" s="225" t="s">
        <v>43</v>
      </c>
      <c r="E7" s="226">
        <v>1</v>
      </c>
      <c r="F7" s="226">
        <v>2</v>
      </c>
      <c r="G7" s="226">
        <v>3</v>
      </c>
      <c r="H7" s="226">
        <v>4</v>
      </c>
      <c r="I7" s="226">
        <v>5</v>
      </c>
      <c r="J7" s="226">
        <v>6</v>
      </c>
      <c r="K7" s="226">
        <v>7</v>
      </c>
      <c r="L7" s="226">
        <v>8</v>
      </c>
      <c r="M7" s="226">
        <v>9</v>
      </c>
    </row>
    <row r="8" s="209" customFormat="1" ht="24.75" customHeight="1" spans="1:13">
      <c r="A8" s="227"/>
      <c r="B8" s="227"/>
      <c r="C8" s="227"/>
      <c r="D8" s="228" t="s">
        <v>33</v>
      </c>
      <c r="E8" s="229">
        <v>962.1375</v>
      </c>
      <c r="F8" s="229">
        <v>962.1375</v>
      </c>
      <c r="G8" s="229">
        <v>962.1375</v>
      </c>
      <c r="H8" s="229"/>
      <c r="I8" s="229"/>
      <c r="J8" s="229"/>
      <c r="K8" s="229"/>
      <c r="L8" s="229"/>
      <c r="M8" s="229"/>
    </row>
    <row r="9" s="209" customFormat="1" ht="24.75" customHeight="1" spans="1:13">
      <c r="A9" s="227" t="s">
        <v>44</v>
      </c>
      <c r="B9" s="227" t="s">
        <v>45</v>
      </c>
      <c r="C9" s="227" t="s">
        <v>45</v>
      </c>
      <c r="D9" s="228" t="s">
        <v>46</v>
      </c>
      <c r="E9" s="229">
        <v>48.1125</v>
      </c>
      <c r="F9" s="229">
        <v>48.1125</v>
      </c>
      <c r="G9" s="229">
        <v>48.1125</v>
      </c>
      <c r="H9" s="229"/>
      <c r="I9" s="229"/>
      <c r="J9" s="229"/>
      <c r="K9" s="229"/>
      <c r="L9" s="229"/>
      <c r="M9" s="229"/>
    </row>
    <row r="10" s="209" customFormat="1" ht="24.75" customHeight="1" spans="1:13">
      <c r="A10" s="227" t="s">
        <v>44</v>
      </c>
      <c r="B10" s="227" t="s">
        <v>47</v>
      </c>
      <c r="C10" s="227" t="s">
        <v>45</v>
      </c>
      <c r="D10" s="228" t="s">
        <v>48</v>
      </c>
      <c r="E10" s="229">
        <v>48.1125</v>
      </c>
      <c r="F10" s="229">
        <v>48.1125</v>
      </c>
      <c r="G10" s="229">
        <v>48.1125</v>
      </c>
      <c r="H10" s="229"/>
      <c r="I10" s="229"/>
      <c r="J10" s="229"/>
      <c r="K10" s="229"/>
      <c r="L10" s="229"/>
      <c r="M10" s="229"/>
    </row>
    <row r="11" s="210" customFormat="1" ht="24.75" customHeight="1" spans="1:13">
      <c r="A11" s="227" t="s">
        <v>44</v>
      </c>
      <c r="B11" s="227" t="s">
        <v>47</v>
      </c>
      <c r="C11" s="227" t="s">
        <v>49</v>
      </c>
      <c r="D11" s="228" t="s">
        <v>50</v>
      </c>
      <c r="E11" s="229">
        <v>48.1125</v>
      </c>
      <c r="F11" s="229">
        <v>48.1125</v>
      </c>
      <c r="G11" s="229">
        <v>48.1125</v>
      </c>
      <c r="H11" s="229"/>
      <c r="I11" s="229"/>
      <c r="J11" s="229"/>
      <c r="K11" s="229"/>
      <c r="L11" s="229"/>
      <c r="M11" s="229"/>
    </row>
    <row r="12" s="210" customFormat="1" ht="24.75" customHeight="1" spans="1:13">
      <c r="A12" s="227" t="s">
        <v>51</v>
      </c>
      <c r="B12" s="227" t="s">
        <v>45</v>
      </c>
      <c r="C12" s="227" t="s">
        <v>45</v>
      </c>
      <c r="D12" s="228" t="s">
        <v>52</v>
      </c>
      <c r="E12" s="229">
        <v>64.15</v>
      </c>
      <c r="F12" s="229">
        <v>64.15</v>
      </c>
      <c r="G12" s="229">
        <v>64.15</v>
      </c>
      <c r="H12" s="229"/>
      <c r="I12" s="229"/>
      <c r="J12" s="229"/>
      <c r="K12" s="229"/>
      <c r="L12" s="229"/>
      <c r="M12" s="229"/>
    </row>
    <row r="13" s="210" customFormat="1" ht="24.75" customHeight="1" spans="1:13">
      <c r="A13" s="227" t="s">
        <v>51</v>
      </c>
      <c r="B13" s="227" t="s">
        <v>53</v>
      </c>
      <c r="C13" s="227" t="s">
        <v>45</v>
      </c>
      <c r="D13" s="228" t="s">
        <v>54</v>
      </c>
      <c r="E13" s="229">
        <v>64.15</v>
      </c>
      <c r="F13" s="229">
        <v>64.15</v>
      </c>
      <c r="G13" s="229">
        <v>64.15</v>
      </c>
      <c r="H13" s="229"/>
      <c r="I13" s="229"/>
      <c r="J13" s="229"/>
      <c r="K13" s="229"/>
      <c r="L13" s="229"/>
      <c r="M13" s="229"/>
    </row>
    <row r="14" s="210" customFormat="1" ht="24.75" customHeight="1" spans="1:13">
      <c r="A14" s="227" t="s">
        <v>51</v>
      </c>
      <c r="B14" s="227" t="s">
        <v>53</v>
      </c>
      <c r="C14" s="227" t="s">
        <v>53</v>
      </c>
      <c r="D14" s="228" t="s">
        <v>55</v>
      </c>
      <c r="E14" s="229">
        <v>64.15</v>
      </c>
      <c r="F14" s="229">
        <v>64.15</v>
      </c>
      <c r="G14" s="229">
        <v>64.15</v>
      </c>
      <c r="H14" s="229"/>
      <c r="I14" s="229"/>
      <c r="J14" s="229"/>
      <c r="K14" s="229"/>
      <c r="L14" s="229"/>
      <c r="M14" s="229"/>
    </row>
    <row r="15" s="210" customFormat="1" ht="24.75" customHeight="1" spans="1:13">
      <c r="A15" s="227" t="s">
        <v>56</v>
      </c>
      <c r="B15" s="227" t="s">
        <v>45</v>
      </c>
      <c r="C15" s="227" t="s">
        <v>45</v>
      </c>
      <c r="D15" s="228" t="s">
        <v>57</v>
      </c>
      <c r="E15" s="229">
        <v>826.6356</v>
      </c>
      <c r="F15" s="229">
        <v>826.6356</v>
      </c>
      <c r="G15" s="229">
        <v>826.6356</v>
      </c>
      <c r="H15" s="229"/>
      <c r="I15" s="229"/>
      <c r="J15" s="229"/>
      <c r="K15" s="229"/>
      <c r="L15" s="229"/>
      <c r="M15" s="229"/>
    </row>
    <row r="16" s="210" customFormat="1" ht="24.75" customHeight="1" spans="1:13">
      <c r="A16" s="227" t="s">
        <v>56</v>
      </c>
      <c r="B16" s="227" t="s">
        <v>49</v>
      </c>
      <c r="C16" s="227" t="s">
        <v>45</v>
      </c>
      <c r="D16" s="228" t="s">
        <v>58</v>
      </c>
      <c r="E16" s="229">
        <v>826.6356</v>
      </c>
      <c r="F16" s="229">
        <v>826.6356</v>
      </c>
      <c r="G16" s="229">
        <v>826.6356</v>
      </c>
      <c r="H16" s="229"/>
      <c r="I16" s="229"/>
      <c r="J16" s="229"/>
      <c r="K16" s="229"/>
      <c r="L16" s="229"/>
      <c r="M16" s="229"/>
    </row>
    <row r="17" s="210" customFormat="1" ht="24.75" customHeight="1" spans="1:13">
      <c r="A17" s="227" t="s">
        <v>56</v>
      </c>
      <c r="B17" s="227" t="s">
        <v>49</v>
      </c>
      <c r="C17" s="227" t="s">
        <v>49</v>
      </c>
      <c r="D17" s="228" t="s">
        <v>59</v>
      </c>
      <c r="E17" s="229">
        <v>826.6356</v>
      </c>
      <c r="F17" s="229">
        <v>826.6356</v>
      </c>
      <c r="G17" s="229">
        <v>826.6356</v>
      </c>
      <c r="H17" s="229"/>
      <c r="I17" s="229"/>
      <c r="J17" s="229"/>
      <c r="K17" s="229"/>
      <c r="L17" s="229"/>
      <c r="M17" s="229"/>
    </row>
    <row r="18" s="210" customFormat="1" ht="24.75" customHeight="1" spans="1:13">
      <c r="A18" s="227" t="s">
        <v>60</v>
      </c>
      <c r="B18" s="227" t="s">
        <v>45</v>
      </c>
      <c r="C18" s="227" t="s">
        <v>45</v>
      </c>
      <c r="D18" s="228" t="s">
        <v>61</v>
      </c>
      <c r="E18" s="229">
        <v>23.2394</v>
      </c>
      <c r="F18" s="229">
        <v>23.2394</v>
      </c>
      <c r="G18" s="229">
        <v>23.2394</v>
      </c>
      <c r="H18" s="229"/>
      <c r="I18" s="229"/>
      <c r="J18" s="229"/>
      <c r="K18" s="229"/>
      <c r="L18" s="229"/>
      <c r="M18" s="229"/>
    </row>
    <row r="19" s="210" customFormat="1" ht="24.75" customHeight="1" spans="1:13">
      <c r="A19" s="227" t="s">
        <v>60</v>
      </c>
      <c r="B19" s="227" t="s">
        <v>62</v>
      </c>
      <c r="C19" s="227" t="s">
        <v>45</v>
      </c>
      <c r="D19" s="228" t="s">
        <v>63</v>
      </c>
      <c r="E19" s="229">
        <v>23.2394</v>
      </c>
      <c r="F19" s="229">
        <v>23.2394</v>
      </c>
      <c r="G19" s="229">
        <v>23.2394</v>
      </c>
      <c r="H19" s="229"/>
      <c r="I19" s="229"/>
      <c r="J19" s="229"/>
      <c r="K19" s="229"/>
      <c r="L19" s="229"/>
      <c r="M19" s="229"/>
    </row>
    <row r="20" s="210" customFormat="1" ht="24.75" customHeight="1" spans="1:13">
      <c r="A20" s="227" t="s">
        <v>60</v>
      </c>
      <c r="B20" s="227" t="s">
        <v>62</v>
      </c>
      <c r="C20" s="227" t="s">
        <v>49</v>
      </c>
      <c r="D20" s="228" t="s">
        <v>64</v>
      </c>
      <c r="E20" s="229">
        <v>23.2394</v>
      </c>
      <c r="F20" s="229">
        <v>23.2394</v>
      </c>
      <c r="G20" s="229">
        <v>23.2394</v>
      </c>
      <c r="H20" s="229"/>
      <c r="I20" s="229"/>
      <c r="J20" s="229"/>
      <c r="K20" s="229"/>
      <c r="L20" s="229"/>
      <c r="M20" s="229"/>
    </row>
    <row r="21" s="210" customFormat="1" ht="24.75" customHeight="1" spans="1:13">
      <c r="A21" s="230"/>
      <c r="B21" s="230"/>
      <c r="C21" s="230"/>
      <c r="D21" s="231"/>
      <c r="E21" s="232"/>
      <c r="F21" s="232"/>
      <c r="G21" s="232"/>
      <c r="H21" s="232"/>
      <c r="I21" s="232"/>
      <c r="J21" s="232"/>
      <c r="K21" s="232"/>
      <c r="L21" s="232"/>
      <c r="M21" s="232"/>
    </row>
    <row r="22" s="210" customFormat="1" ht="24.75" customHeight="1" spans="1:13">
      <c r="A22" s="230"/>
      <c r="B22" s="230"/>
      <c r="C22" s="230"/>
      <c r="D22" s="231"/>
      <c r="E22" s="232"/>
      <c r="F22" s="232"/>
      <c r="G22" s="232"/>
      <c r="H22" s="232"/>
      <c r="I22" s="232"/>
      <c r="J22" s="232"/>
      <c r="K22" s="232"/>
      <c r="L22" s="232"/>
      <c r="M22" s="232"/>
    </row>
    <row r="23" s="210" customFormat="1" ht="24.75" customHeight="1" spans="1:13">
      <c r="A23" s="230"/>
      <c r="B23" s="230"/>
      <c r="C23" s="230"/>
      <c r="D23" s="231"/>
      <c r="E23" s="232"/>
      <c r="F23" s="232"/>
      <c r="G23" s="232"/>
      <c r="H23" s="232"/>
      <c r="I23" s="232"/>
      <c r="J23" s="232"/>
      <c r="K23" s="232"/>
      <c r="L23" s="232"/>
      <c r="M23" s="232"/>
    </row>
    <row r="24" s="210" customFormat="1" ht="24.75" customHeight="1" spans="1:13">
      <c r="A24" s="230"/>
      <c r="B24" s="230"/>
      <c r="C24" s="230"/>
      <c r="D24" s="231"/>
      <c r="E24" s="232"/>
      <c r="F24" s="232"/>
      <c r="G24" s="232"/>
      <c r="H24" s="232"/>
      <c r="I24" s="232"/>
      <c r="J24" s="232"/>
      <c r="K24" s="232"/>
      <c r="L24" s="232"/>
      <c r="M24" s="232"/>
    </row>
    <row r="25" s="210" customFormat="1" ht="24.75" customHeight="1" spans="1:13">
      <c r="A25" s="230"/>
      <c r="B25" s="230"/>
      <c r="C25" s="230"/>
      <c r="D25" s="231"/>
      <c r="E25" s="232"/>
      <c r="F25" s="232"/>
      <c r="G25" s="232"/>
      <c r="H25" s="232"/>
      <c r="I25" s="232"/>
      <c r="J25" s="232"/>
      <c r="K25" s="232"/>
      <c r="L25" s="232"/>
      <c r="M25" s="232"/>
    </row>
    <row r="26" s="210" customFormat="1" ht="24.75" customHeight="1" spans="1:13">
      <c r="A26" s="230"/>
      <c r="B26" s="230"/>
      <c r="C26" s="230"/>
      <c r="D26" s="231"/>
      <c r="E26" s="232"/>
      <c r="F26" s="232"/>
      <c r="G26" s="232"/>
      <c r="H26" s="232"/>
      <c r="I26" s="232"/>
      <c r="J26" s="232"/>
      <c r="K26" s="232"/>
      <c r="L26" s="232"/>
      <c r="M26" s="232"/>
    </row>
    <row r="27" s="210" customFormat="1" ht="24.75" customHeight="1" spans="1:13">
      <c r="A27" s="230"/>
      <c r="B27" s="230"/>
      <c r="C27" s="230"/>
      <c r="D27" s="231"/>
      <c r="E27" s="232"/>
      <c r="F27" s="232"/>
      <c r="G27" s="232"/>
      <c r="H27" s="232"/>
      <c r="I27" s="232"/>
      <c r="J27" s="232"/>
      <c r="K27" s="232"/>
      <c r="L27" s="232"/>
      <c r="M27" s="232"/>
    </row>
    <row r="28" s="210" customFormat="1" ht="24.75" customHeight="1" spans="1:13">
      <c r="A28" s="230"/>
      <c r="B28" s="230"/>
      <c r="C28" s="230"/>
      <c r="D28" s="231"/>
      <c r="E28" s="232"/>
      <c r="F28" s="232"/>
      <c r="G28" s="232"/>
      <c r="H28" s="232"/>
      <c r="I28" s="232"/>
      <c r="J28" s="232"/>
      <c r="K28" s="232"/>
      <c r="L28" s="232"/>
      <c r="M28" s="232"/>
    </row>
    <row r="29" s="210" customFormat="1" ht="24.75" customHeight="1" spans="1:13">
      <c r="A29" s="230"/>
      <c r="B29" s="230"/>
      <c r="C29" s="230"/>
      <c r="D29" s="231"/>
      <c r="E29" s="232"/>
      <c r="F29" s="232"/>
      <c r="G29" s="232"/>
      <c r="H29" s="232"/>
      <c r="I29" s="232"/>
      <c r="J29" s="232"/>
      <c r="K29" s="232"/>
      <c r="L29" s="232"/>
      <c r="M29" s="232"/>
    </row>
    <row r="30" s="210" customFormat="1" ht="24.75" customHeight="1" spans="1:13">
      <c r="A30" s="230"/>
      <c r="B30" s="230"/>
      <c r="C30" s="230"/>
      <c r="D30" s="231"/>
      <c r="E30" s="232"/>
      <c r="F30" s="232"/>
      <c r="G30" s="232"/>
      <c r="H30" s="232"/>
      <c r="I30" s="232"/>
      <c r="J30" s="232"/>
      <c r="K30" s="232"/>
      <c r="L30" s="232"/>
      <c r="M30" s="232"/>
    </row>
    <row r="31" s="210" customFormat="1" ht="24.75" customHeight="1" spans="1:13">
      <c r="A31" s="230"/>
      <c r="B31" s="230"/>
      <c r="C31" s="230"/>
      <c r="D31" s="231"/>
      <c r="E31" s="232"/>
      <c r="F31" s="232"/>
      <c r="G31" s="232"/>
      <c r="H31" s="232"/>
      <c r="I31" s="232"/>
      <c r="J31" s="232"/>
      <c r="K31" s="232"/>
      <c r="L31" s="232"/>
      <c r="M31" s="232"/>
    </row>
    <row r="32" s="210" customFormat="1" ht="24.75" customHeight="1" spans="1:13">
      <c r="A32" s="230"/>
      <c r="B32" s="230"/>
      <c r="C32" s="230"/>
      <c r="D32" s="231"/>
      <c r="E32" s="232"/>
      <c r="F32" s="232"/>
      <c r="G32" s="232"/>
      <c r="H32" s="232"/>
      <c r="I32" s="232"/>
      <c r="J32" s="232"/>
      <c r="K32" s="232"/>
      <c r="L32" s="232"/>
      <c r="M32" s="232"/>
    </row>
    <row r="33" s="210" customFormat="1" ht="24.75" customHeight="1" spans="1:13">
      <c r="A33" s="230"/>
      <c r="B33" s="230"/>
      <c r="C33" s="230"/>
      <c r="D33" s="231"/>
      <c r="E33" s="232"/>
      <c r="F33" s="232"/>
      <c r="G33" s="232"/>
      <c r="H33" s="232"/>
      <c r="I33" s="232"/>
      <c r="J33" s="232"/>
      <c r="K33" s="232"/>
      <c r="L33" s="232"/>
      <c r="M33" s="232"/>
    </row>
    <row r="34" s="210" customFormat="1" ht="24.75" customHeight="1" spans="1:13">
      <c r="A34" s="230"/>
      <c r="B34" s="230"/>
      <c r="C34" s="230"/>
      <c r="D34" s="231"/>
      <c r="E34" s="232"/>
      <c r="F34" s="232"/>
      <c r="G34" s="232"/>
      <c r="H34" s="232"/>
      <c r="I34" s="232"/>
      <c r="J34" s="232"/>
      <c r="K34" s="232"/>
      <c r="L34" s="232"/>
      <c r="M34" s="232"/>
    </row>
    <row r="35" s="210" customFormat="1" ht="24.75" customHeight="1" spans="1:13">
      <c r="A35" s="230"/>
      <c r="B35" s="230"/>
      <c r="C35" s="230"/>
      <c r="D35" s="231"/>
      <c r="E35" s="232"/>
      <c r="F35" s="232"/>
      <c r="G35" s="232"/>
      <c r="H35" s="232"/>
      <c r="I35" s="232"/>
      <c r="J35" s="232"/>
      <c r="K35" s="232"/>
      <c r="L35" s="232"/>
      <c r="M35" s="232"/>
    </row>
    <row r="36" s="210" customFormat="1" ht="24.75" customHeight="1" spans="1:13">
      <c r="A36" s="230"/>
      <c r="B36" s="230"/>
      <c r="C36" s="230"/>
      <c r="D36" s="231"/>
      <c r="E36" s="232"/>
      <c r="F36" s="232"/>
      <c r="G36" s="232"/>
      <c r="H36" s="232"/>
      <c r="I36" s="232"/>
      <c r="J36" s="232"/>
      <c r="K36" s="232"/>
      <c r="L36" s="232"/>
      <c r="M36" s="232"/>
    </row>
    <row r="37" s="210" customFormat="1" ht="24.75" customHeight="1" spans="1:13">
      <c r="A37" s="230"/>
      <c r="B37" s="230"/>
      <c r="C37" s="230"/>
      <c r="D37" s="231"/>
      <c r="E37" s="232"/>
      <c r="F37" s="232"/>
      <c r="G37" s="232"/>
      <c r="H37" s="232"/>
      <c r="I37" s="232"/>
      <c r="J37" s="232"/>
      <c r="K37" s="232"/>
      <c r="L37" s="232"/>
      <c r="M37" s="232"/>
    </row>
    <row r="38" s="210" customFormat="1" ht="24.75" customHeight="1" spans="1:13">
      <c r="A38" s="230"/>
      <c r="B38" s="230"/>
      <c r="C38" s="230"/>
      <c r="D38" s="231"/>
      <c r="E38" s="232"/>
      <c r="F38" s="232"/>
      <c r="G38" s="232"/>
      <c r="H38" s="232"/>
      <c r="I38" s="232"/>
      <c r="J38" s="232"/>
      <c r="K38" s="232"/>
      <c r="L38" s="232"/>
      <c r="M38" s="232"/>
    </row>
    <row r="39" s="210" customFormat="1" ht="24.75" customHeight="1" spans="1:13">
      <c r="A39" s="230"/>
      <c r="B39" s="230"/>
      <c r="C39" s="230"/>
      <c r="D39" s="231"/>
      <c r="E39" s="232"/>
      <c r="F39" s="232"/>
      <c r="G39" s="232"/>
      <c r="H39" s="232"/>
      <c r="I39" s="232"/>
      <c r="J39" s="232"/>
      <c r="K39" s="232"/>
      <c r="L39" s="232"/>
      <c r="M39" s="232"/>
    </row>
    <row r="40" s="210" customFormat="1" ht="24.75" customHeight="1" spans="1:13">
      <c r="A40" s="230"/>
      <c r="B40" s="230"/>
      <c r="C40" s="230"/>
      <c r="D40" s="231"/>
      <c r="E40" s="232"/>
      <c r="F40" s="232"/>
      <c r="G40" s="232"/>
      <c r="H40" s="232"/>
      <c r="I40" s="232"/>
      <c r="J40" s="232"/>
      <c r="K40" s="232"/>
      <c r="L40" s="232"/>
      <c r="M40" s="232"/>
    </row>
    <row r="41" s="210" customFormat="1" ht="24.75" customHeight="1" spans="1:13">
      <c r="A41" s="230"/>
      <c r="B41" s="230"/>
      <c r="C41" s="230"/>
      <c r="D41" s="231"/>
      <c r="E41" s="232"/>
      <c r="F41" s="232"/>
      <c r="G41" s="232"/>
      <c r="H41" s="232"/>
      <c r="I41" s="232"/>
      <c r="J41" s="232"/>
      <c r="K41" s="232"/>
      <c r="L41" s="232"/>
      <c r="M41" s="232"/>
    </row>
    <row r="42" s="210" customFormat="1" ht="24.75" customHeight="1" spans="1:13">
      <c r="A42" s="230"/>
      <c r="B42" s="230"/>
      <c r="C42" s="230"/>
      <c r="D42" s="231"/>
      <c r="E42" s="232"/>
      <c r="F42" s="232"/>
      <c r="G42" s="232"/>
      <c r="H42" s="232"/>
      <c r="I42" s="232"/>
      <c r="J42" s="232"/>
      <c r="K42" s="232"/>
      <c r="L42" s="232"/>
      <c r="M42" s="232"/>
    </row>
    <row r="43" s="210" customFormat="1" ht="24.75" customHeight="1" spans="1:13">
      <c r="A43" s="230"/>
      <c r="B43" s="230"/>
      <c r="C43" s="230"/>
      <c r="D43" s="231"/>
      <c r="E43" s="232"/>
      <c r="F43" s="232"/>
      <c r="G43" s="232"/>
      <c r="H43" s="232"/>
      <c r="I43" s="232"/>
      <c r="J43" s="232"/>
      <c r="K43" s="232"/>
      <c r="L43" s="232"/>
      <c r="M43" s="232"/>
    </row>
    <row r="44" s="210" customFormat="1" ht="24.75" customHeight="1" spans="1:13">
      <c r="A44" s="230"/>
      <c r="B44" s="230"/>
      <c r="C44" s="230"/>
      <c r="D44" s="231"/>
      <c r="E44" s="232"/>
      <c r="F44" s="232"/>
      <c r="G44" s="232"/>
      <c r="H44" s="232"/>
      <c r="I44" s="232"/>
      <c r="J44" s="232"/>
      <c r="K44" s="232"/>
      <c r="L44" s="232"/>
      <c r="M44" s="232"/>
    </row>
    <row r="45" s="210" customFormat="1" ht="24.75" customHeight="1" spans="1:13">
      <c r="A45" s="230"/>
      <c r="B45" s="230"/>
      <c r="C45" s="230"/>
      <c r="D45" s="231"/>
      <c r="E45" s="232"/>
      <c r="F45" s="232"/>
      <c r="G45" s="232"/>
      <c r="H45" s="232"/>
      <c r="I45" s="232"/>
      <c r="J45" s="232"/>
      <c r="K45" s="232"/>
      <c r="L45" s="232"/>
      <c r="M45" s="232"/>
    </row>
    <row r="46" s="210" customFormat="1" ht="24.75" customHeight="1" spans="1:13">
      <c r="A46" s="230"/>
      <c r="B46" s="230"/>
      <c r="C46" s="230"/>
      <c r="D46" s="231"/>
      <c r="E46" s="232"/>
      <c r="F46" s="232"/>
      <c r="G46" s="232"/>
      <c r="H46" s="232"/>
      <c r="I46" s="232"/>
      <c r="J46" s="232"/>
      <c r="K46" s="232"/>
      <c r="L46" s="232"/>
      <c r="M46" s="232"/>
    </row>
    <row r="47" s="210" customFormat="1" ht="24.75" customHeight="1" spans="1:13">
      <c r="A47" s="230"/>
      <c r="B47" s="230"/>
      <c r="C47" s="230"/>
      <c r="D47" s="231"/>
      <c r="E47" s="232"/>
      <c r="F47" s="232"/>
      <c r="G47" s="232"/>
      <c r="H47" s="232"/>
      <c r="I47" s="232"/>
      <c r="J47" s="232"/>
      <c r="K47" s="232"/>
      <c r="L47" s="232"/>
      <c r="M47" s="232"/>
    </row>
    <row r="48" s="210" customFormat="1" ht="24.75" customHeight="1" spans="1:13">
      <c r="A48" s="230"/>
      <c r="B48" s="230"/>
      <c r="C48" s="230"/>
      <c r="D48" s="231"/>
      <c r="E48" s="232"/>
      <c r="F48" s="232"/>
      <c r="G48" s="232"/>
      <c r="H48" s="232"/>
      <c r="I48" s="232"/>
      <c r="J48" s="232"/>
      <c r="K48" s="232"/>
      <c r="L48" s="232"/>
      <c r="M48" s="232"/>
    </row>
    <row r="49" s="210" customFormat="1" ht="24.75" customHeight="1" spans="1:13">
      <c r="A49" s="230"/>
      <c r="B49" s="230"/>
      <c r="C49" s="230"/>
      <c r="D49" s="231"/>
      <c r="E49" s="232"/>
      <c r="F49" s="232"/>
      <c r="G49" s="232"/>
      <c r="H49" s="232"/>
      <c r="I49" s="232"/>
      <c r="J49" s="232"/>
      <c r="K49" s="232"/>
      <c r="L49" s="232"/>
      <c r="M49" s="232"/>
    </row>
    <row r="50" s="210" customFormat="1" ht="24.75" customHeight="1" spans="1:13">
      <c r="A50" s="230"/>
      <c r="B50" s="230"/>
      <c r="C50" s="230"/>
      <c r="D50" s="231"/>
      <c r="E50" s="232"/>
      <c r="F50" s="232"/>
      <c r="G50" s="232"/>
      <c r="H50" s="232"/>
      <c r="I50" s="232"/>
      <c r="J50" s="232"/>
      <c r="K50" s="232"/>
      <c r="L50" s="232"/>
      <c r="M50" s="232"/>
    </row>
    <row r="51" s="210" customFormat="1" ht="24.75" customHeight="1" spans="1:13">
      <c r="A51" s="230"/>
      <c r="B51" s="230"/>
      <c r="C51" s="230"/>
      <c r="D51" s="231"/>
      <c r="E51" s="232"/>
      <c r="F51" s="232"/>
      <c r="G51" s="232"/>
      <c r="H51" s="232"/>
      <c r="I51" s="232"/>
      <c r="J51" s="232"/>
      <c r="K51" s="232"/>
      <c r="L51" s="232"/>
      <c r="M51" s="232"/>
    </row>
    <row r="52" s="210" customFormat="1" ht="24.75" customHeight="1" spans="1:13">
      <c r="A52" s="230"/>
      <c r="B52" s="230"/>
      <c r="C52" s="230"/>
      <c r="D52" s="231"/>
      <c r="E52" s="232"/>
      <c r="F52" s="232"/>
      <c r="G52" s="232"/>
      <c r="H52" s="232"/>
      <c r="I52" s="232"/>
      <c r="J52" s="232"/>
      <c r="K52" s="232"/>
      <c r="L52" s="232"/>
      <c r="M52" s="232"/>
    </row>
    <row r="53" s="210" customFormat="1" ht="24.75" customHeight="1" spans="1:13">
      <c r="A53" s="230"/>
      <c r="B53" s="230"/>
      <c r="C53" s="230"/>
      <c r="D53" s="231"/>
      <c r="E53" s="232"/>
      <c r="F53" s="232"/>
      <c r="G53" s="232"/>
      <c r="H53" s="232"/>
      <c r="I53" s="232"/>
      <c r="J53" s="232"/>
      <c r="K53" s="232"/>
      <c r="L53" s="232"/>
      <c r="M53" s="232"/>
    </row>
    <row r="54" s="210" customFormat="1" ht="24.75" customHeight="1" spans="1:13">
      <c r="A54" s="230"/>
      <c r="B54" s="230"/>
      <c r="C54" s="230"/>
      <c r="D54" s="231"/>
      <c r="E54" s="232"/>
      <c r="F54" s="232"/>
      <c r="G54" s="232"/>
      <c r="H54" s="232"/>
      <c r="I54" s="232"/>
      <c r="J54" s="232"/>
      <c r="K54" s="232"/>
      <c r="L54" s="232"/>
      <c r="M54" s="232"/>
    </row>
    <row r="55" s="210" customFormat="1" ht="24.75" customHeight="1" spans="1:13">
      <c r="A55" s="230"/>
      <c r="B55" s="230"/>
      <c r="C55" s="230"/>
      <c r="D55" s="231"/>
      <c r="E55" s="232"/>
      <c r="F55" s="232"/>
      <c r="G55" s="232"/>
      <c r="H55" s="232"/>
      <c r="I55" s="232"/>
      <c r="J55" s="232"/>
      <c r="K55" s="232"/>
      <c r="L55" s="232"/>
      <c r="M55" s="232"/>
    </row>
    <row r="56" s="210" customFormat="1" ht="24.75" customHeight="1" spans="1:13">
      <c r="A56" s="230"/>
      <c r="B56" s="230"/>
      <c r="C56" s="230"/>
      <c r="D56" s="231"/>
      <c r="E56" s="232"/>
      <c r="F56" s="232"/>
      <c r="G56" s="232"/>
      <c r="H56" s="232"/>
      <c r="I56" s="232"/>
      <c r="J56" s="232"/>
      <c r="K56" s="232"/>
      <c r="L56" s="232"/>
      <c r="M56" s="232"/>
    </row>
    <row r="57" s="210" customFormat="1" ht="24.75" customHeight="1" spans="1:13">
      <c r="A57" s="230"/>
      <c r="B57" s="230"/>
      <c r="C57" s="230"/>
      <c r="D57" s="231"/>
      <c r="E57" s="232"/>
      <c r="F57" s="232"/>
      <c r="G57" s="232"/>
      <c r="H57" s="232"/>
      <c r="I57" s="232"/>
      <c r="J57" s="232"/>
      <c r="K57" s="232"/>
      <c r="L57" s="232"/>
      <c r="M57" s="232"/>
    </row>
    <row r="58" s="210" customFormat="1" ht="24.75" customHeight="1" spans="1:13">
      <c r="A58" s="230"/>
      <c r="B58" s="230"/>
      <c r="C58" s="230"/>
      <c r="D58" s="231"/>
      <c r="E58" s="232"/>
      <c r="F58" s="232"/>
      <c r="G58" s="232"/>
      <c r="H58" s="232"/>
      <c r="I58" s="232"/>
      <c r="J58" s="232"/>
      <c r="K58" s="232"/>
      <c r="L58" s="232"/>
      <c r="M58" s="232"/>
    </row>
    <row r="59" s="210" customFormat="1" ht="24.75" customHeight="1" spans="1:13">
      <c r="A59" s="230"/>
      <c r="B59" s="230"/>
      <c r="C59" s="230"/>
      <c r="D59" s="231"/>
      <c r="E59" s="232"/>
      <c r="F59" s="232"/>
      <c r="G59" s="232"/>
      <c r="H59" s="232"/>
      <c r="I59" s="232"/>
      <c r="J59" s="232"/>
      <c r="K59" s="232"/>
      <c r="L59" s="232"/>
      <c r="M59" s="232"/>
    </row>
    <row r="60" s="210" customFormat="1" ht="24.75" customHeight="1" spans="1:13">
      <c r="A60" s="230"/>
      <c r="B60" s="230"/>
      <c r="C60" s="230"/>
      <c r="D60" s="231"/>
      <c r="E60" s="232"/>
      <c r="F60" s="232"/>
      <c r="G60" s="232"/>
      <c r="H60" s="232"/>
      <c r="I60" s="232"/>
      <c r="J60" s="232"/>
      <c r="K60" s="232"/>
      <c r="L60" s="232"/>
      <c r="M60" s="232"/>
    </row>
    <row r="61" s="210" customFormat="1" ht="24.75" customHeight="1" spans="1:13">
      <c r="A61" s="230"/>
      <c r="B61" s="230"/>
      <c r="C61" s="230"/>
      <c r="D61" s="231"/>
      <c r="E61" s="232"/>
      <c r="F61" s="232"/>
      <c r="G61" s="232"/>
      <c r="H61" s="232"/>
      <c r="I61" s="232"/>
      <c r="J61" s="232"/>
      <c r="K61" s="232"/>
      <c r="L61" s="232"/>
      <c r="M61" s="232"/>
    </row>
    <row r="62" s="210" customFormat="1" ht="24.75" customHeight="1" spans="1:13">
      <c r="A62" s="230"/>
      <c r="B62" s="230"/>
      <c r="C62" s="230"/>
      <c r="D62" s="231"/>
      <c r="E62" s="232"/>
      <c r="F62" s="232"/>
      <c r="G62" s="232"/>
      <c r="H62" s="232"/>
      <c r="I62" s="232"/>
      <c r="J62" s="232"/>
      <c r="K62" s="232"/>
      <c r="L62" s="232"/>
      <c r="M62" s="232"/>
    </row>
    <row r="63" s="210" customFormat="1" ht="24.75" customHeight="1" spans="1:13">
      <c r="A63" s="230"/>
      <c r="B63" s="230"/>
      <c r="C63" s="230"/>
      <c r="D63" s="231"/>
      <c r="E63" s="232"/>
      <c r="F63" s="232"/>
      <c r="G63" s="232"/>
      <c r="H63" s="232"/>
      <c r="I63" s="232"/>
      <c r="J63" s="232"/>
      <c r="K63" s="232"/>
      <c r="L63" s="232"/>
      <c r="M63" s="232"/>
    </row>
    <row r="64" s="210" customFormat="1" ht="24.75" customHeight="1" spans="1:13">
      <c r="A64" s="230"/>
      <c r="B64" s="230"/>
      <c r="C64" s="230"/>
      <c r="D64" s="231"/>
      <c r="E64" s="232"/>
      <c r="F64" s="232"/>
      <c r="G64" s="232"/>
      <c r="H64" s="232"/>
      <c r="I64" s="232"/>
      <c r="J64" s="232"/>
      <c r="K64" s="232"/>
      <c r="L64" s="232"/>
      <c r="M64" s="232"/>
    </row>
    <row r="65" s="210" customFormat="1" ht="24.75" customHeight="1" spans="1:13">
      <c r="A65" s="230"/>
      <c r="B65" s="230"/>
      <c r="C65" s="230"/>
      <c r="D65" s="231"/>
      <c r="E65" s="232"/>
      <c r="F65" s="232"/>
      <c r="G65" s="232"/>
      <c r="H65" s="232"/>
      <c r="I65" s="232"/>
      <c r="J65" s="232"/>
      <c r="K65" s="232"/>
      <c r="L65" s="232"/>
      <c r="M65" s="232"/>
    </row>
    <row r="66" s="210" customFormat="1" ht="24.75" customHeight="1" spans="1:13">
      <c r="A66" s="230"/>
      <c r="B66" s="230"/>
      <c r="C66" s="230"/>
      <c r="D66" s="231"/>
      <c r="E66" s="232"/>
      <c r="F66" s="232"/>
      <c r="G66" s="232"/>
      <c r="H66" s="232"/>
      <c r="I66" s="232"/>
      <c r="J66" s="232"/>
      <c r="K66" s="232"/>
      <c r="L66" s="232"/>
      <c r="M66" s="232"/>
    </row>
    <row r="67" s="210" customFormat="1" ht="24.75" customHeight="1" spans="1:13">
      <c r="A67" s="230"/>
      <c r="B67" s="230"/>
      <c r="C67" s="230"/>
      <c r="D67" s="231"/>
      <c r="E67" s="232"/>
      <c r="F67" s="232"/>
      <c r="G67" s="232"/>
      <c r="H67" s="232"/>
      <c r="I67" s="232"/>
      <c r="J67" s="232"/>
      <c r="K67" s="232"/>
      <c r="L67" s="232"/>
      <c r="M67" s="232"/>
    </row>
    <row r="68" s="210" customFormat="1" ht="24.75" customHeight="1" spans="1:13">
      <c r="A68" s="230"/>
      <c r="B68" s="230"/>
      <c r="C68" s="230"/>
      <c r="D68" s="231"/>
      <c r="E68" s="232"/>
      <c r="F68" s="232"/>
      <c r="G68" s="232"/>
      <c r="H68" s="232"/>
      <c r="I68" s="232"/>
      <c r="J68" s="232"/>
      <c r="K68" s="232"/>
      <c r="L68" s="232"/>
      <c r="M68" s="232"/>
    </row>
    <row r="69" s="210" customFormat="1" ht="24.75" customHeight="1" spans="1:13">
      <c r="A69" s="230"/>
      <c r="B69" s="230"/>
      <c r="C69" s="230"/>
      <c r="D69" s="231"/>
      <c r="E69" s="232"/>
      <c r="F69" s="232"/>
      <c r="G69" s="232"/>
      <c r="H69" s="232"/>
      <c r="I69" s="232"/>
      <c r="J69" s="232"/>
      <c r="K69" s="232"/>
      <c r="L69" s="232"/>
      <c r="M69" s="232"/>
    </row>
    <row r="70" s="210" customFormat="1" ht="24.75" customHeight="1" spans="1:13">
      <c r="A70" s="230"/>
      <c r="B70" s="230"/>
      <c r="C70" s="230"/>
      <c r="D70" s="231"/>
      <c r="E70" s="232"/>
      <c r="F70" s="232"/>
      <c r="G70" s="232"/>
      <c r="H70" s="232"/>
      <c r="I70" s="232"/>
      <c r="J70" s="232"/>
      <c r="K70" s="232"/>
      <c r="L70" s="232"/>
      <c r="M70" s="232"/>
    </row>
    <row r="71" s="210" customFormat="1" ht="24.75" customHeight="1" spans="1:13">
      <c r="A71" s="230"/>
      <c r="B71" s="230"/>
      <c r="C71" s="230"/>
      <c r="D71" s="231"/>
      <c r="E71" s="232"/>
      <c r="F71" s="232"/>
      <c r="G71" s="232"/>
      <c r="H71" s="232"/>
      <c r="I71" s="232"/>
      <c r="J71" s="232"/>
      <c r="K71" s="232"/>
      <c r="L71" s="232"/>
      <c r="M71" s="232"/>
    </row>
    <row r="72" s="210" customFormat="1" ht="24.75" customHeight="1" spans="1:13">
      <c r="A72" s="230"/>
      <c r="B72" s="230"/>
      <c r="C72" s="230"/>
      <c r="D72" s="231"/>
      <c r="E72" s="232"/>
      <c r="F72" s="232"/>
      <c r="G72" s="232"/>
      <c r="H72" s="232"/>
      <c r="I72" s="232"/>
      <c r="J72" s="232"/>
      <c r="K72" s="232"/>
      <c r="L72" s="232"/>
      <c r="M72" s="232"/>
    </row>
    <row r="73" s="210" customFormat="1" ht="24.75" customHeight="1" spans="1:13">
      <c r="A73" s="230"/>
      <c r="B73" s="230"/>
      <c r="C73" s="230"/>
      <c r="D73" s="231"/>
      <c r="E73" s="232"/>
      <c r="F73" s="232"/>
      <c r="G73" s="232"/>
      <c r="H73" s="232"/>
      <c r="I73" s="232"/>
      <c r="J73" s="232"/>
      <c r="K73" s="232"/>
      <c r="L73" s="232"/>
      <c r="M73" s="232"/>
    </row>
    <row r="74" s="210" customFormat="1" ht="24.75" customHeight="1" spans="1:13">
      <c r="A74" s="230"/>
      <c r="B74" s="230"/>
      <c r="C74" s="230"/>
      <c r="D74" s="231"/>
      <c r="E74" s="232"/>
      <c r="F74" s="232"/>
      <c r="G74" s="232"/>
      <c r="H74" s="232"/>
      <c r="I74" s="232"/>
      <c r="J74" s="232"/>
      <c r="K74" s="232"/>
      <c r="L74" s="232"/>
      <c r="M74" s="232"/>
    </row>
    <row r="75" s="210" customFormat="1" ht="24.75" customHeight="1" spans="1:13">
      <c r="A75" s="230"/>
      <c r="B75" s="230"/>
      <c r="C75" s="230"/>
      <c r="D75" s="231"/>
      <c r="E75" s="232"/>
      <c r="F75" s="232"/>
      <c r="G75" s="232"/>
      <c r="H75" s="232"/>
      <c r="I75" s="232"/>
      <c r="J75" s="232"/>
      <c r="K75" s="232"/>
      <c r="L75" s="232"/>
      <c r="M75" s="232"/>
    </row>
    <row r="76" s="210" customFormat="1" ht="24.75" customHeight="1" spans="1:13">
      <c r="A76" s="230"/>
      <c r="B76" s="230"/>
      <c r="C76" s="230"/>
      <c r="D76" s="231"/>
      <c r="E76" s="232"/>
      <c r="F76" s="232"/>
      <c r="G76" s="232"/>
      <c r="H76" s="232"/>
      <c r="I76" s="232"/>
      <c r="J76" s="232"/>
      <c r="K76" s="232"/>
      <c r="L76" s="232"/>
      <c r="M76" s="232"/>
    </row>
    <row r="77" s="210" customFormat="1" ht="24.75" customHeight="1" spans="1:13">
      <c r="A77" s="230"/>
      <c r="B77" s="230"/>
      <c r="C77" s="230"/>
      <c r="D77" s="231"/>
      <c r="E77" s="232"/>
      <c r="F77" s="232"/>
      <c r="G77" s="232"/>
      <c r="H77" s="232"/>
      <c r="I77" s="232"/>
      <c r="J77" s="232"/>
      <c r="K77" s="232"/>
      <c r="L77" s="232"/>
      <c r="M77" s="232"/>
    </row>
    <row r="78" s="210" customFormat="1" ht="24.75" customHeight="1" spans="1:13">
      <c r="A78" s="230"/>
      <c r="B78" s="230"/>
      <c r="C78" s="230"/>
      <c r="D78" s="231"/>
      <c r="E78" s="232"/>
      <c r="F78" s="232"/>
      <c r="G78" s="232"/>
      <c r="H78" s="232"/>
      <c r="I78" s="232"/>
      <c r="J78" s="232"/>
      <c r="K78" s="232"/>
      <c r="L78" s="232"/>
      <c r="M78" s="232"/>
    </row>
    <row r="79" s="210" customFormat="1" ht="24.75" customHeight="1" spans="1:13">
      <c r="A79" s="230"/>
      <c r="B79" s="230"/>
      <c r="C79" s="230"/>
      <c r="D79" s="231"/>
      <c r="E79" s="232"/>
      <c r="F79" s="232"/>
      <c r="G79" s="232"/>
      <c r="H79" s="232"/>
      <c r="I79" s="232"/>
      <c r="J79" s="232"/>
      <c r="K79" s="232"/>
      <c r="L79" s="232"/>
      <c r="M79" s="232"/>
    </row>
    <row r="80" s="210" customFormat="1" ht="24.75" customHeight="1" spans="1:13">
      <c r="A80" s="230"/>
      <c r="B80" s="230"/>
      <c r="C80" s="230"/>
      <c r="D80" s="231"/>
      <c r="E80" s="232"/>
      <c r="F80" s="232"/>
      <c r="G80" s="232"/>
      <c r="H80" s="232"/>
      <c r="I80" s="232"/>
      <c r="J80" s="232"/>
      <c r="K80" s="232"/>
      <c r="L80" s="232"/>
      <c r="M80" s="232"/>
    </row>
    <row r="81" s="210" customFormat="1" ht="24.75" customHeight="1" spans="1:13">
      <c r="A81" s="230"/>
      <c r="B81" s="230"/>
      <c r="C81" s="230"/>
      <c r="D81" s="231"/>
      <c r="E81" s="232"/>
      <c r="F81" s="232"/>
      <c r="G81" s="232"/>
      <c r="H81" s="232"/>
      <c r="I81" s="232"/>
      <c r="J81" s="232"/>
      <c r="K81" s="232"/>
      <c r="L81" s="232"/>
      <c r="M81" s="232"/>
    </row>
    <row r="82" s="210" customFormat="1" ht="24.75" customHeight="1" spans="1:13">
      <c r="A82" s="230"/>
      <c r="B82" s="230"/>
      <c r="C82" s="230"/>
      <c r="D82" s="231"/>
      <c r="E82" s="232"/>
      <c r="F82" s="232"/>
      <c r="G82" s="232"/>
      <c r="H82" s="232"/>
      <c r="I82" s="232"/>
      <c r="J82" s="232"/>
      <c r="K82" s="232"/>
      <c r="L82" s="232"/>
      <c r="M82" s="232"/>
    </row>
    <row r="83" s="210" customFormat="1" ht="24.75" customHeight="1" spans="1:13">
      <c r="A83" s="230"/>
      <c r="B83" s="230"/>
      <c r="C83" s="230"/>
      <c r="D83" s="231"/>
      <c r="E83" s="232"/>
      <c r="F83" s="232"/>
      <c r="G83" s="232"/>
      <c r="H83" s="232"/>
      <c r="I83" s="232"/>
      <c r="J83" s="232"/>
      <c r="K83" s="232"/>
      <c r="L83" s="232"/>
      <c r="M83" s="232"/>
    </row>
    <row r="84" s="210" customFormat="1" ht="24.75" customHeight="1" spans="1:13">
      <c r="A84" s="230"/>
      <c r="B84" s="230"/>
      <c r="C84" s="230"/>
      <c r="D84" s="231"/>
      <c r="E84" s="232"/>
      <c r="F84" s="232"/>
      <c r="G84" s="232"/>
      <c r="H84" s="232"/>
      <c r="I84" s="232"/>
      <c r="J84" s="232"/>
      <c r="K84" s="232"/>
      <c r="L84" s="232"/>
      <c r="M84" s="232"/>
    </row>
    <row r="85" s="210" customFormat="1" ht="24.75" customHeight="1" spans="1:13">
      <c r="A85" s="230"/>
      <c r="B85" s="230"/>
      <c r="C85" s="230"/>
      <c r="D85" s="231"/>
      <c r="E85" s="232"/>
      <c r="F85" s="232"/>
      <c r="G85" s="232"/>
      <c r="H85" s="232"/>
      <c r="I85" s="232"/>
      <c r="J85" s="232"/>
      <c r="K85" s="232"/>
      <c r="L85" s="232"/>
      <c r="M85" s="232"/>
    </row>
    <row r="86" s="210" customFormat="1" ht="24.75" customHeight="1" spans="1:13">
      <c r="A86" s="230"/>
      <c r="B86" s="230"/>
      <c r="C86" s="230"/>
      <c r="D86" s="231"/>
      <c r="E86" s="232"/>
      <c r="F86" s="232"/>
      <c r="G86" s="232"/>
      <c r="H86" s="232"/>
      <c r="I86" s="232"/>
      <c r="J86" s="232"/>
      <c r="K86" s="232"/>
      <c r="L86" s="232"/>
      <c r="M86" s="232"/>
    </row>
    <row r="87" s="210" customFormat="1" ht="24.75" customHeight="1" spans="1:13">
      <c r="A87" s="230"/>
      <c r="B87" s="230"/>
      <c r="C87" s="230"/>
      <c r="D87" s="231"/>
      <c r="E87" s="232"/>
      <c r="F87" s="232"/>
      <c r="G87" s="232"/>
      <c r="H87" s="232"/>
      <c r="I87" s="232"/>
      <c r="J87" s="232"/>
      <c r="K87" s="232"/>
      <c r="L87" s="232"/>
      <c r="M87" s="232"/>
    </row>
    <row r="88" s="210" customFormat="1" ht="24.75" customHeight="1" spans="1:13">
      <c r="A88" s="230"/>
      <c r="B88" s="230"/>
      <c r="C88" s="230"/>
      <c r="D88" s="231"/>
      <c r="E88" s="232"/>
      <c r="F88" s="232"/>
      <c r="G88" s="232"/>
      <c r="H88" s="232"/>
      <c r="I88" s="232"/>
      <c r="J88" s="232"/>
      <c r="K88" s="232"/>
      <c r="L88" s="232"/>
      <c r="M88" s="232"/>
    </row>
    <row r="89" s="210" customFormat="1" ht="24.75" customHeight="1" spans="1:13">
      <c r="A89" s="230"/>
      <c r="B89" s="230"/>
      <c r="C89" s="230"/>
      <c r="D89" s="231"/>
      <c r="E89" s="232"/>
      <c r="F89" s="232"/>
      <c r="G89" s="232"/>
      <c r="H89" s="232"/>
      <c r="I89" s="232"/>
      <c r="J89" s="232"/>
      <c r="K89" s="232"/>
      <c r="L89" s="232"/>
      <c r="M89" s="23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showGridLines="0" showZeros="0" workbookViewId="0">
      <selection activeCell="A4" sqref="$A4:$XFD4"/>
    </sheetView>
  </sheetViews>
  <sheetFormatPr defaultColWidth="9" defaultRowHeight="14.25"/>
  <cols>
    <col min="1" max="1" width="4.5" customWidth="1"/>
    <col min="2" max="3" width="3.75" customWidth="1"/>
    <col min="4" max="4" width="27.375" style="12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customHeight="1" spans="1:10">
      <c r="A1" s="179"/>
      <c r="B1" s="180"/>
      <c r="C1" s="180"/>
      <c r="D1" s="181"/>
      <c r="E1" s="182"/>
      <c r="F1" s="182"/>
      <c r="G1" s="182"/>
      <c r="H1" s="182"/>
      <c r="I1" s="182"/>
      <c r="J1" s="204"/>
    </row>
    <row r="2" ht="20.25" customHeight="1" spans="1:10">
      <c r="A2" s="183" t="s">
        <v>65</v>
      </c>
      <c r="B2" s="183"/>
      <c r="C2" s="183"/>
      <c r="D2" s="183"/>
      <c r="E2" s="183"/>
      <c r="F2" s="183"/>
      <c r="G2" s="183"/>
      <c r="H2" s="183"/>
      <c r="I2" s="183"/>
      <c r="J2" s="183"/>
    </row>
    <row r="3" ht="19.5" customHeight="1" spans="1:10">
      <c r="A3" s="184"/>
      <c r="B3" s="184"/>
      <c r="C3" s="184"/>
      <c r="D3" s="185"/>
      <c r="E3" s="184"/>
      <c r="F3" s="184"/>
      <c r="G3" s="184"/>
      <c r="H3" s="184"/>
      <c r="I3" s="184"/>
      <c r="J3" s="205" t="s">
        <v>66</v>
      </c>
    </row>
    <row r="4" ht="19.5" customHeight="1" spans="1:10">
      <c r="A4" s="186" t="s">
        <v>67</v>
      </c>
      <c r="B4" s="187"/>
      <c r="C4" s="187"/>
      <c r="D4" s="188"/>
      <c r="E4" s="189"/>
      <c r="F4" s="190"/>
      <c r="G4" s="189"/>
      <c r="H4" s="189"/>
      <c r="I4" s="189"/>
      <c r="J4" s="190" t="s">
        <v>28</v>
      </c>
    </row>
    <row r="5" ht="24.95" customHeight="1" spans="1:10">
      <c r="A5" s="191" t="s">
        <v>68</v>
      </c>
      <c r="B5" s="191"/>
      <c r="C5" s="191"/>
      <c r="D5" s="192" t="s">
        <v>32</v>
      </c>
      <c r="E5" s="192" t="s">
        <v>69</v>
      </c>
      <c r="F5" s="193" t="s">
        <v>70</v>
      </c>
      <c r="G5" s="194" t="s">
        <v>71</v>
      </c>
      <c r="H5" s="195" t="s">
        <v>72</v>
      </c>
      <c r="I5" s="195" t="s">
        <v>73</v>
      </c>
      <c r="J5" s="195" t="s">
        <v>74</v>
      </c>
    </row>
    <row r="6" ht="24.95" customHeight="1" spans="1:10">
      <c r="A6" s="192" t="s">
        <v>29</v>
      </c>
      <c r="B6" s="192" t="s">
        <v>30</v>
      </c>
      <c r="C6" s="192" t="s">
        <v>31</v>
      </c>
      <c r="D6" s="192"/>
      <c r="E6" s="192"/>
      <c r="F6" s="195"/>
      <c r="G6" s="192"/>
      <c r="H6" s="195"/>
      <c r="I6" s="195"/>
      <c r="J6" s="195"/>
    </row>
    <row r="7" ht="24.95" customHeight="1" spans="1:10">
      <c r="A7" s="194" t="s">
        <v>43</v>
      </c>
      <c r="B7" s="194" t="s">
        <v>43</v>
      </c>
      <c r="C7" s="194" t="s">
        <v>43</v>
      </c>
      <c r="D7" s="194" t="s">
        <v>43</v>
      </c>
      <c r="E7" s="194">
        <v>1</v>
      </c>
      <c r="F7" s="194">
        <v>2</v>
      </c>
      <c r="G7" s="194">
        <v>3</v>
      </c>
      <c r="H7" s="194">
        <v>4</v>
      </c>
      <c r="I7" s="194">
        <v>5</v>
      </c>
      <c r="J7" s="194">
        <v>6</v>
      </c>
    </row>
    <row r="8" s="101" customFormat="1" ht="27" customHeight="1" spans="1:10">
      <c r="A8" s="196"/>
      <c r="B8" s="196"/>
      <c r="C8" s="196"/>
      <c r="D8" s="197" t="s">
        <v>33</v>
      </c>
      <c r="E8" s="198">
        <v>962.1375</v>
      </c>
      <c r="F8" s="198">
        <v>648.6375</v>
      </c>
      <c r="G8" s="199">
        <v>313.5</v>
      </c>
      <c r="H8" s="199">
        <v>0</v>
      </c>
      <c r="I8" s="199">
        <v>0</v>
      </c>
      <c r="J8" s="206">
        <v>0</v>
      </c>
    </row>
    <row r="9" ht="27" customHeight="1" spans="1:10">
      <c r="A9" s="196" t="s">
        <v>44</v>
      </c>
      <c r="B9" s="196" t="s">
        <v>45</v>
      </c>
      <c r="C9" s="196" t="s">
        <v>45</v>
      </c>
      <c r="D9" s="197" t="s">
        <v>46</v>
      </c>
      <c r="E9" s="198">
        <v>48.1125</v>
      </c>
      <c r="F9" s="198">
        <v>48.1125</v>
      </c>
      <c r="G9" s="199"/>
      <c r="H9" s="199"/>
      <c r="I9" s="199">
        <v>0</v>
      </c>
      <c r="J9" s="206">
        <v>0</v>
      </c>
    </row>
    <row r="10" ht="27" customHeight="1" spans="1:10">
      <c r="A10" s="196" t="s">
        <v>44</v>
      </c>
      <c r="B10" s="196" t="s">
        <v>47</v>
      </c>
      <c r="C10" s="196" t="s">
        <v>45</v>
      </c>
      <c r="D10" s="197" t="s">
        <v>48</v>
      </c>
      <c r="E10" s="198">
        <v>48.1125</v>
      </c>
      <c r="F10" s="198">
        <v>48.1125</v>
      </c>
      <c r="G10" s="199"/>
      <c r="H10" s="199"/>
      <c r="I10" s="199">
        <v>0</v>
      </c>
      <c r="J10" s="206">
        <v>0</v>
      </c>
    </row>
    <row r="11" s="139" customFormat="1" ht="27" customHeight="1" spans="1:10">
      <c r="A11" s="196" t="s">
        <v>44</v>
      </c>
      <c r="B11" s="196" t="s">
        <v>47</v>
      </c>
      <c r="C11" s="196" t="s">
        <v>49</v>
      </c>
      <c r="D11" s="197" t="s">
        <v>50</v>
      </c>
      <c r="E11" s="198">
        <v>48.1125</v>
      </c>
      <c r="F11" s="198">
        <v>48.1125</v>
      </c>
      <c r="G11" s="199"/>
      <c r="H11" s="199"/>
      <c r="I11" s="199"/>
      <c r="J11" s="206"/>
    </row>
    <row r="12" s="139" customFormat="1" ht="27" customHeight="1" spans="1:10">
      <c r="A12" s="196" t="s">
        <v>51</v>
      </c>
      <c r="B12" s="196" t="s">
        <v>45</v>
      </c>
      <c r="C12" s="196" t="s">
        <v>45</v>
      </c>
      <c r="D12" s="197" t="s">
        <v>52</v>
      </c>
      <c r="E12" s="198">
        <v>64.15</v>
      </c>
      <c r="F12" s="198">
        <v>64.15</v>
      </c>
      <c r="G12" s="199">
        <v>0</v>
      </c>
      <c r="H12" s="199"/>
      <c r="I12" s="199"/>
      <c r="J12" s="206"/>
    </row>
    <row r="13" s="139" customFormat="1" ht="27" customHeight="1" spans="1:10">
      <c r="A13" s="196" t="s">
        <v>51</v>
      </c>
      <c r="B13" s="196" t="s">
        <v>53</v>
      </c>
      <c r="C13" s="196" t="s">
        <v>45</v>
      </c>
      <c r="D13" s="197" t="s">
        <v>54</v>
      </c>
      <c r="E13" s="198">
        <v>64.15</v>
      </c>
      <c r="F13" s="198">
        <v>64.15</v>
      </c>
      <c r="G13" s="199">
        <v>0</v>
      </c>
      <c r="H13" s="199"/>
      <c r="I13" s="199"/>
      <c r="J13" s="206"/>
    </row>
    <row r="14" s="139" customFormat="1" ht="27" customHeight="1" spans="1:10">
      <c r="A14" s="196" t="s">
        <v>51</v>
      </c>
      <c r="B14" s="196" t="s">
        <v>53</v>
      </c>
      <c r="C14" s="196" t="s">
        <v>53</v>
      </c>
      <c r="D14" s="197" t="s">
        <v>55</v>
      </c>
      <c r="E14" s="198">
        <v>64.15</v>
      </c>
      <c r="F14" s="198">
        <v>64.15</v>
      </c>
      <c r="G14" s="199">
        <v>0</v>
      </c>
      <c r="H14" s="199"/>
      <c r="I14" s="199"/>
      <c r="J14" s="206"/>
    </row>
    <row r="15" s="139" customFormat="1" ht="27" customHeight="1" spans="1:10">
      <c r="A15" s="196" t="s">
        <v>56</v>
      </c>
      <c r="B15" s="196" t="s">
        <v>45</v>
      </c>
      <c r="C15" s="196" t="s">
        <v>45</v>
      </c>
      <c r="D15" s="197" t="s">
        <v>57</v>
      </c>
      <c r="E15" s="198">
        <v>826.6356</v>
      </c>
      <c r="F15" s="198">
        <v>513.1356</v>
      </c>
      <c r="G15" s="199">
        <v>313.5</v>
      </c>
      <c r="H15" s="199"/>
      <c r="I15" s="199"/>
      <c r="J15" s="206"/>
    </row>
    <row r="16" s="139" customFormat="1" ht="27" customHeight="1" spans="1:10">
      <c r="A16" s="196" t="s">
        <v>56</v>
      </c>
      <c r="B16" s="196" t="s">
        <v>49</v>
      </c>
      <c r="C16" s="196" t="s">
        <v>45</v>
      </c>
      <c r="D16" s="197" t="s">
        <v>58</v>
      </c>
      <c r="E16" s="198">
        <v>826.6356</v>
      </c>
      <c r="F16" s="198">
        <v>513.1356</v>
      </c>
      <c r="G16" s="199">
        <v>313.5</v>
      </c>
      <c r="H16" s="199"/>
      <c r="I16" s="199"/>
      <c r="J16" s="206"/>
    </row>
    <row r="17" s="139" customFormat="1" ht="27" customHeight="1" spans="1:10">
      <c r="A17" s="196" t="s">
        <v>56</v>
      </c>
      <c r="B17" s="196" t="s">
        <v>49</v>
      </c>
      <c r="C17" s="196" t="s">
        <v>49</v>
      </c>
      <c r="D17" s="197" t="s">
        <v>59</v>
      </c>
      <c r="E17" s="198">
        <v>826.6356</v>
      </c>
      <c r="F17" s="198">
        <v>513.1356</v>
      </c>
      <c r="G17" s="199">
        <v>313.5</v>
      </c>
      <c r="H17" s="199"/>
      <c r="I17" s="199"/>
      <c r="J17" s="206"/>
    </row>
    <row r="18" s="139" customFormat="1" ht="27" customHeight="1" spans="1:10">
      <c r="A18" s="196" t="s">
        <v>60</v>
      </c>
      <c r="B18" s="196" t="s">
        <v>45</v>
      </c>
      <c r="C18" s="196" t="s">
        <v>45</v>
      </c>
      <c r="D18" s="197" t="s">
        <v>61</v>
      </c>
      <c r="E18" s="198">
        <v>23.2394</v>
      </c>
      <c r="F18" s="198">
        <v>23.2394</v>
      </c>
      <c r="G18" s="199">
        <v>0</v>
      </c>
      <c r="H18" s="199"/>
      <c r="I18" s="199"/>
      <c r="J18" s="206"/>
    </row>
    <row r="19" s="139" customFormat="1" ht="27" customHeight="1" spans="1:10">
      <c r="A19" s="196" t="s">
        <v>60</v>
      </c>
      <c r="B19" s="196" t="s">
        <v>62</v>
      </c>
      <c r="C19" s="196" t="s">
        <v>45</v>
      </c>
      <c r="D19" s="197" t="s">
        <v>63</v>
      </c>
      <c r="E19" s="198">
        <v>23.2394</v>
      </c>
      <c r="F19" s="198">
        <v>23.2394</v>
      </c>
      <c r="G19" s="199">
        <v>0</v>
      </c>
      <c r="H19" s="199"/>
      <c r="I19" s="199"/>
      <c r="J19" s="206"/>
    </row>
    <row r="20" s="139" customFormat="1" ht="27" customHeight="1" spans="1:10">
      <c r="A20" s="196" t="s">
        <v>60</v>
      </c>
      <c r="B20" s="196" t="s">
        <v>62</v>
      </c>
      <c r="C20" s="196" t="s">
        <v>49</v>
      </c>
      <c r="D20" s="197" t="s">
        <v>64</v>
      </c>
      <c r="E20" s="198">
        <v>23.2394</v>
      </c>
      <c r="F20" s="198">
        <v>23.2394</v>
      </c>
      <c r="G20" s="199">
        <v>0</v>
      </c>
      <c r="H20" s="199"/>
      <c r="I20" s="199"/>
      <c r="J20" s="206"/>
    </row>
    <row r="21" s="139" customFormat="1" ht="27" customHeight="1" spans="1:10">
      <c r="A21" s="200"/>
      <c r="B21" s="200"/>
      <c r="C21" s="200"/>
      <c r="D21" s="201"/>
      <c r="E21" s="202"/>
      <c r="F21" s="202"/>
      <c r="G21" s="203"/>
      <c r="H21" s="203"/>
      <c r="I21" s="203"/>
      <c r="J21" s="207"/>
    </row>
    <row r="22" s="139" customFormat="1" ht="27" customHeight="1" spans="1:10">
      <c r="A22" s="200"/>
      <c r="B22" s="200"/>
      <c r="C22" s="200"/>
      <c r="D22" s="201"/>
      <c r="E22" s="202"/>
      <c r="F22" s="202"/>
      <c r="G22" s="203"/>
      <c r="H22" s="203"/>
      <c r="I22" s="203"/>
      <c r="J22" s="207"/>
    </row>
    <row r="23" s="139" customFormat="1" ht="27" customHeight="1" spans="1:10">
      <c r="A23" s="200"/>
      <c r="B23" s="200"/>
      <c r="C23" s="200"/>
      <c r="D23" s="201"/>
      <c r="E23" s="202"/>
      <c r="F23" s="202"/>
      <c r="G23" s="203"/>
      <c r="H23" s="203"/>
      <c r="I23" s="203"/>
      <c r="J23" s="207"/>
    </row>
    <row r="24" s="139" customFormat="1" ht="27" customHeight="1" spans="1:10">
      <c r="A24" s="200"/>
      <c r="B24" s="200"/>
      <c r="C24" s="200"/>
      <c r="D24" s="201"/>
      <c r="E24" s="202"/>
      <c r="F24" s="202"/>
      <c r="G24" s="203"/>
      <c r="H24" s="203"/>
      <c r="I24" s="203"/>
      <c r="J24" s="207"/>
    </row>
    <row r="25" s="139" customFormat="1" ht="27" customHeight="1" spans="1:10">
      <c r="A25" s="200"/>
      <c r="B25" s="200"/>
      <c r="C25" s="200"/>
      <c r="D25" s="201"/>
      <c r="E25" s="202"/>
      <c r="F25" s="202"/>
      <c r="G25" s="203"/>
      <c r="H25" s="203"/>
      <c r="I25" s="203"/>
      <c r="J25" s="207"/>
    </row>
    <row r="26" s="139" customFormat="1" ht="27" customHeight="1" spans="1:10">
      <c r="A26" s="200"/>
      <c r="B26" s="200"/>
      <c r="C26" s="200"/>
      <c r="D26" s="201"/>
      <c r="E26" s="202"/>
      <c r="F26" s="202"/>
      <c r="G26" s="203"/>
      <c r="H26" s="203"/>
      <c r="I26" s="203"/>
      <c r="J26" s="207"/>
    </row>
    <row r="27" s="139" customFormat="1" ht="27" customHeight="1" spans="1:10">
      <c r="A27" s="200"/>
      <c r="B27" s="200"/>
      <c r="C27" s="200"/>
      <c r="D27" s="201"/>
      <c r="E27" s="202"/>
      <c r="F27" s="202"/>
      <c r="G27" s="203"/>
      <c r="H27" s="203"/>
      <c r="I27" s="203"/>
      <c r="J27" s="207"/>
    </row>
    <row r="28" s="139" customFormat="1" ht="27" customHeight="1" spans="1:10">
      <c r="A28" s="200"/>
      <c r="B28" s="200"/>
      <c r="C28" s="200"/>
      <c r="D28" s="201"/>
      <c r="E28" s="202"/>
      <c r="F28" s="202"/>
      <c r="G28" s="203"/>
      <c r="H28" s="203"/>
      <c r="I28" s="203"/>
      <c r="J28" s="207"/>
    </row>
    <row r="29" s="139" customFormat="1" ht="27" customHeight="1" spans="1:10">
      <c r="A29" s="200"/>
      <c r="B29" s="200"/>
      <c r="C29" s="200"/>
      <c r="D29" s="201"/>
      <c r="E29" s="202"/>
      <c r="F29" s="202"/>
      <c r="G29" s="203"/>
      <c r="H29" s="203"/>
      <c r="I29" s="203"/>
      <c r="J29" s="207"/>
    </row>
    <row r="30" s="139" customFormat="1" ht="27" customHeight="1" spans="1:10">
      <c r="A30" s="200"/>
      <c r="B30" s="200"/>
      <c r="C30" s="200"/>
      <c r="D30" s="201"/>
      <c r="E30" s="202"/>
      <c r="F30" s="202"/>
      <c r="G30" s="203"/>
      <c r="H30" s="203"/>
      <c r="I30" s="203"/>
      <c r="J30" s="207"/>
    </row>
    <row r="31" s="139" customFormat="1" ht="27" customHeight="1" spans="1:10">
      <c r="A31" s="200"/>
      <c r="B31" s="200"/>
      <c r="C31" s="200"/>
      <c r="D31" s="201"/>
      <c r="E31" s="202"/>
      <c r="F31" s="202"/>
      <c r="G31" s="203"/>
      <c r="H31" s="203"/>
      <c r="I31" s="203"/>
      <c r="J31" s="207"/>
    </row>
    <row r="32" s="139" customFormat="1" ht="27" customHeight="1" spans="1:10">
      <c r="A32" s="200"/>
      <c r="B32" s="200"/>
      <c r="C32" s="200"/>
      <c r="D32" s="201"/>
      <c r="E32" s="202"/>
      <c r="F32" s="202"/>
      <c r="G32" s="203"/>
      <c r="H32" s="203"/>
      <c r="I32" s="203"/>
      <c r="J32" s="207"/>
    </row>
    <row r="33" s="139" customFormat="1" ht="27" customHeight="1" spans="1:10">
      <c r="A33" s="200"/>
      <c r="B33" s="200"/>
      <c r="C33" s="200"/>
      <c r="D33" s="201"/>
      <c r="E33" s="202"/>
      <c r="F33" s="202"/>
      <c r="G33" s="203"/>
      <c r="H33" s="203"/>
      <c r="I33" s="203"/>
      <c r="J33" s="207"/>
    </row>
    <row r="34" s="139" customFormat="1" ht="27" customHeight="1" spans="1:10">
      <c r="A34" s="200"/>
      <c r="B34" s="200"/>
      <c r="C34" s="200"/>
      <c r="D34" s="201"/>
      <c r="E34" s="202"/>
      <c r="F34" s="202"/>
      <c r="G34" s="203"/>
      <c r="H34" s="203"/>
      <c r="I34" s="203"/>
      <c r="J34" s="207"/>
    </row>
    <row r="35" s="139" customFormat="1" ht="27" customHeight="1" spans="1:10">
      <c r="A35" s="200"/>
      <c r="B35" s="200"/>
      <c r="C35" s="200"/>
      <c r="D35" s="201"/>
      <c r="E35" s="202"/>
      <c r="F35" s="202"/>
      <c r="G35" s="203"/>
      <c r="H35" s="203"/>
      <c r="I35" s="203"/>
      <c r="J35" s="207"/>
    </row>
    <row r="36" s="139" customFormat="1" ht="27" customHeight="1" spans="1:10">
      <c r="A36" s="200"/>
      <c r="B36" s="200"/>
      <c r="C36" s="200"/>
      <c r="D36" s="201"/>
      <c r="E36" s="202"/>
      <c r="F36" s="202"/>
      <c r="G36" s="203"/>
      <c r="H36" s="203"/>
      <c r="I36" s="203"/>
      <c r="J36" s="207"/>
    </row>
    <row r="37" s="139" customFormat="1" ht="27" customHeight="1" spans="1:10">
      <c r="A37" s="200"/>
      <c r="B37" s="200"/>
      <c r="C37" s="200"/>
      <c r="D37" s="201"/>
      <c r="E37" s="202"/>
      <c r="F37" s="202"/>
      <c r="G37" s="203"/>
      <c r="H37" s="203"/>
      <c r="I37" s="203"/>
      <c r="J37" s="207"/>
    </row>
    <row r="38" s="139" customFormat="1" ht="27" customHeight="1" spans="1:10">
      <c r="A38" s="200"/>
      <c r="B38" s="200"/>
      <c r="C38" s="200"/>
      <c r="D38" s="201"/>
      <c r="E38" s="202"/>
      <c r="F38" s="202"/>
      <c r="G38" s="203"/>
      <c r="H38" s="203"/>
      <c r="I38" s="203"/>
      <c r="J38" s="207"/>
    </row>
    <row r="39" s="139" customFormat="1" ht="27" customHeight="1" spans="1:10">
      <c r="A39" s="200"/>
      <c r="B39" s="200"/>
      <c r="C39" s="200"/>
      <c r="D39" s="201"/>
      <c r="E39" s="202"/>
      <c r="F39" s="202"/>
      <c r="G39" s="203"/>
      <c r="H39" s="203"/>
      <c r="I39" s="203"/>
      <c r="J39" s="207"/>
    </row>
    <row r="40" s="139" customFormat="1" ht="27" customHeight="1" spans="1:10">
      <c r="A40" s="200"/>
      <c r="B40" s="200"/>
      <c r="C40" s="200"/>
      <c r="D40" s="201"/>
      <c r="E40" s="202"/>
      <c r="F40" s="202"/>
      <c r="G40" s="203"/>
      <c r="H40" s="203"/>
      <c r="I40" s="203"/>
      <c r="J40" s="207"/>
    </row>
    <row r="41" s="139" customFormat="1" ht="27" customHeight="1" spans="1:10">
      <c r="A41" s="200"/>
      <c r="B41" s="200"/>
      <c r="C41" s="200"/>
      <c r="D41" s="201"/>
      <c r="E41" s="202"/>
      <c r="F41" s="202"/>
      <c r="G41" s="203"/>
      <c r="H41" s="203"/>
      <c r="I41" s="203"/>
      <c r="J41" s="207"/>
    </row>
    <row r="42" s="139" customFormat="1" ht="27" customHeight="1" spans="1:10">
      <c r="A42" s="200"/>
      <c r="B42" s="200"/>
      <c r="C42" s="200"/>
      <c r="D42" s="201"/>
      <c r="E42" s="202"/>
      <c r="F42" s="202"/>
      <c r="G42" s="203"/>
      <c r="H42" s="203"/>
      <c r="I42" s="203"/>
      <c r="J42" s="207"/>
    </row>
    <row r="43" s="139" customFormat="1" ht="27" customHeight="1" spans="1:10">
      <c r="A43" s="200"/>
      <c r="B43" s="200"/>
      <c r="C43" s="200"/>
      <c r="D43" s="201"/>
      <c r="E43" s="202"/>
      <c r="F43" s="202"/>
      <c r="G43" s="203"/>
      <c r="H43" s="203"/>
      <c r="I43" s="203"/>
      <c r="J43" s="207"/>
    </row>
    <row r="44" s="139" customFormat="1" ht="27" customHeight="1" spans="1:10">
      <c r="A44" s="200"/>
      <c r="B44" s="200"/>
      <c r="C44" s="200"/>
      <c r="D44" s="201"/>
      <c r="E44" s="202"/>
      <c r="F44" s="202"/>
      <c r="G44" s="203"/>
      <c r="H44" s="203"/>
      <c r="I44" s="203"/>
      <c r="J44" s="207"/>
    </row>
    <row r="45" s="139" customFormat="1" ht="27" customHeight="1" spans="1:10">
      <c r="A45" s="200"/>
      <c r="B45" s="200"/>
      <c r="C45" s="200"/>
      <c r="D45" s="201"/>
      <c r="E45" s="202"/>
      <c r="F45" s="202"/>
      <c r="G45" s="203"/>
      <c r="H45" s="203"/>
      <c r="I45" s="203"/>
      <c r="J45" s="207"/>
    </row>
    <row r="46" s="139" customFormat="1" ht="27" customHeight="1" spans="1:10">
      <c r="A46" s="200"/>
      <c r="B46" s="200"/>
      <c r="C46" s="200"/>
      <c r="D46" s="201"/>
      <c r="E46" s="202"/>
      <c r="F46" s="202"/>
      <c r="G46" s="203"/>
      <c r="H46" s="203"/>
      <c r="I46" s="203"/>
      <c r="J46" s="207"/>
    </row>
    <row r="47" s="139" customFormat="1" ht="27" customHeight="1" spans="1:10">
      <c r="A47" s="200"/>
      <c r="B47" s="200"/>
      <c r="C47" s="200"/>
      <c r="D47" s="201"/>
      <c r="E47" s="202"/>
      <c r="F47" s="202"/>
      <c r="G47" s="203"/>
      <c r="H47" s="203"/>
      <c r="I47" s="203"/>
      <c r="J47" s="207"/>
    </row>
    <row r="48" s="139" customFormat="1" ht="27" customHeight="1" spans="1:10">
      <c r="A48" s="200"/>
      <c r="B48" s="200"/>
      <c r="C48" s="200"/>
      <c r="D48" s="201"/>
      <c r="E48" s="202"/>
      <c r="F48" s="202"/>
      <c r="G48" s="203"/>
      <c r="H48" s="203"/>
      <c r="I48" s="203"/>
      <c r="J48" s="207"/>
    </row>
    <row r="49" s="139" customFormat="1" ht="27" customHeight="1" spans="1:10">
      <c r="A49" s="200"/>
      <c r="B49" s="200"/>
      <c r="C49" s="200"/>
      <c r="D49" s="201"/>
      <c r="E49" s="202"/>
      <c r="F49" s="202"/>
      <c r="G49" s="203"/>
      <c r="H49" s="203"/>
      <c r="I49" s="203"/>
      <c r="J49" s="207"/>
    </row>
    <row r="50" s="139" customFormat="1" ht="27" customHeight="1" spans="1:10">
      <c r="A50" s="200"/>
      <c r="B50" s="200"/>
      <c r="C50" s="200"/>
      <c r="D50" s="201"/>
      <c r="E50" s="202"/>
      <c r="F50" s="202"/>
      <c r="G50" s="203"/>
      <c r="H50" s="203"/>
      <c r="I50" s="203"/>
      <c r="J50" s="207"/>
    </row>
    <row r="51" s="139" customFormat="1" ht="27" customHeight="1" spans="1:10">
      <c r="A51" s="200"/>
      <c r="B51" s="200"/>
      <c r="C51" s="200"/>
      <c r="D51" s="201"/>
      <c r="E51" s="202"/>
      <c r="F51" s="202"/>
      <c r="G51" s="203"/>
      <c r="H51" s="203"/>
      <c r="I51" s="203"/>
      <c r="J51" s="207"/>
    </row>
    <row r="52" s="139" customFormat="1" ht="27" customHeight="1" spans="1:10">
      <c r="A52" s="200"/>
      <c r="B52" s="200"/>
      <c r="C52" s="200"/>
      <c r="D52" s="201"/>
      <c r="E52" s="202"/>
      <c r="F52" s="202"/>
      <c r="G52" s="203"/>
      <c r="H52" s="203"/>
      <c r="I52" s="203"/>
      <c r="J52" s="207"/>
    </row>
    <row r="53" s="139" customFormat="1" ht="27" customHeight="1" spans="1:10">
      <c r="A53" s="200"/>
      <c r="B53" s="200"/>
      <c r="C53" s="200"/>
      <c r="D53" s="201"/>
      <c r="E53" s="202"/>
      <c r="F53" s="202"/>
      <c r="G53" s="203"/>
      <c r="H53" s="203"/>
      <c r="I53" s="203"/>
      <c r="J53" s="207"/>
    </row>
    <row r="54" s="139" customFormat="1" ht="27" customHeight="1" spans="1:10">
      <c r="A54" s="200"/>
      <c r="B54" s="200"/>
      <c r="C54" s="200"/>
      <c r="D54" s="201"/>
      <c r="E54" s="202"/>
      <c r="F54" s="202"/>
      <c r="G54" s="203"/>
      <c r="H54" s="203"/>
      <c r="I54" s="203"/>
      <c r="J54" s="207"/>
    </row>
    <row r="55" s="139" customFormat="1" ht="27" customHeight="1" spans="1:10">
      <c r="A55" s="200"/>
      <c r="B55" s="200"/>
      <c r="C55" s="200"/>
      <c r="D55" s="201"/>
      <c r="E55" s="202"/>
      <c r="F55" s="202"/>
      <c r="G55" s="203"/>
      <c r="H55" s="203"/>
      <c r="I55" s="203"/>
      <c r="J55" s="207"/>
    </row>
    <row r="56" s="139" customFormat="1" ht="27" customHeight="1" spans="1:10">
      <c r="A56" s="200"/>
      <c r="B56" s="200"/>
      <c r="C56" s="200"/>
      <c r="D56" s="201"/>
      <c r="E56" s="202"/>
      <c r="F56" s="202"/>
      <c r="G56" s="203"/>
      <c r="H56" s="203"/>
      <c r="I56" s="203"/>
      <c r="J56" s="207"/>
    </row>
    <row r="57" s="139" customFormat="1" ht="27" customHeight="1" spans="1:10">
      <c r="A57" s="200"/>
      <c r="B57" s="200"/>
      <c r="C57" s="200"/>
      <c r="D57" s="201"/>
      <c r="E57" s="202"/>
      <c r="F57" s="202"/>
      <c r="G57" s="203"/>
      <c r="H57" s="203"/>
      <c r="I57" s="203"/>
      <c r="J57" s="207"/>
    </row>
    <row r="58" s="139" customFormat="1" ht="27" customHeight="1" spans="1:10">
      <c r="A58" s="200"/>
      <c r="B58" s="200"/>
      <c r="C58" s="200"/>
      <c r="D58" s="201"/>
      <c r="E58" s="202"/>
      <c r="F58" s="202"/>
      <c r="G58" s="203"/>
      <c r="H58" s="203"/>
      <c r="I58" s="203"/>
      <c r="J58" s="207"/>
    </row>
    <row r="59" s="139" customFormat="1" ht="27" customHeight="1" spans="1:10">
      <c r="A59" s="200"/>
      <c r="B59" s="200"/>
      <c r="C59" s="200"/>
      <c r="D59" s="201"/>
      <c r="E59" s="202"/>
      <c r="F59" s="202"/>
      <c r="G59" s="203"/>
      <c r="H59" s="203"/>
      <c r="I59" s="203"/>
      <c r="J59" s="207"/>
    </row>
    <row r="60" s="139" customFormat="1" ht="27" customHeight="1" spans="1:10">
      <c r="A60" s="200"/>
      <c r="B60" s="200"/>
      <c r="C60" s="200"/>
      <c r="D60" s="201"/>
      <c r="E60" s="202"/>
      <c r="F60" s="202"/>
      <c r="G60" s="203"/>
      <c r="H60" s="203"/>
      <c r="I60" s="203"/>
      <c r="J60" s="207"/>
    </row>
    <row r="61" s="139" customFormat="1" ht="27" customHeight="1" spans="1:10">
      <c r="A61" s="200"/>
      <c r="B61" s="200"/>
      <c r="C61" s="200"/>
      <c r="D61" s="201"/>
      <c r="E61" s="202"/>
      <c r="F61" s="202"/>
      <c r="G61" s="203"/>
      <c r="H61" s="203"/>
      <c r="I61" s="203"/>
      <c r="J61" s="207"/>
    </row>
    <row r="62" s="139" customFormat="1" ht="27" customHeight="1" spans="1:10">
      <c r="A62" s="200"/>
      <c r="B62" s="200"/>
      <c r="C62" s="200"/>
      <c r="D62" s="201"/>
      <c r="E62" s="202"/>
      <c r="F62" s="202"/>
      <c r="G62" s="203"/>
      <c r="H62" s="203"/>
      <c r="I62" s="203"/>
      <c r="J62" s="207"/>
    </row>
    <row r="63" s="139" customFormat="1" ht="27" customHeight="1" spans="1:10">
      <c r="A63" s="200"/>
      <c r="B63" s="200"/>
      <c r="C63" s="200"/>
      <c r="D63" s="201"/>
      <c r="E63" s="202"/>
      <c r="F63" s="202"/>
      <c r="G63" s="203"/>
      <c r="H63" s="203"/>
      <c r="I63" s="203"/>
      <c r="J63" s="207"/>
    </row>
    <row r="64" s="139" customFormat="1" ht="27" customHeight="1" spans="1:10">
      <c r="A64" s="200"/>
      <c r="B64" s="200"/>
      <c r="C64" s="200"/>
      <c r="D64" s="201"/>
      <c r="E64" s="202"/>
      <c r="F64" s="202"/>
      <c r="G64" s="203"/>
      <c r="H64" s="203"/>
      <c r="I64" s="203"/>
      <c r="J64" s="207"/>
    </row>
    <row r="65" s="139" customFormat="1" ht="27" customHeight="1" spans="1:10">
      <c r="A65" s="200"/>
      <c r="B65" s="200"/>
      <c r="C65" s="200"/>
      <c r="D65" s="201"/>
      <c r="E65" s="202"/>
      <c r="F65" s="202"/>
      <c r="G65" s="203"/>
      <c r="H65" s="203"/>
      <c r="I65" s="203"/>
      <c r="J65" s="207"/>
    </row>
    <row r="66" s="139" customFormat="1" ht="27" customHeight="1" spans="1:10">
      <c r="A66" s="200"/>
      <c r="B66" s="200"/>
      <c r="C66" s="200"/>
      <c r="D66" s="201"/>
      <c r="E66" s="202"/>
      <c r="F66" s="202"/>
      <c r="G66" s="203"/>
      <c r="H66" s="203"/>
      <c r="I66" s="203"/>
      <c r="J66" s="207"/>
    </row>
    <row r="67" s="139" customFormat="1" ht="27" customHeight="1" spans="1:10">
      <c r="A67" s="200"/>
      <c r="B67" s="200"/>
      <c r="C67" s="200"/>
      <c r="D67" s="201"/>
      <c r="E67" s="202"/>
      <c r="F67" s="202"/>
      <c r="G67" s="203"/>
      <c r="H67" s="203"/>
      <c r="I67" s="203"/>
      <c r="J67" s="207"/>
    </row>
    <row r="68" s="139" customFormat="1" ht="27" customHeight="1" spans="1:10">
      <c r="A68" s="200"/>
      <c r="B68" s="200"/>
      <c r="C68" s="200"/>
      <c r="D68" s="201"/>
      <c r="E68" s="202"/>
      <c r="F68" s="202"/>
      <c r="G68" s="203"/>
      <c r="H68" s="203"/>
      <c r="I68" s="203"/>
      <c r="J68" s="207"/>
    </row>
    <row r="69" s="139" customFormat="1" ht="27" customHeight="1" spans="1:10">
      <c r="A69" s="200"/>
      <c r="B69" s="200"/>
      <c r="C69" s="200"/>
      <c r="D69" s="201"/>
      <c r="E69" s="202"/>
      <c r="F69" s="202"/>
      <c r="G69" s="203"/>
      <c r="H69" s="203"/>
      <c r="I69" s="203"/>
      <c r="J69" s="207"/>
    </row>
    <row r="70" s="139" customFormat="1" ht="27" customHeight="1" spans="1:10">
      <c r="A70" s="200"/>
      <c r="B70" s="200"/>
      <c r="C70" s="200"/>
      <c r="D70" s="201"/>
      <c r="E70" s="202"/>
      <c r="F70" s="202"/>
      <c r="G70" s="203"/>
      <c r="H70" s="203"/>
      <c r="I70" s="203"/>
      <c r="J70" s="207"/>
    </row>
    <row r="71" s="139" customFormat="1" ht="27" customHeight="1" spans="1:10">
      <c r="A71" s="200"/>
      <c r="B71" s="200"/>
      <c r="C71" s="200"/>
      <c r="D71" s="201"/>
      <c r="E71" s="202"/>
      <c r="F71" s="202"/>
      <c r="G71" s="203"/>
      <c r="H71" s="203"/>
      <c r="I71" s="203"/>
      <c r="J71" s="207"/>
    </row>
    <row r="72" s="139" customFormat="1" ht="27" customHeight="1" spans="1:10">
      <c r="A72" s="200"/>
      <c r="B72" s="200"/>
      <c r="C72" s="200"/>
      <c r="D72" s="201"/>
      <c r="E72" s="202"/>
      <c r="F72" s="202"/>
      <c r="G72" s="203"/>
      <c r="H72" s="203"/>
      <c r="I72" s="203"/>
      <c r="J72" s="207"/>
    </row>
    <row r="73" s="139" customFormat="1" ht="27" customHeight="1" spans="1:10">
      <c r="A73" s="200"/>
      <c r="B73" s="200"/>
      <c r="C73" s="200"/>
      <c r="D73" s="201"/>
      <c r="E73" s="202"/>
      <c r="F73" s="202"/>
      <c r="G73" s="203"/>
      <c r="H73" s="203"/>
      <c r="I73" s="203"/>
      <c r="J73" s="207"/>
    </row>
    <row r="74" s="139" customFormat="1" ht="27" customHeight="1" spans="1:10">
      <c r="A74" s="200"/>
      <c r="B74" s="200"/>
      <c r="C74" s="200"/>
      <c r="D74" s="201"/>
      <c r="E74" s="202"/>
      <c r="F74" s="202"/>
      <c r="G74" s="203"/>
      <c r="H74" s="203"/>
      <c r="I74" s="203"/>
      <c r="J74" s="207"/>
    </row>
    <row r="75" s="139" customFormat="1" ht="27" customHeight="1" spans="1:10">
      <c r="A75" s="200"/>
      <c r="B75" s="200"/>
      <c r="C75" s="200"/>
      <c r="D75" s="201"/>
      <c r="E75" s="202"/>
      <c r="F75" s="202"/>
      <c r="G75" s="203"/>
      <c r="H75" s="203"/>
      <c r="I75" s="203"/>
      <c r="J75" s="207"/>
    </row>
    <row r="76" s="139" customFormat="1" ht="27" customHeight="1" spans="1:10">
      <c r="A76" s="200"/>
      <c r="B76" s="200"/>
      <c r="C76" s="200"/>
      <c r="D76" s="201"/>
      <c r="E76" s="202"/>
      <c r="F76" s="202"/>
      <c r="G76" s="203"/>
      <c r="H76" s="203"/>
      <c r="I76" s="203"/>
      <c r="J76" s="207"/>
    </row>
    <row r="77" s="139" customFormat="1" ht="27" customHeight="1" spans="1:10">
      <c r="A77" s="200"/>
      <c r="B77" s="200"/>
      <c r="C77" s="200"/>
      <c r="D77" s="201"/>
      <c r="E77" s="202"/>
      <c r="F77" s="202"/>
      <c r="G77" s="203"/>
      <c r="H77" s="203"/>
      <c r="I77" s="203"/>
      <c r="J77" s="207"/>
    </row>
    <row r="78" s="139" customFormat="1" ht="27" customHeight="1" spans="1:10">
      <c r="A78" s="200"/>
      <c r="B78" s="200"/>
      <c r="C78" s="200"/>
      <c r="D78" s="201"/>
      <c r="E78" s="202"/>
      <c r="F78" s="202"/>
      <c r="G78" s="203"/>
      <c r="H78" s="203"/>
      <c r="I78" s="203"/>
      <c r="J78" s="207"/>
    </row>
    <row r="79" s="139" customFormat="1" ht="27" customHeight="1" spans="1:10">
      <c r="A79" s="200"/>
      <c r="B79" s="200"/>
      <c r="C79" s="200"/>
      <c r="D79" s="201"/>
      <c r="E79" s="202"/>
      <c r="F79" s="202"/>
      <c r="G79" s="203"/>
      <c r="H79" s="203"/>
      <c r="I79" s="203"/>
      <c r="J79" s="207"/>
    </row>
    <row r="80" s="139" customFormat="1" ht="27" customHeight="1" spans="1:10">
      <c r="A80" s="200"/>
      <c r="B80" s="200"/>
      <c r="C80" s="200"/>
      <c r="D80" s="201"/>
      <c r="E80" s="202"/>
      <c r="F80" s="202"/>
      <c r="G80" s="203"/>
      <c r="H80" s="203"/>
      <c r="I80" s="203"/>
      <c r="J80" s="207"/>
    </row>
    <row r="81" s="139" customFormat="1" ht="27" customHeight="1" spans="1:10">
      <c r="A81" s="200"/>
      <c r="B81" s="200"/>
      <c r="C81" s="200"/>
      <c r="D81" s="201"/>
      <c r="E81" s="202"/>
      <c r="F81" s="202"/>
      <c r="G81" s="203"/>
      <c r="H81" s="203"/>
      <c r="I81" s="203"/>
      <c r="J81" s="207"/>
    </row>
    <row r="82" s="139" customFormat="1" ht="27" customHeight="1" spans="1:10">
      <c r="A82" s="200"/>
      <c r="B82" s="200"/>
      <c r="C82" s="200"/>
      <c r="D82" s="201"/>
      <c r="E82" s="202"/>
      <c r="F82" s="202"/>
      <c r="G82" s="203"/>
      <c r="H82" s="203"/>
      <c r="I82" s="203"/>
      <c r="J82" s="207"/>
    </row>
    <row r="83" s="139" customFormat="1" ht="27" customHeight="1" spans="1:10">
      <c r="A83" s="200"/>
      <c r="B83" s="200"/>
      <c r="C83" s="200"/>
      <c r="D83" s="201"/>
      <c r="E83" s="202"/>
      <c r="F83" s="202"/>
      <c r="G83" s="203"/>
      <c r="H83" s="203"/>
      <c r="I83" s="203"/>
      <c r="J83" s="207"/>
    </row>
    <row r="84" s="139" customFormat="1" ht="27" customHeight="1" spans="1:10">
      <c r="A84" s="200"/>
      <c r="B84" s="200"/>
      <c r="C84" s="200"/>
      <c r="D84" s="201"/>
      <c r="E84" s="202"/>
      <c r="F84" s="202"/>
      <c r="G84" s="203"/>
      <c r="H84" s="203"/>
      <c r="I84" s="203"/>
      <c r="J84" s="207"/>
    </row>
    <row r="85" s="139" customFormat="1" ht="27" customHeight="1" spans="1:10">
      <c r="A85" s="200"/>
      <c r="B85" s="200"/>
      <c r="C85" s="200"/>
      <c r="D85" s="201"/>
      <c r="E85" s="202"/>
      <c r="F85" s="202"/>
      <c r="G85" s="203"/>
      <c r="H85" s="203"/>
      <c r="I85" s="203"/>
      <c r="J85" s="207"/>
    </row>
    <row r="86" s="139" customFormat="1" ht="27" customHeight="1" spans="1:10">
      <c r="A86" s="200"/>
      <c r="B86" s="200"/>
      <c r="C86" s="200"/>
      <c r="D86" s="201"/>
      <c r="E86" s="202"/>
      <c r="F86" s="202"/>
      <c r="G86" s="203"/>
      <c r="H86" s="203"/>
      <c r="I86" s="203"/>
      <c r="J86" s="207"/>
    </row>
    <row r="87" s="139" customFormat="1" ht="27" customHeight="1" spans="1:10">
      <c r="A87" s="200"/>
      <c r="B87" s="200"/>
      <c r="C87" s="200"/>
      <c r="D87" s="201"/>
      <c r="E87" s="202"/>
      <c r="F87" s="202"/>
      <c r="G87" s="203"/>
      <c r="H87" s="203"/>
      <c r="I87" s="203"/>
      <c r="J87" s="207"/>
    </row>
    <row r="88" s="139" customFormat="1" ht="27" customHeight="1" spans="1:10">
      <c r="A88" s="200"/>
      <c r="B88" s="200"/>
      <c r="C88" s="200"/>
      <c r="D88" s="201"/>
      <c r="E88" s="202"/>
      <c r="F88" s="202"/>
      <c r="G88" s="203"/>
      <c r="H88" s="203"/>
      <c r="I88" s="203"/>
      <c r="J88" s="207"/>
    </row>
    <row r="89" s="139" customFormat="1" ht="27" customHeight="1" spans="1:10">
      <c r="A89" s="200"/>
      <c r="B89" s="200"/>
      <c r="C89" s="200"/>
      <c r="D89" s="201"/>
      <c r="E89" s="202"/>
      <c r="F89" s="202"/>
      <c r="G89" s="203"/>
      <c r="H89" s="203"/>
      <c r="I89" s="203"/>
      <c r="J89" s="207"/>
    </row>
    <row r="90" s="139" customFormat="1" ht="27" customHeight="1" spans="1:10">
      <c r="A90" s="208"/>
      <c r="B90" s="208"/>
      <c r="C90" s="208"/>
      <c r="D90" s="201"/>
      <c r="E90" s="202"/>
      <c r="F90" s="202"/>
      <c r="G90" s="203"/>
      <c r="H90" s="203"/>
      <c r="I90" s="203"/>
      <c r="J90" s="207"/>
    </row>
    <row r="91" s="139" customFormat="1" ht="27" customHeight="1" spans="1:10">
      <c r="A91" s="208"/>
      <c r="B91" s="208"/>
      <c r="C91" s="208"/>
      <c r="D91" s="201"/>
      <c r="E91" s="202"/>
      <c r="F91" s="202"/>
      <c r="G91" s="203"/>
      <c r="H91" s="203"/>
      <c r="I91" s="203"/>
      <c r="J91" s="207"/>
    </row>
    <row r="92" s="139" customFormat="1" ht="27" customHeight="1" spans="1:10">
      <c r="A92" s="208"/>
      <c r="B92" s="208"/>
      <c r="C92" s="208"/>
      <c r="D92" s="201"/>
      <c r="E92" s="202"/>
      <c r="F92" s="202"/>
      <c r="G92" s="203"/>
      <c r="H92" s="203"/>
      <c r="I92" s="203"/>
      <c r="J92" s="207"/>
    </row>
    <row r="93" s="139" customFormat="1" ht="27" customHeight="1" spans="1:10">
      <c r="A93" s="208"/>
      <c r="B93" s="208"/>
      <c r="C93" s="208"/>
      <c r="D93" s="201"/>
      <c r="E93" s="202"/>
      <c r="F93" s="202"/>
      <c r="G93" s="203"/>
      <c r="H93" s="203"/>
      <c r="I93" s="203"/>
      <c r="J93" s="207"/>
    </row>
    <row r="94" s="139" customFormat="1" ht="27" customHeight="1" spans="1:10">
      <c r="A94" s="208"/>
      <c r="B94" s="208"/>
      <c r="C94" s="208"/>
      <c r="D94" s="201"/>
      <c r="E94" s="202"/>
      <c r="F94" s="202"/>
      <c r="G94" s="203"/>
      <c r="H94" s="203"/>
      <c r="I94" s="203"/>
      <c r="J94" s="207"/>
    </row>
    <row r="95" s="139" customFormat="1" ht="27" customHeight="1" spans="1:10">
      <c r="A95" s="208"/>
      <c r="B95" s="208"/>
      <c r="C95" s="208"/>
      <c r="D95" s="201"/>
      <c r="E95" s="202"/>
      <c r="F95" s="202"/>
      <c r="G95" s="203"/>
      <c r="H95" s="203"/>
      <c r="I95" s="203"/>
      <c r="J95" s="207"/>
    </row>
    <row r="96" s="139" customFormat="1" ht="27" customHeight="1" spans="1:10">
      <c r="A96" s="208"/>
      <c r="B96" s="208"/>
      <c r="C96" s="208"/>
      <c r="D96" s="201"/>
      <c r="E96" s="202"/>
      <c r="F96" s="202"/>
      <c r="G96" s="203"/>
      <c r="H96" s="203"/>
      <c r="I96" s="203"/>
      <c r="J96" s="207"/>
    </row>
    <row r="97" s="139" customFormat="1" ht="27" customHeight="1" spans="1:10">
      <c r="A97" s="208"/>
      <c r="B97" s="208"/>
      <c r="C97" s="208"/>
      <c r="D97" s="201"/>
      <c r="E97" s="202"/>
      <c r="F97" s="202"/>
      <c r="G97" s="203"/>
      <c r="H97" s="203"/>
      <c r="I97" s="203"/>
      <c r="J97" s="207"/>
    </row>
    <row r="98" s="139" customFormat="1" ht="27" customHeight="1" spans="1:10">
      <c r="A98" s="208"/>
      <c r="B98" s="208"/>
      <c r="C98" s="208"/>
      <c r="D98" s="201"/>
      <c r="E98" s="202"/>
      <c r="F98" s="202"/>
      <c r="G98" s="203"/>
      <c r="H98" s="203"/>
      <c r="I98" s="203"/>
      <c r="J98" s="207"/>
    </row>
    <row r="99" s="139" customFormat="1" ht="27" customHeight="1" spans="1:10">
      <c r="A99" s="208"/>
      <c r="B99" s="208"/>
      <c r="C99" s="208"/>
      <c r="D99" s="201"/>
      <c r="E99" s="202"/>
      <c r="F99" s="202"/>
      <c r="G99" s="203"/>
      <c r="H99" s="203"/>
      <c r="I99" s="203"/>
      <c r="J99" s="207"/>
    </row>
    <row r="100" s="139" customFormat="1" ht="27" customHeight="1" spans="1:10">
      <c r="A100" s="208"/>
      <c r="B100" s="208"/>
      <c r="C100" s="208"/>
      <c r="D100" s="201"/>
      <c r="E100" s="202"/>
      <c r="F100" s="202"/>
      <c r="G100" s="203"/>
      <c r="H100" s="203"/>
      <c r="I100" s="203"/>
      <c r="J100" s="207"/>
    </row>
    <row r="101" spans="1:3">
      <c r="A101" s="157"/>
      <c r="B101" s="157"/>
      <c r="C101" s="157"/>
    </row>
    <row r="102" spans="1:3">
      <c r="A102" s="157"/>
      <c r="B102" s="157"/>
      <c r="C102" s="157"/>
    </row>
    <row r="103" spans="1:3">
      <c r="A103" s="157"/>
      <c r="B103" s="157"/>
      <c r="C103" s="157"/>
    </row>
    <row r="104" spans="1:3">
      <c r="A104" s="157"/>
      <c r="B104" s="157"/>
      <c r="C104" s="157"/>
    </row>
    <row r="105" spans="1:3">
      <c r="A105" s="157"/>
      <c r="B105" s="157"/>
      <c r="C105" s="157"/>
    </row>
    <row r="106" spans="1:3">
      <c r="A106" s="157"/>
      <c r="B106" s="157"/>
      <c r="C106" s="157"/>
    </row>
    <row r="107" spans="1:3">
      <c r="A107" s="157"/>
      <c r="B107" s="157"/>
      <c r="C107" s="157"/>
    </row>
    <row r="108" spans="1:3">
      <c r="A108" s="157"/>
      <c r="B108" s="157"/>
      <c r="C108" s="157"/>
    </row>
    <row r="109" spans="1:3">
      <c r="A109" s="157"/>
      <c r="B109" s="157"/>
      <c r="C109" s="157"/>
    </row>
    <row r="110" spans="1:3">
      <c r="A110" s="157"/>
      <c r="B110" s="157"/>
      <c r="C110" s="157"/>
    </row>
    <row r="111" spans="1:3">
      <c r="A111" s="157"/>
      <c r="B111" s="157"/>
      <c r="C111" s="157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A4" sqref="A4"/>
    </sheetView>
  </sheetViews>
  <sheetFormatPr defaultColWidth="9" defaultRowHeight="14.25" outlineLevelCol="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customHeight="1" spans="1:6">
      <c r="A1" s="102"/>
      <c r="B1" s="102"/>
      <c r="C1" s="102"/>
      <c r="D1" s="102"/>
      <c r="E1" s="102"/>
      <c r="F1" s="102"/>
    </row>
    <row r="2" ht="20.25" customHeight="1" spans="1:6">
      <c r="A2" s="103" t="s">
        <v>75</v>
      </c>
      <c r="B2" s="103"/>
      <c r="C2" s="103"/>
      <c r="D2" s="103"/>
      <c r="E2" s="103"/>
      <c r="F2" s="103"/>
    </row>
    <row r="3" ht="19.5" customHeight="1" spans="1:6">
      <c r="A3" s="170"/>
      <c r="B3" s="170"/>
      <c r="C3" s="170"/>
      <c r="D3" s="170"/>
      <c r="E3" s="170"/>
      <c r="F3" s="171" t="s">
        <v>76</v>
      </c>
    </row>
    <row r="4" ht="19.5" customHeight="1" spans="1:6">
      <c r="A4" s="106" t="s">
        <v>77</v>
      </c>
      <c r="B4" s="107"/>
      <c r="C4" s="107"/>
      <c r="D4" s="107"/>
      <c r="E4" s="107"/>
      <c r="F4" s="107" t="s">
        <v>28</v>
      </c>
    </row>
    <row r="5" ht="20.1" customHeight="1" spans="1:6">
      <c r="A5" s="109" t="s">
        <v>78</v>
      </c>
      <c r="B5" s="111"/>
      <c r="C5" s="109" t="s">
        <v>79</v>
      </c>
      <c r="D5" s="110"/>
      <c r="E5" s="110"/>
      <c r="F5" s="111"/>
    </row>
    <row r="6" ht="20.1" customHeight="1" spans="1:6">
      <c r="A6" s="113" t="s">
        <v>80</v>
      </c>
      <c r="B6" s="113" t="s">
        <v>81</v>
      </c>
      <c r="C6" s="113" t="s">
        <v>80</v>
      </c>
      <c r="D6" s="113" t="s">
        <v>33</v>
      </c>
      <c r="E6" s="113" t="s">
        <v>82</v>
      </c>
      <c r="F6" s="113" t="s">
        <v>83</v>
      </c>
    </row>
    <row r="7" s="101" customFormat="1" ht="20.1" customHeight="1" spans="1:6">
      <c r="A7" s="172" t="s">
        <v>84</v>
      </c>
      <c r="B7" s="173">
        <f>SUM(B8:B9)</f>
        <v>962.14</v>
      </c>
      <c r="C7" s="174" t="s">
        <v>85</v>
      </c>
      <c r="D7" s="175">
        <f>SUM(D8:D27)</f>
        <v>962.1375</v>
      </c>
      <c r="E7" s="175">
        <f t="shared" ref="E7:F7" si="0">SUM(E8:E27)</f>
        <v>962.1375</v>
      </c>
      <c r="F7" s="175">
        <f t="shared" si="0"/>
        <v>0</v>
      </c>
    </row>
    <row r="8" s="101" customFormat="1" ht="20.1" customHeight="1" spans="1:6">
      <c r="A8" s="174" t="s">
        <v>86</v>
      </c>
      <c r="B8" s="173">
        <v>962.14</v>
      </c>
      <c r="C8" s="174" t="s">
        <v>87</v>
      </c>
      <c r="D8" s="175">
        <v>826.6356</v>
      </c>
      <c r="E8" s="175">
        <v>826.6356</v>
      </c>
      <c r="F8" s="175"/>
    </row>
    <row r="9" s="101" customFormat="1" ht="20.1" customHeight="1" spans="1:6">
      <c r="A9" s="174" t="s">
        <v>88</v>
      </c>
      <c r="B9" s="173">
        <v>0</v>
      </c>
      <c r="C9" s="174" t="s">
        <v>89</v>
      </c>
      <c r="D9" s="175"/>
      <c r="E9" s="175"/>
      <c r="F9" s="175"/>
    </row>
    <row r="10" s="101" customFormat="1" ht="20.1" customHeight="1" spans="1:6">
      <c r="A10" s="174"/>
      <c r="B10" s="174"/>
      <c r="C10" s="174" t="s">
        <v>90</v>
      </c>
      <c r="D10" s="175"/>
      <c r="E10" s="175"/>
      <c r="F10" s="175"/>
    </row>
    <row r="11" s="101" customFormat="1" ht="20.1" customHeight="1" spans="1:6">
      <c r="A11" s="174"/>
      <c r="B11" s="174"/>
      <c r="C11" s="174" t="s">
        <v>91</v>
      </c>
      <c r="D11" s="175"/>
      <c r="E11" s="175"/>
      <c r="F11" s="175"/>
    </row>
    <row r="12" s="101" customFormat="1" ht="20.1" customHeight="1" spans="1:6">
      <c r="A12" s="174"/>
      <c r="B12" s="174"/>
      <c r="C12" s="174" t="s">
        <v>92</v>
      </c>
      <c r="D12" s="175"/>
      <c r="E12" s="175"/>
      <c r="F12" s="175"/>
    </row>
    <row r="13" s="101" customFormat="1" ht="20.1" customHeight="1" spans="1:6">
      <c r="A13" s="174"/>
      <c r="B13" s="174"/>
      <c r="C13" s="174" t="s">
        <v>93</v>
      </c>
      <c r="D13" s="175"/>
      <c r="E13" s="175"/>
      <c r="F13" s="175"/>
    </row>
    <row r="14" s="101" customFormat="1" ht="20.1" customHeight="1" spans="1:6">
      <c r="A14" s="174"/>
      <c r="B14" s="174"/>
      <c r="C14" s="174" t="s">
        <v>94</v>
      </c>
      <c r="D14" s="175">
        <v>64.15</v>
      </c>
      <c r="E14" s="175">
        <v>64.15</v>
      </c>
      <c r="F14" s="175"/>
    </row>
    <row r="15" s="101" customFormat="1" ht="20.1" customHeight="1" spans="1:6">
      <c r="A15" s="174"/>
      <c r="B15" s="174"/>
      <c r="C15" s="174" t="s">
        <v>95</v>
      </c>
      <c r="D15" s="175"/>
      <c r="E15" s="175"/>
      <c r="F15" s="175">
        <v>0</v>
      </c>
    </row>
    <row r="16" s="101" customFormat="1" ht="20.1" customHeight="1" spans="1:6">
      <c r="A16" s="174"/>
      <c r="B16" s="174"/>
      <c r="C16" s="174" t="s">
        <v>96</v>
      </c>
      <c r="D16" s="175">
        <v>23.2394</v>
      </c>
      <c r="E16" s="175">
        <v>23.2394</v>
      </c>
      <c r="F16" s="175">
        <v>0</v>
      </c>
    </row>
    <row r="17" s="101" customFormat="1" ht="20.1" customHeight="1" spans="1:6">
      <c r="A17" s="176"/>
      <c r="B17" s="173">
        <v>0</v>
      </c>
      <c r="C17" s="174" t="s">
        <v>97</v>
      </c>
      <c r="D17" s="175"/>
      <c r="E17" s="175"/>
      <c r="F17" s="175">
        <v>0</v>
      </c>
    </row>
    <row r="18" s="101" customFormat="1" ht="20.1" customHeight="1" spans="1:6">
      <c r="A18" s="174"/>
      <c r="B18" s="174"/>
      <c r="C18" s="174" t="s">
        <v>98</v>
      </c>
      <c r="D18" s="175"/>
      <c r="E18" s="175"/>
      <c r="F18" s="175">
        <v>0</v>
      </c>
    </row>
    <row r="19" s="101" customFormat="1" ht="20.1" customHeight="1" spans="1:6">
      <c r="A19" s="174"/>
      <c r="B19" s="174"/>
      <c r="C19" s="174" t="s">
        <v>99</v>
      </c>
      <c r="D19" s="175"/>
      <c r="E19" s="175"/>
      <c r="F19" s="175">
        <v>0</v>
      </c>
    </row>
    <row r="20" s="101" customFormat="1" ht="20.1" customHeight="1" spans="1:6">
      <c r="A20" s="174"/>
      <c r="B20" s="174"/>
      <c r="C20" s="174" t="s">
        <v>100</v>
      </c>
      <c r="D20" s="175"/>
      <c r="E20" s="175"/>
      <c r="F20" s="175">
        <v>0</v>
      </c>
    </row>
    <row r="21" s="101" customFormat="1" ht="20.1" customHeight="1" spans="1:6">
      <c r="A21" s="174"/>
      <c r="B21" s="174"/>
      <c r="C21" s="174" t="s">
        <v>101</v>
      </c>
      <c r="D21" s="175"/>
      <c r="E21" s="175"/>
      <c r="F21" s="175">
        <v>0</v>
      </c>
    </row>
    <row r="22" s="101" customFormat="1" ht="20.1" customHeight="1" spans="1:6">
      <c r="A22" s="174"/>
      <c r="B22" s="174"/>
      <c r="C22" s="174" t="s">
        <v>102</v>
      </c>
      <c r="D22" s="175"/>
      <c r="E22" s="175"/>
      <c r="F22" s="175">
        <v>0</v>
      </c>
    </row>
    <row r="23" s="101" customFormat="1" ht="20.1" customHeight="1" spans="1:6">
      <c r="A23" s="174"/>
      <c r="B23" s="174"/>
      <c r="C23" s="174" t="s">
        <v>103</v>
      </c>
      <c r="D23" s="175"/>
      <c r="E23" s="175"/>
      <c r="F23" s="175">
        <v>0</v>
      </c>
    </row>
    <row r="24" s="101" customFormat="1" ht="20.1" customHeight="1" spans="1:6">
      <c r="A24" s="174"/>
      <c r="B24" s="174"/>
      <c r="C24" s="174" t="s">
        <v>104</v>
      </c>
      <c r="D24" s="175"/>
      <c r="E24" s="175"/>
      <c r="F24" s="175">
        <v>0</v>
      </c>
    </row>
    <row r="25" s="101" customFormat="1" ht="20.1" customHeight="1" spans="1:6">
      <c r="A25" s="174"/>
      <c r="B25" s="174"/>
      <c r="C25" s="174" t="s">
        <v>105</v>
      </c>
      <c r="D25" s="175">
        <v>48.1125</v>
      </c>
      <c r="E25" s="175">
        <v>48.1125</v>
      </c>
      <c r="F25" s="175"/>
    </row>
    <row r="26" s="101" customFormat="1" ht="20.1" customHeight="1" spans="1:6">
      <c r="A26" s="174"/>
      <c r="B26" s="174"/>
      <c r="C26" s="174" t="s">
        <v>106</v>
      </c>
      <c r="D26" s="175"/>
      <c r="E26" s="175"/>
      <c r="F26" s="175">
        <v>0</v>
      </c>
    </row>
    <row r="27" s="101" customFormat="1" ht="20.1" customHeight="1" spans="1:6">
      <c r="A27" s="174"/>
      <c r="B27" s="174"/>
      <c r="C27" s="174" t="s">
        <v>107</v>
      </c>
      <c r="D27" s="177">
        <v>0</v>
      </c>
      <c r="E27" s="177">
        <v>0</v>
      </c>
      <c r="F27" s="177">
        <v>0</v>
      </c>
    </row>
    <row r="28" ht="20.1" customHeight="1" spans="1:6">
      <c r="A28" s="115"/>
      <c r="B28" s="115"/>
      <c r="C28" s="115"/>
      <c r="D28" s="115"/>
      <c r="E28" s="178"/>
      <c r="F28" s="178"/>
    </row>
    <row r="29" s="101" customFormat="1" ht="20.1" customHeight="1" spans="1:6">
      <c r="A29" s="174" t="s">
        <v>108</v>
      </c>
      <c r="B29" s="174"/>
      <c r="C29" s="172" t="s">
        <v>109</v>
      </c>
      <c r="D29" s="177">
        <v>0</v>
      </c>
      <c r="E29" s="175">
        <v>0</v>
      </c>
      <c r="F29" s="175">
        <v>0</v>
      </c>
    </row>
    <row r="30" ht="20.1" customHeight="1" spans="1:6">
      <c r="A30" s="115"/>
      <c r="B30" s="115"/>
      <c r="C30" s="115"/>
      <c r="D30" s="115"/>
      <c r="E30" s="178"/>
      <c r="F30" s="178"/>
    </row>
    <row r="31" s="101" customFormat="1" ht="20.1" customHeight="1" spans="1:6">
      <c r="A31" s="176" t="s">
        <v>110</v>
      </c>
      <c r="B31" s="173">
        <f>B7+B29</f>
        <v>962.14</v>
      </c>
      <c r="C31" s="176" t="s">
        <v>111</v>
      </c>
      <c r="D31" s="173">
        <f>D7+D29</f>
        <v>962.1375</v>
      </c>
      <c r="E31" s="173">
        <f>E7+E29</f>
        <v>962.1375</v>
      </c>
      <c r="F31" s="173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ageMargins left="0.75" right="0.75" top="0.388888888888889" bottom="0.388888888888889" header="0.509027777777778" footer="0.509027777777778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showGridLines="0" showZeros="0" workbookViewId="0">
      <selection activeCell="A4" sqref="A4"/>
    </sheetView>
  </sheetViews>
  <sheetFormatPr defaultColWidth="9" defaultRowHeight="14.25" outlineLevelCol="6"/>
  <cols>
    <col min="1" max="1" width="4.5" style="140" customWidth="1"/>
    <col min="2" max="3" width="3.75" style="140" customWidth="1"/>
    <col min="4" max="4" width="28.375" style="157" customWidth="1"/>
    <col min="5" max="5" width="14.5" customWidth="1"/>
    <col min="6" max="7" width="13.375" customWidth="1"/>
  </cols>
  <sheetData>
    <row r="1" customHeight="1" spans="1:7">
      <c r="A1" s="141"/>
      <c r="B1" s="141"/>
      <c r="C1" s="141"/>
      <c r="D1" s="158"/>
      <c r="E1" s="102"/>
      <c r="F1" s="102"/>
      <c r="G1" s="102"/>
    </row>
    <row r="2" ht="20.25" customHeight="1" spans="1:7">
      <c r="A2" s="103" t="s">
        <v>112</v>
      </c>
      <c r="B2" s="103"/>
      <c r="C2" s="103"/>
      <c r="D2" s="103"/>
      <c r="E2" s="103"/>
      <c r="F2" s="103"/>
      <c r="G2" s="103"/>
    </row>
    <row r="3" ht="20.25" customHeight="1" spans="1:7">
      <c r="A3" s="104"/>
      <c r="B3" s="104"/>
      <c r="C3" s="104"/>
      <c r="D3" s="159"/>
      <c r="E3" s="104"/>
      <c r="F3" s="104"/>
      <c r="G3" s="160" t="s">
        <v>113</v>
      </c>
    </row>
    <row r="4" ht="24.95" customHeight="1" spans="1:7">
      <c r="A4" s="161" t="s">
        <v>67</v>
      </c>
      <c r="B4" s="162"/>
      <c r="C4" s="162"/>
      <c r="D4" s="163"/>
      <c r="E4" s="107"/>
      <c r="F4" s="107"/>
      <c r="G4" s="107" t="s">
        <v>28</v>
      </c>
    </row>
    <row r="5" ht="24.95" customHeight="1" spans="1:7">
      <c r="A5" s="109" t="s">
        <v>68</v>
      </c>
      <c r="B5" s="110"/>
      <c r="C5" s="111"/>
      <c r="D5" s="112" t="s">
        <v>114</v>
      </c>
      <c r="E5" s="112" t="s">
        <v>69</v>
      </c>
      <c r="F5" s="112" t="s">
        <v>70</v>
      </c>
      <c r="G5" s="112" t="s">
        <v>71</v>
      </c>
    </row>
    <row r="6" ht="24.95" customHeight="1" spans="1:7">
      <c r="A6" s="113" t="s">
        <v>29</v>
      </c>
      <c r="B6" s="113" t="s">
        <v>30</v>
      </c>
      <c r="C6" s="113" t="s">
        <v>31</v>
      </c>
      <c r="D6" s="114"/>
      <c r="E6" s="114"/>
      <c r="F6" s="114"/>
      <c r="G6" s="114"/>
    </row>
    <row r="7" ht="24.95" customHeight="1" spans="1:7">
      <c r="A7" s="113" t="s">
        <v>43</v>
      </c>
      <c r="B7" s="113" t="s">
        <v>43</v>
      </c>
      <c r="C7" s="113" t="s">
        <v>43</v>
      </c>
      <c r="D7" s="113" t="s">
        <v>43</v>
      </c>
      <c r="E7" s="113">
        <v>1</v>
      </c>
      <c r="F7" s="113">
        <v>2</v>
      </c>
      <c r="G7" s="113">
        <v>3</v>
      </c>
    </row>
    <row r="8" s="156" customFormat="1" ht="24.95" customHeight="1" spans="1:7">
      <c r="A8" s="164"/>
      <c r="B8" s="164"/>
      <c r="C8" s="164"/>
      <c r="D8" s="165" t="s">
        <v>33</v>
      </c>
      <c r="E8" s="166">
        <v>962.1375</v>
      </c>
      <c r="F8" s="166">
        <v>648.6375</v>
      </c>
      <c r="G8" s="166">
        <v>313.5</v>
      </c>
    </row>
    <row r="9" ht="24.95" customHeight="1" spans="1:7">
      <c r="A9" s="164" t="s">
        <v>44</v>
      </c>
      <c r="B9" s="164" t="s">
        <v>45</v>
      </c>
      <c r="C9" s="164" t="s">
        <v>45</v>
      </c>
      <c r="D9" s="165" t="s">
        <v>46</v>
      </c>
      <c r="E9" s="166">
        <v>48.1125</v>
      </c>
      <c r="F9" s="166">
        <v>48.1125</v>
      </c>
      <c r="G9" s="166"/>
    </row>
    <row r="10" ht="24.95" customHeight="1" spans="1:7">
      <c r="A10" s="164" t="s">
        <v>44</v>
      </c>
      <c r="B10" s="164" t="s">
        <v>47</v>
      </c>
      <c r="C10" s="164" t="s">
        <v>45</v>
      </c>
      <c r="D10" s="165" t="s">
        <v>48</v>
      </c>
      <c r="E10" s="166">
        <v>48.1125</v>
      </c>
      <c r="F10" s="166">
        <v>48.1125</v>
      </c>
      <c r="G10" s="166"/>
    </row>
    <row r="11" s="139" customFormat="1" ht="24.95" customHeight="1" spans="1:7">
      <c r="A11" s="164" t="s">
        <v>44</v>
      </c>
      <c r="B11" s="164" t="s">
        <v>47</v>
      </c>
      <c r="C11" s="164" t="s">
        <v>49</v>
      </c>
      <c r="D11" s="165" t="s">
        <v>50</v>
      </c>
      <c r="E11" s="166">
        <v>48.1125</v>
      </c>
      <c r="F11" s="166">
        <v>48.1125</v>
      </c>
      <c r="G11" s="166"/>
    </row>
    <row r="12" s="139" customFormat="1" ht="24.95" customHeight="1" spans="1:7">
      <c r="A12" s="164" t="s">
        <v>51</v>
      </c>
      <c r="B12" s="164" t="s">
        <v>45</v>
      </c>
      <c r="C12" s="164" t="s">
        <v>45</v>
      </c>
      <c r="D12" s="165" t="s">
        <v>52</v>
      </c>
      <c r="E12" s="166">
        <v>64.15</v>
      </c>
      <c r="F12" s="166">
        <v>64.15</v>
      </c>
      <c r="G12" s="166">
        <v>0</v>
      </c>
    </row>
    <row r="13" s="139" customFormat="1" ht="24.95" customHeight="1" spans="1:7">
      <c r="A13" s="164" t="s">
        <v>51</v>
      </c>
      <c r="B13" s="164" t="s">
        <v>53</v>
      </c>
      <c r="C13" s="164" t="s">
        <v>45</v>
      </c>
      <c r="D13" s="165" t="s">
        <v>54</v>
      </c>
      <c r="E13" s="166">
        <v>64.15</v>
      </c>
      <c r="F13" s="166">
        <v>64.15</v>
      </c>
      <c r="G13" s="166">
        <v>0</v>
      </c>
    </row>
    <row r="14" s="139" customFormat="1" ht="24.95" customHeight="1" spans="1:7">
      <c r="A14" s="164" t="s">
        <v>51</v>
      </c>
      <c r="B14" s="164" t="s">
        <v>53</v>
      </c>
      <c r="C14" s="164" t="s">
        <v>53</v>
      </c>
      <c r="D14" s="165" t="s">
        <v>55</v>
      </c>
      <c r="E14" s="166">
        <v>64.15</v>
      </c>
      <c r="F14" s="166">
        <v>64.15</v>
      </c>
      <c r="G14" s="166">
        <v>0</v>
      </c>
    </row>
    <row r="15" s="139" customFormat="1" ht="24.95" customHeight="1" spans="1:7">
      <c r="A15" s="164" t="s">
        <v>56</v>
      </c>
      <c r="B15" s="164" t="s">
        <v>45</v>
      </c>
      <c r="C15" s="164" t="s">
        <v>45</v>
      </c>
      <c r="D15" s="165" t="s">
        <v>57</v>
      </c>
      <c r="E15" s="166">
        <v>826.6356</v>
      </c>
      <c r="F15" s="166">
        <v>513.1356</v>
      </c>
      <c r="G15" s="166">
        <v>313.5</v>
      </c>
    </row>
    <row r="16" s="139" customFormat="1" ht="24.95" customHeight="1" spans="1:7">
      <c r="A16" s="164" t="s">
        <v>56</v>
      </c>
      <c r="B16" s="164" t="s">
        <v>49</v>
      </c>
      <c r="C16" s="164" t="s">
        <v>45</v>
      </c>
      <c r="D16" s="165" t="s">
        <v>58</v>
      </c>
      <c r="E16" s="166">
        <v>826.6356</v>
      </c>
      <c r="F16" s="166">
        <v>513.1356</v>
      </c>
      <c r="G16" s="166">
        <v>313.5</v>
      </c>
    </row>
    <row r="17" s="139" customFormat="1" ht="24.95" customHeight="1" spans="1:7">
      <c r="A17" s="164" t="s">
        <v>56</v>
      </c>
      <c r="B17" s="164" t="s">
        <v>49</v>
      </c>
      <c r="C17" s="164" t="s">
        <v>49</v>
      </c>
      <c r="D17" s="165" t="s">
        <v>59</v>
      </c>
      <c r="E17" s="166">
        <v>826.6356</v>
      </c>
      <c r="F17" s="166">
        <v>513.1356</v>
      </c>
      <c r="G17" s="166">
        <v>313.5</v>
      </c>
    </row>
    <row r="18" s="139" customFormat="1" ht="24.95" customHeight="1" spans="1:7">
      <c r="A18" s="164" t="s">
        <v>60</v>
      </c>
      <c r="B18" s="164" t="s">
        <v>45</v>
      </c>
      <c r="C18" s="164" t="s">
        <v>45</v>
      </c>
      <c r="D18" s="165" t="s">
        <v>61</v>
      </c>
      <c r="E18" s="166">
        <v>23.2394</v>
      </c>
      <c r="F18" s="166">
        <v>23.2394</v>
      </c>
      <c r="G18" s="166">
        <v>0</v>
      </c>
    </row>
    <row r="19" s="139" customFormat="1" ht="24.95" customHeight="1" spans="1:7">
      <c r="A19" s="164" t="s">
        <v>60</v>
      </c>
      <c r="B19" s="164" t="s">
        <v>62</v>
      </c>
      <c r="C19" s="164" t="s">
        <v>45</v>
      </c>
      <c r="D19" s="165" t="s">
        <v>63</v>
      </c>
      <c r="E19" s="166">
        <v>23.2394</v>
      </c>
      <c r="F19" s="166">
        <v>23.2394</v>
      </c>
      <c r="G19" s="166">
        <v>0</v>
      </c>
    </row>
    <row r="20" s="139" customFormat="1" ht="24.95" customHeight="1" spans="1:7">
      <c r="A20" s="164" t="s">
        <v>60</v>
      </c>
      <c r="B20" s="164" t="s">
        <v>62</v>
      </c>
      <c r="C20" s="164" t="s">
        <v>49</v>
      </c>
      <c r="D20" s="165" t="s">
        <v>64</v>
      </c>
      <c r="E20" s="166">
        <v>23.2394</v>
      </c>
      <c r="F20" s="166">
        <v>23.2394</v>
      </c>
      <c r="G20" s="166">
        <v>0</v>
      </c>
    </row>
    <row r="21" s="139" customFormat="1" ht="24.95" customHeight="1" spans="1:7">
      <c r="A21" s="167"/>
      <c r="B21" s="167"/>
      <c r="C21" s="167"/>
      <c r="D21" s="168"/>
      <c r="E21" s="169"/>
      <c r="F21" s="169"/>
      <c r="G21" s="169"/>
    </row>
    <row r="22" s="139" customFormat="1" ht="24.95" customHeight="1" spans="1:7">
      <c r="A22" s="167"/>
      <c r="B22" s="167"/>
      <c r="C22" s="167"/>
      <c r="D22" s="168"/>
      <c r="E22" s="169"/>
      <c r="F22" s="169"/>
      <c r="G22" s="169"/>
    </row>
    <row r="23" s="139" customFormat="1" ht="24.95" customHeight="1" spans="1:7">
      <c r="A23" s="167"/>
      <c r="B23" s="167"/>
      <c r="C23" s="167"/>
      <c r="D23" s="168"/>
      <c r="E23" s="169"/>
      <c r="F23" s="169"/>
      <c r="G23" s="169"/>
    </row>
    <row r="24" s="139" customFormat="1" ht="24.95" customHeight="1" spans="1:7">
      <c r="A24" s="167"/>
      <c r="B24" s="167"/>
      <c r="C24" s="167"/>
      <c r="D24" s="168"/>
      <c r="E24" s="169"/>
      <c r="F24" s="169"/>
      <c r="G24" s="169"/>
    </row>
    <row r="25" s="139" customFormat="1" ht="24.95" customHeight="1" spans="1:7">
      <c r="A25" s="167"/>
      <c r="B25" s="167"/>
      <c r="C25" s="167"/>
      <c r="D25" s="168"/>
      <c r="E25" s="169"/>
      <c r="F25" s="169"/>
      <c r="G25" s="169"/>
    </row>
    <row r="26" s="139" customFormat="1" ht="24.95" customHeight="1" spans="1:7">
      <c r="A26" s="167"/>
      <c r="B26" s="167"/>
      <c r="C26" s="167"/>
      <c r="D26" s="168"/>
      <c r="E26" s="169"/>
      <c r="F26" s="169"/>
      <c r="G26" s="169"/>
    </row>
    <row r="27" s="139" customFormat="1" ht="24.95" customHeight="1" spans="1:7">
      <c r="A27" s="167"/>
      <c r="B27" s="167"/>
      <c r="C27" s="167"/>
      <c r="D27" s="168"/>
      <c r="E27" s="169"/>
      <c r="F27" s="169"/>
      <c r="G27" s="169"/>
    </row>
    <row r="28" s="139" customFormat="1" ht="24.95" customHeight="1" spans="1:7">
      <c r="A28" s="167"/>
      <c r="B28" s="167"/>
      <c r="C28" s="167"/>
      <c r="D28" s="168"/>
      <c r="E28" s="169"/>
      <c r="F28" s="169"/>
      <c r="G28" s="169"/>
    </row>
    <row r="29" s="139" customFormat="1" ht="24.95" customHeight="1" spans="1:7">
      <c r="A29" s="167"/>
      <c r="B29" s="167"/>
      <c r="C29" s="167"/>
      <c r="D29" s="168"/>
      <c r="E29" s="169"/>
      <c r="F29" s="169"/>
      <c r="G29" s="169"/>
    </row>
    <row r="30" s="139" customFormat="1" ht="24.95" customHeight="1" spans="1:7">
      <c r="A30" s="167"/>
      <c r="B30" s="167"/>
      <c r="C30" s="167"/>
      <c r="D30" s="168"/>
      <c r="E30" s="169"/>
      <c r="F30" s="169"/>
      <c r="G30" s="169"/>
    </row>
    <row r="31" s="139" customFormat="1" ht="24.95" customHeight="1" spans="1:7">
      <c r="A31" s="167"/>
      <c r="B31" s="167"/>
      <c r="C31" s="167"/>
      <c r="D31" s="168"/>
      <c r="E31" s="169"/>
      <c r="F31" s="169"/>
      <c r="G31" s="169"/>
    </row>
    <row r="32" s="139" customFormat="1" ht="24.95" customHeight="1" spans="1:7">
      <c r="A32" s="167"/>
      <c r="B32" s="167"/>
      <c r="C32" s="167"/>
      <c r="D32" s="168"/>
      <c r="E32" s="169"/>
      <c r="F32" s="169"/>
      <c r="G32" s="169"/>
    </row>
    <row r="33" s="139" customFormat="1" ht="24.95" customHeight="1" spans="1:7">
      <c r="A33" s="167"/>
      <c r="B33" s="167"/>
      <c r="C33" s="167"/>
      <c r="D33" s="168"/>
      <c r="E33" s="169"/>
      <c r="F33" s="169"/>
      <c r="G33" s="169"/>
    </row>
    <row r="34" s="139" customFormat="1" ht="24.95" customHeight="1" spans="1:7">
      <c r="A34" s="167"/>
      <c r="B34" s="167"/>
      <c r="C34" s="167"/>
      <c r="D34" s="168"/>
      <c r="E34" s="169"/>
      <c r="F34" s="169"/>
      <c r="G34" s="169"/>
    </row>
    <row r="35" s="139" customFormat="1" ht="24.95" customHeight="1" spans="1:7">
      <c r="A35" s="167"/>
      <c r="B35" s="167"/>
      <c r="C35" s="167"/>
      <c r="D35" s="168"/>
      <c r="E35" s="169"/>
      <c r="F35" s="169"/>
      <c r="G35" s="169"/>
    </row>
    <row r="36" s="139" customFormat="1" ht="24.95" customHeight="1" spans="1:7">
      <c r="A36" s="167"/>
      <c r="B36" s="167"/>
      <c r="C36" s="167"/>
      <c r="D36" s="168"/>
      <c r="E36" s="169"/>
      <c r="F36" s="169"/>
      <c r="G36" s="169"/>
    </row>
    <row r="37" s="139" customFormat="1" ht="24.95" customHeight="1" spans="1:7">
      <c r="A37" s="167"/>
      <c r="B37" s="167"/>
      <c r="C37" s="167"/>
      <c r="D37" s="168"/>
      <c r="E37" s="169"/>
      <c r="F37" s="169"/>
      <c r="G37" s="169"/>
    </row>
    <row r="38" s="139" customFormat="1" ht="24.95" customHeight="1" spans="1:7">
      <c r="A38" s="167"/>
      <c r="B38" s="167"/>
      <c r="C38" s="167"/>
      <c r="D38" s="168"/>
      <c r="E38" s="169"/>
      <c r="F38" s="169"/>
      <c r="G38" s="169"/>
    </row>
    <row r="39" s="139" customFormat="1" ht="24.95" customHeight="1" spans="1:7">
      <c r="A39" s="167"/>
      <c r="B39" s="167"/>
      <c r="C39" s="167"/>
      <c r="D39" s="168"/>
      <c r="E39" s="169"/>
      <c r="F39" s="169"/>
      <c r="G39" s="169"/>
    </row>
    <row r="40" s="139" customFormat="1" ht="24.95" customHeight="1" spans="1:7">
      <c r="A40" s="167"/>
      <c r="B40" s="167"/>
      <c r="C40" s="167"/>
      <c r="D40" s="168"/>
      <c r="E40" s="169"/>
      <c r="F40" s="169"/>
      <c r="G40" s="169"/>
    </row>
    <row r="41" s="139" customFormat="1" ht="24.95" customHeight="1" spans="1:7">
      <c r="A41" s="167"/>
      <c r="B41" s="167"/>
      <c r="C41" s="167"/>
      <c r="D41" s="168"/>
      <c r="E41" s="169"/>
      <c r="F41" s="169"/>
      <c r="G41" s="169"/>
    </row>
    <row r="42" s="139" customFormat="1" ht="24.95" customHeight="1" spans="1:7">
      <c r="A42" s="167"/>
      <c r="B42" s="167"/>
      <c r="C42" s="167"/>
      <c r="D42" s="168"/>
      <c r="E42" s="169"/>
      <c r="F42" s="169"/>
      <c r="G42" s="169"/>
    </row>
    <row r="43" s="139" customFormat="1" ht="24.95" customHeight="1" spans="1:7">
      <c r="A43" s="167"/>
      <c r="B43" s="167"/>
      <c r="C43" s="167"/>
      <c r="D43" s="168"/>
      <c r="E43" s="169"/>
      <c r="F43" s="169"/>
      <c r="G43" s="169"/>
    </row>
    <row r="44" s="139" customFormat="1" ht="24.95" customHeight="1" spans="1:7">
      <c r="A44" s="167"/>
      <c r="B44" s="167"/>
      <c r="C44" s="167"/>
      <c r="D44" s="168"/>
      <c r="E44" s="169"/>
      <c r="F44" s="169"/>
      <c r="G44" s="169"/>
    </row>
    <row r="45" s="139" customFormat="1" ht="24.95" customHeight="1" spans="1:7">
      <c r="A45" s="167"/>
      <c r="B45" s="167"/>
      <c r="C45" s="167"/>
      <c r="D45" s="168"/>
      <c r="E45" s="169"/>
      <c r="F45" s="169"/>
      <c r="G45" s="169"/>
    </row>
    <row r="46" s="139" customFormat="1" ht="24.95" customHeight="1" spans="1:7">
      <c r="A46" s="167"/>
      <c r="B46" s="167"/>
      <c r="C46" s="167"/>
      <c r="D46" s="168"/>
      <c r="E46" s="169"/>
      <c r="F46" s="169"/>
      <c r="G46" s="169"/>
    </row>
    <row r="47" s="139" customFormat="1" ht="24.95" customHeight="1" spans="1:7">
      <c r="A47" s="167"/>
      <c r="B47" s="167"/>
      <c r="C47" s="167"/>
      <c r="D47" s="168"/>
      <c r="E47" s="169"/>
      <c r="F47" s="169"/>
      <c r="G47" s="169"/>
    </row>
    <row r="48" s="139" customFormat="1" ht="24.95" customHeight="1" spans="1:7">
      <c r="A48" s="167"/>
      <c r="B48" s="167"/>
      <c r="C48" s="167"/>
      <c r="D48" s="168"/>
      <c r="E48" s="169"/>
      <c r="F48" s="169"/>
      <c r="G48" s="169"/>
    </row>
    <row r="49" s="139" customFormat="1" ht="24.95" customHeight="1" spans="1:7">
      <c r="A49" s="167"/>
      <c r="B49" s="167"/>
      <c r="C49" s="167"/>
      <c r="D49" s="168"/>
      <c r="E49" s="169"/>
      <c r="F49" s="169"/>
      <c r="G49" s="169"/>
    </row>
    <row r="50" s="139" customFormat="1" ht="24.95" customHeight="1" spans="1:7">
      <c r="A50" s="167"/>
      <c r="B50" s="167"/>
      <c r="C50" s="167"/>
      <c r="D50" s="168"/>
      <c r="E50" s="169"/>
      <c r="F50" s="169"/>
      <c r="G50" s="169"/>
    </row>
    <row r="51" s="139" customFormat="1" ht="24.95" customHeight="1" spans="1:7">
      <c r="A51" s="167"/>
      <c r="B51" s="167"/>
      <c r="C51" s="167"/>
      <c r="D51" s="168"/>
      <c r="E51" s="169"/>
      <c r="F51" s="169"/>
      <c r="G51" s="169"/>
    </row>
    <row r="52" s="139" customFormat="1" ht="24.95" customHeight="1" spans="1:7">
      <c r="A52" s="167"/>
      <c r="B52" s="167"/>
      <c r="C52" s="167"/>
      <c r="D52" s="168"/>
      <c r="E52" s="169"/>
      <c r="F52" s="169"/>
      <c r="G52" s="169"/>
    </row>
    <row r="53" s="139" customFormat="1" ht="24.95" customHeight="1" spans="1:7">
      <c r="A53" s="167"/>
      <c r="B53" s="167"/>
      <c r="C53" s="167"/>
      <c r="D53" s="168"/>
      <c r="E53" s="169"/>
      <c r="F53" s="169"/>
      <c r="G53" s="169"/>
    </row>
    <row r="54" s="139" customFormat="1" ht="24.95" customHeight="1" spans="1:7">
      <c r="A54" s="167"/>
      <c r="B54" s="167"/>
      <c r="C54" s="167"/>
      <c r="D54" s="168"/>
      <c r="E54" s="169"/>
      <c r="F54" s="169"/>
      <c r="G54" s="169"/>
    </row>
    <row r="55" s="139" customFormat="1" ht="24.95" customHeight="1" spans="1:7">
      <c r="A55" s="167"/>
      <c r="B55" s="167"/>
      <c r="C55" s="167"/>
      <c r="D55" s="168"/>
      <c r="E55" s="169"/>
      <c r="F55" s="169"/>
      <c r="G55" s="169"/>
    </row>
    <row r="56" s="139" customFormat="1" ht="24.95" customHeight="1" spans="1:7">
      <c r="A56" s="167"/>
      <c r="B56" s="167"/>
      <c r="C56" s="167"/>
      <c r="D56" s="168"/>
      <c r="E56" s="169"/>
      <c r="F56" s="169"/>
      <c r="G56" s="169"/>
    </row>
    <row r="57" s="139" customFormat="1" ht="24.95" customHeight="1" spans="1:7">
      <c r="A57" s="167"/>
      <c r="B57" s="167"/>
      <c r="C57" s="167"/>
      <c r="D57" s="168"/>
      <c r="E57" s="169"/>
      <c r="F57" s="169"/>
      <c r="G57" s="169"/>
    </row>
    <row r="58" s="139" customFormat="1" ht="24.95" customHeight="1" spans="1:7">
      <c r="A58" s="167"/>
      <c r="B58" s="167"/>
      <c r="C58" s="167"/>
      <c r="D58" s="168"/>
      <c r="E58" s="169"/>
      <c r="F58" s="169"/>
      <c r="G58" s="169"/>
    </row>
    <row r="59" s="139" customFormat="1" ht="24.95" customHeight="1" spans="1:7">
      <c r="A59" s="167"/>
      <c r="B59" s="167"/>
      <c r="C59" s="167"/>
      <c r="D59" s="168"/>
      <c r="E59" s="169"/>
      <c r="F59" s="169"/>
      <c r="G59" s="169"/>
    </row>
    <row r="60" s="139" customFormat="1" ht="24.95" customHeight="1" spans="1:7">
      <c r="A60" s="167"/>
      <c r="B60" s="167"/>
      <c r="C60" s="167"/>
      <c r="D60" s="168"/>
      <c r="E60" s="169"/>
      <c r="F60" s="169"/>
      <c r="G60" s="169"/>
    </row>
    <row r="61" s="139" customFormat="1" ht="24.95" customHeight="1" spans="1:7">
      <c r="A61" s="167"/>
      <c r="B61" s="167"/>
      <c r="C61" s="167"/>
      <c r="D61" s="168"/>
      <c r="E61" s="169"/>
      <c r="F61" s="169"/>
      <c r="G61" s="169"/>
    </row>
    <row r="62" s="139" customFormat="1" ht="24.95" customHeight="1" spans="1:7">
      <c r="A62" s="167"/>
      <c r="B62" s="167"/>
      <c r="C62" s="167"/>
      <c r="D62" s="168"/>
      <c r="E62" s="169"/>
      <c r="F62" s="169"/>
      <c r="G62" s="169"/>
    </row>
    <row r="63" s="139" customFormat="1" ht="24.95" customHeight="1" spans="1:7">
      <c r="A63" s="167"/>
      <c r="B63" s="167"/>
      <c r="C63" s="167"/>
      <c r="D63" s="168"/>
      <c r="E63" s="169"/>
      <c r="F63" s="169"/>
      <c r="G63" s="169"/>
    </row>
    <row r="64" s="139" customFormat="1" ht="24.95" customHeight="1" spans="1:7">
      <c r="A64" s="167"/>
      <c r="B64" s="167"/>
      <c r="C64" s="167"/>
      <c r="D64" s="168"/>
      <c r="E64" s="169"/>
      <c r="F64" s="169"/>
      <c r="G64" s="169"/>
    </row>
    <row r="65" s="139" customFormat="1" ht="24.95" customHeight="1" spans="1:7">
      <c r="A65" s="167"/>
      <c r="B65" s="167"/>
      <c r="C65" s="167"/>
      <c r="D65" s="168"/>
      <c r="E65" s="169"/>
      <c r="F65" s="169"/>
      <c r="G65" s="169"/>
    </row>
    <row r="66" s="139" customFormat="1" ht="24.95" customHeight="1" spans="1:7">
      <c r="A66" s="167"/>
      <c r="B66" s="167"/>
      <c r="C66" s="167"/>
      <c r="D66" s="168"/>
      <c r="E66" s="169"/>
      <c r="F66" s="169"/>
      <c r="G66" s="169"/>
    </row>
    <row r="67" s="139" customFormat="1" ht="24.95" customHeight="1" spans="1:7">
      <c r="A67" s="167"/>
      <c r="B67" s="167"/>
      <c r="C67" s="167"/>
      <c r="D67" s="168"/>
      <c r="E67" s="169"/>
      <c r="F67" s="169"/>
      <c r="G67" s="169"/>
    </row>
    <row r="68" s="139" customFormat="1" ht="24.95" customHeight="1" spans="1:7">
      <c r="A68" s="167"/>
      <c r="B68" s="167"/>
      <c r="C68" s="167"/>
      <c r="D68" s="168"/>
      <c r="E68" s="169"/>
      <c r="F68" s="169"/>
      <c r="G68" s="169"/>
    </row>
    <row r="69" s="139" customFormat="1" ht="24.95" customHeight="1" spans="1:7">
      <c r="A69" s="167"/>
      <c r="B69" s="167"/>
      <c r="C69" s="167"/>
      <c r="D69" s="168"/>
      <c r="E69" s="169"/>
      <c r="F69" s="169"/>
      <c r="G69" s="169"/>
    </row>
    <row r="70" s="139" customFormat="1" ht="24.95" customHeight="1" spans="1:7">
      <c r="A70" s="167"/>
      <c r="B70" s="167"/>
      <c r="C70" s="167"/>
      <c r="D70" s="168"/>
      <c r="E70" s="169"/>
      <c r="F70" s="169"/>
      <c r="G70" s="169"/>
    </row>
    <row r="71" s="139" customFormat="1" ht="24.95" customHeight="1" spans="1:7">
      <c r="A71" s="167"/>
      <c r="B71" s="167"/>
      <c r="C71" s="167"/>
      <c r="D71" s="168"/>
      <c r="E71" s="169"/>
      <c r="F71" s="169"/>
      <c r="G71" s="169"/>
    </row>
    <row r="72" s="139" customFormat="1" ht="24.95" customHeight="1" spans="1:7">
      <c r="A72" s="167"/>
      <c r="B72" s="167"/>
      <c r="C72" s="167"/>
      <c r="D72" s="168"/>
      <c r="E72" s="169"/>
      <c r="F72" s="169"/>
      <c r="G72" s="169"/>
    </row>
    <row r="73" s="139" customFormat="1" ht="24.95" customHeight="1" spans="1:7">
      <c r="A73" s="167"/>
      <c r="B73" s="167"/>
      <c r="C73" s="167"/>
      <c r="D73" s="168"/>
      <c r="E73" s="169"/>
      <c r="F73" s="169"/>
      <c r="G73" s="169"/>
    </row>
    <row r="74" s="139" customFormat="1" ht="24.95" customHeight="1" spans="1:7">
      <c r="A74" s="167"/>
      <c r="B74" s="167"/>
      <c r="C74" s="167"/>
      <c r="D74" s="168"/>
      <c r="E74" s="169"/>
      <c r="F74" s="169"/>
      <c r="G74" s="169"/>
    </row>
    <row r="75" s="139" customFormat="1" ht="24.95" customHeight="1" spans="1:7">
      <c r="A75" s="167"/>
      <c r="B75" s="167"/>
      <c r="C75" s="167"/>
      <c r="D75" s="168"/>
      <c r="E75" s="169"/>
      <c r="F75" s="169"/>
      <c r="G75" s="169"/>
    </row>
    <row r="76" s="139" customFormat="1" ht="24.95" customHeight="1" spans="1:7">
      <c r="A76" s="167"/>
      <c r="B76" s="167"/>
      <c r="C76" s="167"/>
      <c r="D76" s="168"/>
      <c r="E76" s="169"/>
      <c r="F76" s="169"/>
      <c r="G76" s="169"/>
    </row>
    <row r="77" s="139" customFormat="1" ht="24.95" customHeight="1" spans="1:7">
      <c r="A77" s="167"/>
      <c r="B77" s="167"/>
      <c r="C77" s="167"/>
      <c r="D77" s="168"/>
      <c r="E77" s="169"/>
      <c r="F77" s="169"/>
      <c r="G77" s="169"/>
    </row>
    <row r="78" s="139" customFormat="1" ht="24.95" customHeight="1" spans="1:7">
      <c r="A78" s="167"/>
      <c r="B78" s="167"/>
      <c r="C78" s="167"/>
      <c r="D78" s="168"/>
      <c r="E78" s="169"/>
      <c r="F78" s="169"/>
      <c r="G78" s="169"/>
    </row>
    <row r="79" s="139" customFormat="1" ht="24.95" customHeight="1" spans="1:7">
      <c r="A79" s="167"/>
      <c r="B79" s="167"/>
      <c r="C79" s="167"/>
      <c r="D79" s="168"/>
      <c r="E79" s="169"/>
      <c r="F79" s="169"/>
      <c r="G79" s="169"/>
    </row>
    <row r="80" s="139" customFormat="1" ht="24.95" customHeight="1" spans="1:7">
      <c r="A80" s="167"/>
      <c r="B80" s="167"/>
      <c r="C80" s="167"/>
      <c r="D80" s="168"/>
      <c r="E80" s="169"/>
      <c r="F80" s="169"/>
      <c r="G80" s="169"/>
    </row>
    <row r="81" s="139" customFormat="1" ht="24.95" customHeight="1" spans="1:7">
      <c r="A81" s="167"/>
      <c r="B81" s="167"/>
      <c r="C81" s="167"/>
      <c r="D81" s="168"/>
      <c r="E81" s="169"/>
      <c r="F81" s="169"/>
      <c r="G81" s="169"/>
    </row>
    <row r="82" s="139" customFormat="1" ht="24.95" customHeight="1" spans="1:7">
      <c r="A82" s="167"/>
      <c r="B82" s="167"/>
      <c r="C82" s="167"/>
      <c r="D82" s="168"/>
      <c r="E82" s="169"/>
      <c r="F82" s="169"/>
      <c r="G82" s="169"/>
    </row>
    <row r="83" s="139" customFormat="1" ht="24.95" customHeight="1" spans="1:7">
      <c r="A83" s="167"/>
      <c r="B83" s="167"/>
      <c r="C83" s="167"/>
      <c r="D83" s="168"/>
      <c r="E83" s="169"/>
      <c r="F83" s="169"/>
      <c r="G83" s="169"/>
    </row>
    <row r="84" s="139" customFormat="1" ht="24.95" customHeight="1" spans="1:7">
      <c r="A84" s="167"/>
      <c r="B84" s="167"/>
      <c r="C84" s="167"/>
      <c r="D84" s="168"/>
      <c r="E84" s="169"/>
      <c r="F84" s="169"/>
      <c r="G84" s="169"/>
    </row>
    <row r="85" s="139" customFormat="1" ht="24.95" customHeight="1" spans="1:7">
      <c r="A85" s="167"/>
      <c r="B85" s="167"/>
      <c r="C85" s="167"/>
      <c r="D85" s="168"/>
      <c r="E85" s="169"/>
      <c r="F85" s="169"/>
      <c r="G85" s="169"/>
    </row>
    <row r="86" s="139" customFormat="1" ht="24.95" customHeight="1" spans="1:7">
      <c r="A86" s="167"/>
      <c r="B86" s="167"/>
      <c r="C86" s="167"/>
      <c r="D86" s="168"/>
      <c r="E86" s="169"/>
      <c r="F86" s="169"/>
      <c r="G86" s="169"/>
    </row>
    <row r="87" s="139" customFormat="1" ht="24.95" customHeight="1" spans="1:7">
      <c r="A87" s="167"/>
      <c r="B87" s="167"/>
      <c r="C87" s="167"/>
      <c r="D87" s="168"/>
      <c r="E87" s="169"/>
      <c r="F87" s="169"/>
      <c r="G87" s="169"/>
    </row>
    <row r="88" s="139" customFormat="1" ht="24.95" customHeight="1" spans="1:7">
      <c r="A88" s="167"/>
      <c r="B88" s="167"/>
      <c r="C88" s="167"/>
      <c r="D88" s="168"/>
      <c r="E88" s="169"/>
      <c r="F88" s="169"/>
      <c r="G88" s="169"/>
    </row>
    <row r="89" s="139" customFormat="1" ht="24.95" customHeight="1" spans="1:7">
      <c r="A89" s="167"/>
      <c r="B89" s="167"/>
      <c r="C89" s="167"/>
      <c r="D89" s="168"/>
      <c r="E89" s="169"/>
      <c r="F89" s="169"/>
      <c r="G89" s="16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showGridLines="0" showZeros="0" workbookViewId="0">
      <selection activeCell="A4" sqref="A4"/>
    </sheetView>
  </sheetViews>
  <sheetFormatPr defaultColWidth="9" defaultRowHeight="14.25" outlineLevelCol="4"/>
  <cols>
    <col min="1" max="1" width="10.25" customWidth="1"/>
    <col min="2" max="2" width="31.75" customWidth="1"/>
    <col min="3" max="4" width="15.125" customWidth="1"/>
    <col min="5" max="5" width="15.125" style="140" customWidth="1"/>
  </cols>
  <sheetData>
    <row r="1" ht="18.75" customHeight="1" spans="1:5">
      <c r="A1" s="102"/>
      <c r="B1" s="102"/>
      <c r="C1" s="102"/>
      <c r="D1" s="102"/>
      <c r="E1" s="141"/>
    </row>
    <row r="2" ht="24.75" customHeight="1" spans="1:5">
      <c r="A2" s="142" t="s">
        <v>115</v>
      </c>
      <c r="B2" s="142"/>
      <c r="C2" s="142"/>
      <c r="D2" s="142"/>
      <c r="E2" s="142"/>
    </row>
    <row r="3" ht="20.1" customHeight="1" spans="1:5">
      <c r="A3" s="143"/>
      <c r="B3" s="143"/>
      <c r="C3" s="143"/>
      <c r="D3" s="143"/>
      <c r="E3" s="143" t="s">
        <v>116</v>
      </c>
    </row>
    <row r="4" ht="20.1" customHeight="1" spans="1:5">
      <c r="A4" s="144" t="s">
        <v>67</v>
      </c>
      <c r="B4" s="145"/>
      <c r="C4" s="145"/>
      <c r="D4" s="145"/>
      <c r="E4" s="146" t="s">
        <v>117</v>
      </c>
    </row>
    <row r="5" ht="20.1" customHeight="1" spans="1:5">
      <c r="A5" s="147" t="s">
        <v>118</v>
      </c>
      <c r="B5" s="147" t="s">
        <v>119</v>
      </c>
      <c r="C5" s="147" t="s">
        <v>120</v>
      </c>
      <c r="D5" s="147" t="s">
        <v>121</v>
      </c>
      <c r="E5" s="147" t="s">
        <v>122</v>
      </c>
    </row>
    <row r="6" ht="20.1" customHeight="1" spans="1:5">
      <c r="A6" s="147" t="s">
        <v>43</v>
      </c>
      <c r="B6" s="147" t="s">
        <v>43</v>
      </c>
      <c r="C6" s="147">
        <v>1</v>
      </c>
      <c r="D6" s="147">
        <v>2</v>
      </c>
      <c r="E6" s="147">
        <v>3</v>
      </c>
    </row>
    <row r="7" s="101" customFormat="1" ht="20.1" customHeight="1" spans="1:5">
      <c r="A7" s="148"/>
      <c r="B7" s="148" t="s">
        <v>33</v>
      </c>
      <c r="C7" s="149">
        <v>648.64</v>
      </c>
      <c r="D7" s="149">
        <v>539.01</v>
      </c>
      <c r="E7" s="150">
        <v>109.63</v>
      </c>
    </row>
    <row r="8" ht="20.1" customHeight="1" spans="1:5">
      <c r="A8" s="148">
        <v>301</v>
      </c>
      <c r="B8" s="151" t="s">
        <v>123</v>
      </c>
      <c r="C8" s="149">
        <v>539.01</v>
      </c>
      <c r="D8" s="149">
        <v>539.01</v>
      </c>
      <c r="E8" s="150"/>
    </row>
    <row r="9" ht="20.1" customHeight="1" spans="1:5">
      <c r="A9" s="148">
        <v>30113</v>
      </c>
      <c r="B9" s="151" t="s">
        <v>50</v>
      </c>
      <c r="C9" s="149">
        <v>48.11</v>
      </c>
      <c r="D9" s="149">
        <v>48.11</v>
      </c>
      <c r="E9" s="150"/>
    </row>
    <row r="10" ht="20.1" customHeight="1" spans="1:5">
      <c r="A10" s="148">
        <v>30108</v>
      </c>
      <c r="B10" s="151" t="s">
        <v>124</v>
      </c>
      <c r="C10" s="149">
        <v>64.15</v>
      </c>
      <c r="D10" s="149">
        <v>64.15</v>
      </c>
      <c r="E10" s="150"/>
    </row>
    <row r="11" ht="20.1" customHeight="1" spans="1:5">
      <c r="A11" s="148">
        <v>30112</v>
      </c>
      <c r="B11" s="151" t="s">
        <v>125</v>
      </c>
      <c r="C11" s="149">
        <v>2.57</v>
      </c>
      <c r="D11" s="149">
        <v>2.57</v>
      </c>
      <c r="E11" s="150"/>
    </row>
    <row r="12" s="139" customFormat="1" ht="20.1" customHeight="1" spans="1:5">
      <c r="A12" s="148">
        <v>30110</v>
      </c>
      <c r="B12" s="151" t="s">
        <v>126</v>
      </c>
      <c r="C12" s="149">
        <v>23.24</v>
      </c>
      <c r="D12" s="149">
        <v>23.24</v>
      </c>
      <c r="E12" s="150"/>
    </row>
    <row r="13" s="139" customFormat="1" ht="20.1" customHeight="1" spans="1:5">
      <c r="A13" s="148">
        <v>30107</v>
      </c>
      <c r="B13" s="151" t="s">
        <v>127</v>
      </c>
      <c r="C13" s="149">
        <v>12.29</v>
      </c>
      <c r="D13" s="149">
        <v>12.29</v>
      </c>
      <c r="E13" s="150"/>
    </row>
    <row r="14" s="139" customFormat="1" ht="20.1" customHeight="1" spans="1:5">
      <c r="A14" s="148">
        <v>30103</v>
      </c>
      <c r="B14" s="151" t="s">
        <v>128</v>
      </c>
      <c r="C14" s="149">
        <v>20.87</v>
      </c>
      <c r="D14" s="149">
        <v>20.87</v>
      </c>
      <c r="E14" s="150"/>
    </row>
    <row r="15" s="139" customFormat="1" ht="20.1" customHeight="1" spans="1:5">
      <c r="A15" s="148">
        <v>30102</v>
      </c>
      <c r="B15" s="151" t="s">
        <v>129</v>
      </c>
      <c r="C15" s="149">
        <v>117.34</v>
      </c>
      <c r="D15" s="149">
        <v>117.34</v>
      </c>
      <c r="E15" s="150"/>
    </row>
    <row r="16" s="139" customFormat="1" ht="20.1" customHeight="1" spans="1:5">
      <c r="A16" s="148">
        <v>30101</v>
      </c>
      <c r="B16" s="151" t="s">
        <v>130</v>
      </c>
      <c r="C16" s="149">
        <v>250.44</v>
      </c>
      <c r="D16" s="149">
        <v>250.44</v>
      </c>
      <c r="E16" s="150"/>
    </row>
    <row r="17" s="139" customFormat="1" ht="20.1" customHeight="1" spans="1:5">
      <c r="A17" s="148">
        <v>302</v>
      </c>
      <c r="B17" s="151" t="s">
        <v>131</v>
      </c>
      <c r="C17" s="149">
        <v>109.63</v>
      </c>
      <c r="D17" s="149"/>
      <c r="E17" s="150">
        <v>109.63</v>
      </c>
    </row>
    <row r="18" s="139" customFormat="1" ht="20.1" customHeight="1" spans="1:5">
      <c r="A18" s="148">
        <v>30228</v>
      </c>
      <c r="B18" s="151" t="s">
        <v>132</v>
      </c>
      <c r="C18" s="149">
        <v>19.6</v>
      </c>
      <c r="D18" s="149"/>
      <c r="E18" s="150">
        <v>19.6</v>
      </c>
    </row>
    <row r="19" s="139" customFormat="1" ht="20.1" customHeight="1" spans="1:5">
      <c r="A19" s="148">
        <v>30201</v>
      </c>
      <c r="B19" s="151" t="s">
        <v>133</v>
      </c>
      <c r="C19" s="149">
        <v>15</v>
      </c>
      <c r="D19" s="149"/>
      <c r="E19" s="150">
        <v>15</v>
      </c>
    </row>
    <row r="20" s="139" customFormat="1" ht="20.1" customHeight="1" spans="1:5">
      <c r="A20" s="148">
        <v>30202</v>
      </c>
      <c r="B20" s="151" t="s">
        <v>134</v>
      </c>
      <c r="C20" s="149">
        <v>18</v>
      </c>
      <c r="D20" s="149"/>
      <c r="E20" s="150">
        <v>18</v>
      </c>
    </row>
    <row r="21" s="139" customFormat="1" ht="20.1" customHeight="1" spans="1:5">
      <c r="A21" s="148">
        <v>30239</v>
      </c>
      <c r="B21" s="151" t="s">
        <v>135</v>
      </c>
      <c r="C21" s="149">
        <v>46.03</v>
      </c>
      <c r="D21" s="149"/>
      <c r="E21" s="150">
        <v>46.03</v>
      </c>
    </row>
    <row r="22" s="139" customFormat="1" ht="20.1" customHeight="1" spans="1:5">
      <c r="A22" s="148">
        <v>30211</v>
      </c>
      <c r="B22" s="151" t="s">
        <v>136</v>
      </c>
      <c r="C22" s="149">
        <v>10</v>
      </c>
      <c r="D22" s="149"/>
      <c r="E22" s="150">
        <v>10</v>
      </c>
    </row>
    <row r="23" s="139" customFormat="1" ht="20.1" customHeight="1" spans="1:5">
      <c r="A23" s="148">
        <v>30217</v>
      </c>
      <c r="B23" s="151" t="s">
        <v>137</v>
      </c>
      <c r="C23" s="149">
        <v>1</v>
      </c>
      <c r="D23" s="149"/>
      <c r="E23" s="150">
        <v>1</v>
      </c>
    </row>
    <row r="24" s="139" customFormat="1" ht="20.1" customHeight="1" spans="1:5">
      <c r="A24" s="152"/>
      <c r="B24" s="153"/>
      <c r="C24" s="154"/>
      <c r="D24" s="154"/>
      <c r="E24" s="155"/>
    </row>
    <row r="25" s="139" customFormat="1" ht="20.1" customHeight="1" spans="1:5">
      <c r="A25" s="152"/>
      <c r="B25" s="153"/>
      <c r="C25" s="154"/>
      <c r="D25" s="154"/>
      <c r="E25" s="155"/>
    </row>
    <row r="26" s="139" customFormat="1" ht="20.1" customHeight="1" spans="1:5">
      <c r="A26" s="152"/>
      <c r="B26" s="153"/>
      <c r="C26" s="154"/>
      <c r="D26" s="154"/>
      <c r="E26" s="155"/>
    </row>
    <row r="27" s="139" customFormat="1" ht="20.1" customHeight="1" spans="1:5">
      <c r="A27" s="152"/>
      <c r="B27" s="153"/>
      <c r="C27" s="154"/>
      <c r="D27" s="154"/>
      <c r="E27" s="155"/>
    </row>
    <row r="28" s="139" customFormat="1" ht="20.1" customHeight="1" spans="1:5">
      <c r="A28" s="152"/>
      <c r="B28" s="153"/>
      <c r="C28" s="154"/>
      <c r="D28" s="154"/>
      <c r="E28" s="155"/>
    </row>
    <row r="29" s="139" customFormat="1" ht="20.1" customHeight="1" spans="1:5">
      <c r="A29" s="152"/>
      <c r="B29" s="153"/>
      <c r="C29" s="154"/>
      <c r="D29" s="154"/>
      <c r="E29" s="155"/>
    </row>
    <row r="30" s="139" customFormat="1" ht="20.1" customHeight="1" spans="1:5">
      <c r="A30" s="152"/>
      <c r="B30" s="153"/>
      <c r="C30" s="154"/>
      <c r="D30" s="154"/>
      <c r="E30" s="155"/>
    </row>
    <row r="31" s="139" customFormat="1" ht="20.1" customHeight="1" spans="1:5">
      <c r="A31" s="152"/>
      <c r="B31" s="153"/>
      <c r="C31" s="154"/>
      <c r="D31" s="154"/>
      <c r="E31" s="155"/>
    </row>
    <row r="32" s="139" customFormat="1" ht="20.1" customHeight="1" spans="1:5">
      <c r="A32" s="152"/>
      <c r="B32" s="153"/>
      <c r="C32" s="154"/>
      <c r="D32" s="154"/>
      <c r="E32" s="155"/>
    </row>
    <row r="33" s="139" customFormat="1" ht="20.1" customHeight="1" spans="1:5">
      <c r="A33" s="152"/>
      <c r="B33" s="153"/>
      <c r="C33" s="154"/>
      <c r="D33" s="154"/>
      <c r="E33" s="155"/>
    </row>
    <row r="34" s="139" customFormat="1" ht="20.1" customHeight="1" spans="1:5">
      <c r="A34" s="152"/>
      <c r="B34" s="153"/>
      <c r="C34" s="154"/>
      <c r="D34" s="154"/>
      <c r="E34" s="155"/>
    </row>
    <row r="35" s="139" customFormat="1" ht="20.1" customHeight="1" spans="1:5">
      <c r="A35" s="152"/>
      <c r="B35" s="153"/>
      <c r="C35" s="154"/>
      <c r="D35" s="154"/>
      <c r="E35" s="155"/>
    </row>
    <row r="36" s="139" customFormat="1" ht="20.1" customHeight="1" spans="1:5">
      <c r="A36" s="152"/>
      <c r="B36" s="153"/>
      <c r="C36" s="154"/>
      <c r="D36" s="154"/>
      <c r="E36" s="155"/>
    </row>
    <row r="37" s="139" customFormat="1" ht="20.1" customHeight="1" spans="1:5">
      <c r="A37" s="152"/>
      <c r="B37" s="153"/>
      <c r="C37" s="154"/>
      <c r="D37" s="154"/>
      <c r="E37" s="155"/>
    </row>
    <row r="38" s="139" customFormat="1" ht="20.1" customHeight="1" spans="1:5">
      <c r="A38" s="152"/>
      <c r="B38" s="153"/>
      <c r="C38" s="154"/>
      <c r="D38" s="154"/>
      <c r="E38" s="155"/>
    </row>
    <row r="39" s="139" customFormat="1" ht="20.1" customHeight="1" spans="1:5">
      <c r="A39" s="152"/>
      <c r="B39" s="153"/>
      <c r="C39" s="154"/>
      <c r="D39" s="154"/>
      <c r="E39" s="155"/>
    </row>
    <row r="40" s="139" customFormat="1" ht="20.1" customHeight="1" spans="1:5">
      <c r="A40" s="152"/>
      <c r="B40" s="153"/>
      <c r="C40" s="154"/>
      <c r="D40" s="154"/>
      <c r="E40" s="155"/>
    </row>
    <row r="41" s="139" customFormat="1" ht="20.1" customHeight="1" spans="1:5">
      <c r="A41" s="152"/>
      <c r="B41" s="153"/>
      <c r="C41" s="154"/>
      <c r="D41" s="154"/>
      <c r="E41" s="155"/>
    </row>
    <row r="42" s="139" customFormat="1" ht="20.1" customHeight="1" spans="1:5">
      <c r="A42" s="152"/>
      <c r="B42" s="153"/>
      <c r="C42" s="154"/>
      <c r="D42" s="154"/>
      <c r="E42" s="155"/>
    </row>
    <row r="43" s="139" customFormat="1" ht="20.1" customHeight="1" spans="1:5">
      <c r="A43" s="152"/>
      <c r="B43" s="153"/>
      <c r="C43" s="154"/>
      <c r="D43" s="154"/>
      <c r="E43" s="155"/>
    </row>
    <row r="44" s="139" customFormat="1" ht="20.1" customHeight="1" spans="1:5">
      <c r="A44" s="152"/>
      <c r="B44" s="153"/>
      <c r="C44" s="154"/>
      <c r="D44" s="154"/>
      <c r="E44" s="155"/>
    </row>
    <row r="45" s="139" customFormat="1" ht="20.1" customHeight="1" spans="1:5">
      <c r="A45" s="152"/>
      <c r="B45" s="153"/>
      <c r="C45" s="154"/>
      <c r="D45" s="154"/>
      <c r="E45" s="155"/>
    </row>
    <row r="46" s="139" customFormat="1" ht="20.1" customHeight="1" spans="1:5">
      <c r="A46" s="152"/>
      <c r="B46" s="153"/>
      <c r="C46" s="154"/>
      <c r="D46" s="154"/>
      <c r="E46" s="155"/>
    </row>
    <row r="47" s="139" customFormat="1" ht="20.1" customHeight="1" spans="1:5">
      <c r="A47" s="152"/>
      <c r="B47" s="153"/>
      <c r="C47" s="154"/>
      <c r="D47" s="154"/>
      <c r="E47" s="155"/>
    </row>
    <row r="48" s="139" customFormat="1" ht="20.1" customHeight="1" spans="1:5">
      <c r="A48" s="152"/>
      <c r="B48" s="153"/>
      <c r="C48" s="154"/>
      <c r="D48" s="154"/>
      <c r="E48" s="155"/>
    </row>
    <row r="49" s="139" customFormat="1" ht="20.1" customHeight="1" spans="1:5">
      <c r="A49" s="152"/>
      <c r="B49" s="153"/>
      <c r="C49" s="154"/>
      <c r="D49" s="154"/>
      <c r="E49" s="155"/>
    </row>
    <row r="50" s="139" customFormat="1" ht="20.1" customHeight="1" spans="1:5">
      <c r="A50" s="152"/>
      <c r="B50" s="153"/>
      <c r="C50" s="154"/>
      <c r="D50" s="154"/>
      <c r="E50" s="155"/>
    </row>
    <row r="51" s="139" customFormat="1" ht="20.1" customHeight="1" spans="1:5">
      <c r="A51" s="152"/>
      <c r="B51" s="153"/>
      <c r="C51" s="154"/>
      <c r="D51" s="154"/>
      <c r="E51" s="155"/>
    </row>
    <row r="52" s="139" customFormat="1" ht="20.1" customHeight="1" spans="1:5">
      <c r="A52" s="152"/>
      <c r="B52" s="153"/>
      <c r="C52" s="154"/>
      <c r="D52" s="154"/>
      <c r="E52" s="155"/>
    </row>
    <row r="53" s="139" customFormat="1" ht="20.1" customHeight="1" spans="1:5">
      <c r="A53" s="152"/>
      <c r="B53" s="153"/>
      <c r="C53" s="154"/>
      <c r="D53" s="154"/>
      <c r="E53" s="155"/>
    </row>
    <row r="54" s="139" customFormat="1" ht="20.1" customHeight="1" spans="1:5">
      <c r="A54" s="152"/>
      <c r="B54" s="153"/>
      <c r="C54" s="154"/>
      <c r="D54" s="154"/>
      <c r="E54" s="155"/>
    </row>
    <row r="55" s="139" customFormat="1" ht="20.1" customHeight="1" spans="1:5">
      <c r="A55" s="152"/>
      <c r="B55" s="153"/>
      <c r="C55" s="154"/>
      <c r="D55" s="154"/>
      <c r="E55" s="155"/>
    </row>
    <row r="56" s="139" customFormat="1" ht="20.1" customHeight="1" spans="1:5">
      <c r="A56" s="152"/>
      <c r="B56" s="153"/>
      <c r="C56" s="154"/>
      <c r="D56" s="154"/>
      <c r="E56" s="155"/>
    </row>
    <row r="57" s="139" customFormat="1" ht="20.1" customHeight="1" spans="1:5">
      <c r="A57" s="152"/>
      <c r="B57" s="153"/>
      <c r="C57" s="154"/>
      <c r="D57" s="154"/>
      <c r="E57" s="155"/>
    </row>
    <row r="58" s="139" customFormat="1" ht="20.1" customHeight="1" spans="1:5">
      <c r="A58" s="152"/>
      <c r="B58" s="153"/>
      <c r="C58" s="154"/>
      <c r="D58" s="154"/>
      <c r="E58" s="155"/>
    </row>
    <row r="59" s="139" customFormat="1" ht="20.1" customHeight="1" spans="1:5">
      <c r="A59" s="152"/>
      <c r="B59" s="153"/>
      <c r="C59" s="154"/>
      <c r="D59" s="154"/>
      <c r="E59" s="155"/>
    </row>
    <row r="60" s="139" customFormat="1" ht="20.1" customHeight="1" spans="1:5">
      <c r="A60" s="152"/>
      <c r="B60" s="153"/>
      <c r="C60" s="154"/>
      <c r="D60" s="154"/>
      <c r="E60" s="155"/>
    </row>
    <row r="61" s="139" customFormat="1" ht="20.1" customHeight="1" spans="1:5">
      <c r="A61" s="152"/>
      <c r="B61" s="153"/>
      <c r="C61" s="154"/>
      <c r="D61" s="154"/>
      <c r="E61" s="155"/>
    </row>
    <row r="62" s="139" customFormat="1" ht="20.1" customHeight="1" spans="1:5">
      <c r="A62" s="152"/>
      <c r="B62" s="153"/>
      <c r="C62" s="154"/>
      <c r="D62" s="154"/>
      <c r="E62" s="155"/>
    </row>
    <row r="63" s="139" customFormat="1" ht="20.1" customHeight="1" spans="1:5">
      <c r="A63" s="152"/>
      <c r="B63" s="153"/>
      <c r="C63" s="154"/>
      <c r="D63" s="154"/>
      <c r="E63" s="155"/>
    </row>
    <row r="64" s="139" customFormat="1" ht="20.1" customHeight="1" spans="1:5">
      <c r="A64" s="152"/>
      <c r="B64" s="153"/>
      <c r="C64" s="154"/>
      <c r="D64" s="154"/>
      <c r="E64" s="155"/>
    </row>
    <row r="65" s="139" customFormat="1" ht="20.1" customHeight="1" spans="1:5">
      <c r="A65" s="152"/>
      <c r="B65" s="153"/>
      <c r="C65" s="154"/>
      <c r="D65" s="154"/>
      <c r="E65" s="155"/>
    </row>
    <row r="66" s="139" customFormat="1" ht="20.1" customHeight="1" spans="1:5">
      <c r="A66" s="152"/>
      <c r="B66" s="153"/>
      <c r="C66" s="154"/>
      <c r="D66" s="154"/>
      <c r="E66" s="155"/>
    </row>
    <row r="67" s="139" customFormat="1" ht="20.1" customHeight="1" spans="1:5">
      <c r="A67" s="152"/>
      <c r="B67" s="153"/>
      <c r="C67" s="154"/>
      <c r="D67" s="154"/>
      <c r="E67" s="155"/>
    </row>
    <row r="68" s="139" customFormat="1" ht="20.1" customHeight="1" spans="1:5">
      <c r="A68" s="152"/>
      <c r="B68" s="153"/>
      <c r="C68" s="154"/>
      <c r="D68" s="154"/>
      <c r="E68" s="155"/>
    </row>
    <row r="69" s="139" customFormat="1" ht="20.1" customHeight="1" spans="1:5">
      <c r="A69" s="152"/>
      <c r="B69" s="153"/>
      <c r="C69" s="154"/>
      <c r="D69" s="154"/>
      <c r="E69" s="155"/>
    </row>
    <row r="70" s="139" customFormat="1" ht="20.1" customHeight="1" spans="1:5">
      <c r="A70" s="152"/>
      <c r="B70" s="153"/>
      <c r="C70" s="154"/>
      <c r="D70" s="154"/>
      <c r="E70" s="155"/>
    </row>
    <row r="71" s="139" customFormat="1" ht="20.1" customHeight="1" spans="1:5">
      <c r="A71" s="152"/>
      <c r="B71" s="153"/>
      <c r="C71" s="154"/>
      <c r="D71" s="154"/>
      <c r="E71" s="155"/>
    </row>
    <row r="72" s="139" customFormat="1" ht="20.1" customHeight="1" spans="1:5">
      <c r="A72" s="152"/>
      <c r="B72" s="153"/>
      <c r="C72" s="154"/>
      <c r="D72" s="154"/>
      <c r="E72" s="155"/>
    </row>
    <row r="73" s="139" customFormat="1" ht="20.1" customHeight="1" spans="1:5">
      <c r="A73" s="152"/>
      <c r="B73" s="153"/>
      <c r="C73" s="154"/>
      <c r="D73" s="154"/>
      <c r="E73" s="155"/>
    </row>
    <row r="74" s="139" customFormat="1" ht="20.1" customHeight="1" spans="1:5">
      <c r="A74" s="152"/>
      <c r="B74" s="153"/>
      <c r="C74" s="154"/>
      <c r="D74" s="154"/>
      <c r="E74" s="155"/>
    </row>
    <row r="75" s="139" customFormat="1" ht="20.1" customHeight="1" spans="1:5">
      <c r="A75" s="152"/>
      <c r="B75" s="153"/>
      <c r="C75" s="154"/>
      <c r="D75" s="154"/>
      <c r="E75" s="155"/>
    </row>
    <row r="76" s="139" customFormat="1" ht="20.1" customHeight="1" spans="1:5">
      <c r="A76" s="152"/>
      <c r="B76" s="153"/>
      <c r="C76" s="154"/>
      <c r="D76" s="154"/>
      <c r="E76" s="155"/>
    </row>
    <row r="77" s="139" customFormat="1" ht="20.1" customHeight="1" spans="1:5">
      <c r="A77" s="152"/>
      <c r="B77" s="153"/>
      <c r="C77" s="154"/>
      <c r="D77" s="154"/>
      <c r="E77" s="155"/>
    </row>
    <row r="78" s="139" customFormat="1" ht="20.1" customHeight="1" spans="1:5">
      <c r="A78" s="152"/>
      <c r="B78" s="153"/>
      <c r="C78" s="154"/>
      <c r="D78" s="154"/>
      <c r="E78" s="155"/>
    </row>
    <row r="79" s="139" customFormat="1" ht="20.1" customHeight="1" spans="1:5">
      <c r="A79" s="152"/>
      <c r="B79" s="153"/>
      <c r="C79" s="154"/>
      <c r="D79" s="154"/>
      <c r="E79" s="155"/>
    </row>
    <row r="80" s="139" customFormat="1" ht="20.1" customHeight="1" spans="1:5">
      <c r="A80" s="152"/>
      <c r="B80" s="153"/>
      <c r="C80" s="154"/>
      <c r="D80" s="154"/>
      <c r="E80" s="155"/>
    </row>
    <row r="81" s="139" customFormat="1" ht="20.1" customHeight="1" spans="1:5">
      <c r="A81" s="152"/>
      <c r="B81" s="153"/>
      <c r="C81" s="154"/>
      <c r="D81" s="154"/>
      <c r="E81" s="155"/>
    </row>
    <row r="82" s="139" customFormat="1" ht="20.1" customHeight="1" spans="1:5">
      <c r="A82" s="152"/>
      <c r="B82" s="153"/>
      <c r="C82" s="154"/>
      <c r="D82" s="154"/>
      <c r="E82" s="155"/>
    </row>
    <row r="83" s="139" customFormat="1" ht="20.1" customHeight="1" spans="1:5">
      <c r="A83" s="152"/>
      <c r="B83" s="153"/>
      <c r="C83" s="154"/>
      <c r="D83" s="154"/>
      <c r="E83" s="155"/>
    </row>
    <row r="84" s="139" customFormat="1" ht="20.1" customHeight="1" spans="1:5">
      <c r="A84" s="152"/>
      <c r="B84" s="153"/>
      <c r="C84" s="154"/>
      <c r="D84" s="154"/>
      <c r="E84" s="155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workbookViewId="0">
      <selection activeCell="A8" sqref="A8"/>
    </sheetView>
  </sheetViews>
  <sheetFormatPr defaultColWidth="9" defaultRowHeight="13.5" outlineLevelRow="7" outlineLevelCol="6"/>
  <cols>
    <col min="1" max="1" width="23.375" style="122" customWidth="1"/>
    <col min="2" max="2" width="13.5" style="122" customWidth="1"/>
    <col min="3" max="3" width="12.75" style="122" customWidth="1"/>
    <col min="4" max="4" width="11" style="122" customWidth="1"/>
    <col min="5" max="5" width="13.25" style="122" customWidth="1"/>
    <col min="6" max="6" width="13.625" style="122" customWidth="1"/>
    <col min="7" max="7" width="13.5" style="122" customWidth="1"/>
    <col min="8" max="16384" width="9" style="122"/>
  </cols>
  <sheetData>
    <row r="1" customHeight="1" spans="1:7">
      <c r="A1" s="123"/>
      <c r="B1" s="102"/>
      <c r="C1" s="102"/>
      <c r="D1" s="102"/>
      <c r="E1" s="102"/>
      <c r="F1" s="102"/>
      <c r="G1" s="102"/>
    </row>
    <row r="2" ht="38.25" customHeight="1" spans="1:7">
      <c r="A2" s="124" t="s">
        <v>138</v>
      </c>
      <c r="B2" s="124"/>
      <c r="C2" s="124"/>
      <c r="D2" s="124"/>
      <c r="E2" s="124"/>
      <c r="F2" s="124"/>
      <c r="G2" s="124"/>
    </row>
    <row r="3" ht="23.25" customHeight="1" spans="1:7">
      <c r="A3" s="124"/>
      <c r="B3" s="124"/>
      <c r="C3" s="124"/>
      <c r="D3" s="124"/>
      <c r="E3" s="124"/>
      <c r="F3" s="124"/>
      <c r="G3" s="125" t="s">
        <v>139</v>
      </c>
    </row>
    <row r="4" ht="18" customHeight="1" spans="1:7">
      <c r="A4" s="126" t="s">
        <v>140</v>
      </c>
      <c r="B4" s="102"/>
      <c r="C4" s="102"/>
      <c r="D4" s="102"/>
      <c r="E4" s="102"/>
      <c r="F4" s="102"/>
      <c r="G4" s="127" t="s">
        <v>28</v>
      </c>
    </row>
    <row r="5" ht="27.75" customHeight="1" spans="1:7">
      <c r="A5" s="128" t="s">
        <v>141</v>
      </c>
      <c r="B5" s="129" t="s">
        <v>142</v>
      </c>
      <c r="C5" s="130"/>
      <c r="D5" s="130"/>
      <c r="E5" s="130"/>
      <c r="F5" s="130"/>
      <c r="G5" s="131"/>
    </row>
    <row r="6" ht="39" customHeight="1" spans="1:7">
      <c r="A6" s="132"/>
      <c r="B6" s="133" t="s">
        <v>143</v>
      </c>
      <c r="C6" s="133" t="s">
        <v>144</v>
      </c>
      <c r="D6" s="134" t="s">
        <v>145</v>
      </c>
      <c r="E6" s="134" t="s">
        <v>146</v>
      </c>
      <c r="F6" s="134" t="s">
        <v>147</v>
      </c>
      <c r="G6" s="135" t="s">
        <v>148</v>
      </c>
    </row>
    <row r="7" s="121" customFormat="1" ht="27.75" customHeight="1" spans="1:7">
      <c r="A7" s="136" t="s">
        <v>33</v>
      </c>
      <c r="B7" s="137">
        <f>C7+D7+E7</f>
        <v>1</v>
      </c>
      <c r="C7" s="137">
        <f>C8</f>
        <v>1</v>
      </c>
      <c r="D7" s="137">
        <f t="shared" ref="D7:G7" si="0">D8</f>
        <v>0</v>
      </c>
      <c r="E7" s="137">
        <f t="shared" si="0"/>
        <v>0</v>
      </c>
      <c r="F7" s="137">
        <f t="shared" si="0"/>
        <v>0</v>
      </c>
      <c r="G7" s="137">
        <f t="shared" si="0"/>
        <v>0</v>
      </c>
    </row>
    <row r="8" ht="27.75" customHeight="1" spans="1:7">
      <c r="A8" s="136" t="s">
        <v>149</v>
      </c>
      <c r="B8" s="137">
        <f>C8+D8+E8</f>
        <v>1</v>
      </c>
      <c r="C8" s="137">
        <v>1</v>
      </c>
      <c r="D8" s="137"/>
      <c r="E8" s="137">
        <f>F8+G8</f>
        <v>0</v>
      </c>
      <c r="F8" s="137"/>
      <c r="G8" s="138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027777777778" right="0.709027777777778" top="0.75" bottom="0.75" header="0.309027777777778" footer="0.3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J10" sqref="J10"/>
    </sheetView>
  </sheetViews>
  <sheetFormatPr defaultColWidth="9" defaultRowHeight="14.25" outlineLevelCol="6"/>
  <cols>
    <col min="1" max="3" width="5.75" customWidth="1"/>
    <col min="4" max="4" width="19.375" customWidth="1"/>
    <col min="5" max="7" width="15.375" customWidth="1"/>
  </cols>
  <sheetData>
    <row r="1" customHeight="1" spans="1:7">
      <c r="A1" s="102"/>
      <c r="B1" s="102"/>
      <c r="C1" s="102"/>
      <c r="D1" s="102"/>
      <c r="E1" s="102"/>
      <c r="F1" s="102"/>
      <c r="G1" s="102"/>
    </row>
    <row r="2" ht="20.25" customHeight="1" spans="1:7">
      <c r="A2" s="103" t="s">
        <v>150</v>
      </c>
      <c r="B2" s="103"/>
      <c r="C2" s="103"/>
      <c r="D2" s="103"/>
      <c r="E2" s="103"/>
      <c r="F2" s="103"/>
      <c r="G2" s="103"/>
    </row>
    <row r="3" ht="20.25" customHeight="1" spans="1:7">
      <c r="A3" s="104"/>
      <c r="B3" s="104"/>
      <c r="C3" s="104"/>
      <c r="D3" s="104"/>
      <c r="E3" s="104"/>
      <c r="F3" s="104"/>
      <c r="G3" s="105" t="s">
        <v>151</v>
      </c>
    </row>
    <row r="4" ht="24" customHeight="1" spans="1:7">
      <c r="A4" s="106" t="s">
        <v>152</v>
      </c>
      <c r="B4" s="107"/>
      <c r="C4" s="107"/>
      <c r="D4" s="107"/>
      <c r="E4" s="107"/>
      <c r="F4" s="107"/>
      <c r="G4" s="108" t="s">
        <v>28</v>
      </c>
    </row>
    <row r="5" ht="27.75" customHeight="1" spans="1:7">
      <c r="A5" s="109" t="s">
        <v>68</v>
      </c>
      <c r="B5" s="110"/>
      <c r="C5" s="111"/>
      <c r="D5" s="112" t="s">
        <v>114</v>
      </c>
      <c r="E5" s="112" t="s">
        <v>69</v>
      </c>
      <c r="F5" s="112" t="s">
        <v>70</v>
      </c>
      <c r="G5" s="112" t="s">
        <v>71</v>
      </c>
    </row>
    <row r="6" ht="24" customHeight="1" spans="1:7">
      <c r="A6" s="113" t="s">
        <v>29</v>
      </c>
      <c r="B6" s="113" t="s">
        <v>30</v>
      </c>
      <c r="C6" s="113" t="s">
        <v>31</v>
      </c>
      <c r="D6" s="114"/>
      <c r="E6" s="114"/>
      <c r="F6" s="114"/>
      <c r="G6" s="114"/>
    </row>
    <row r="7" ht="24.95" customHeight="1" spans="1:7">
      <c r="A7" s="115" t="s">
        <v>43</v>
      </c>
      <c r="B7" s="115" t="s">
        <v>43</v>
      </c>
      <c r="C7" s="115" t="s">
        <v>43</v>
      </c>
      <c r="D7" s="115" t="s">
        <v>43</v>
      </c>
      <c r="E7" s="115">
        <v>1</v>
      </c>
      <c r="F7" s="115">
        <v>2</v>
      </c>
      <c r="G7" s="115">
        <v>3</v>
      </c>
    </row>
    <row r="8" s="101" customFormat="1" ht="32.25" customHeight="1" spans="1:7">
      <c r="A8" s="116"/>
      <c r="B8" s="116"/>
      <c r="C8" s="116"/>
      <c r="D8" s="117"/>
      <c r="E8" s="118" t="s">
        <v>153</v>
      </c>
      <c r="F8" s="118" t="s">
        <v>153</v>
      </c>
      <c r="G8" s="118" t="s">
        <v>153</v>
      </c>
    </row>
    <row r="10" spans="1:7">
      <c r="A10" s="119" t="s">
        <v>154</v>
      </c>
      <c r="B10" s="120"/>
      <c r="C10" s="120"/>
      <c r="D10" s="120"/>
      <c r="E10" s="120"/>
      <c r="F10" s="120"/>
      <c r="G10" s="120"/>
    </row>
    <row r="11" spans="1:7">
      <c r="A11" s="120"/>
      <c r="B11" s="120"/>
      <c r="C11" s="120"/>
      <c r="D11" s="120"/>
      <c r="E11" s="120"/>
      <c r="F11" s="120"/>
      <c r="G11" s="12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4"/>
  <sheetViews>
    <sheetView showGridLines="0" showZeros="0" topLeftCell="A9" workbookViewId="0">
      <selection activeCell="F20" sqref="F20"/>
    </sheetView>
  </sheetViews>
  <sheetFormatPr defaultColWidth="9" defaultRowHeight="14.25"/>
  <cols>
    <col min="1" max="1" width="9" style="47"/>
    <col min="2" max="2" width="11.875" style="47" customWidth="1"/>
    <col min="3" max="3" width="7.125" style="47" customWidth="1"/>
    <col min="4" max="4" width="26.375" style="47" customWidth="1"/>
    <col min="5" max="6" width="13.5" style="47" customWidth="1"/>
    <col min="7" max="7" width="11" style="47" customWidth="1"/>
    <col min="8" max="8" width="14.625" style="47" customWidth="1"/>
    <col min="9" max="9" width="14" style="47" customWidth="1"/>
    <col min="10" max="10" width="21" style="47" customWidth="1"/>
    <col min="11" max="11" width="14" style="47" customWidth="1"/>
    <col min="12" max="12" width="16.625" style="47" customWidth="1"/>
    <col min="13" max="13" width="19" style="47" customWidth="1"/>
    <col min="14" max="14" width="20.625" style="47" customWidth="1"/>
    <col min="15" max="15" width="13.5" style="47" customWidth="1"/>
    <col min="16" max="16" width="17.375" style="47" customWidth="1"/>
    <col min="17" max="17" width="13.625" style="47" customWidth="1"/>
    <col min="18" max="18" width="20" style="47" customWidth="1"/>
    <col min="19" max="19" width="22.375" style="47" customWidth="1"/>
    <col min="20" max="27" width="24" style="47" customWidth="1"/>
    <col min="28" max="28" width="23.625" style="47" customWidth="1"/>
    <col min="29" max="38" width="26.375" style="47" customWidth="1"/>
    <col min="39" max="39" width="19" style="47" customWidth="1"/>
    <col min="40" max="42" width="28" style="47" customWidth="1"/>
    <col min="43" max="16384" width="9" style="47"/>
  </cols>
  <sheetData>
    <row r="1" ht="12" customHeight="1" spans="1:40">
      <c r="A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ht="38.25" customHeight="1" spans="1:40">
      <c r="A2" s="50" t="s">
        <v>155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98"/>
      <c r="AN2" s="99" t="s">
        <v>156</v>
      </c>
    </row>
    <row r="3" ht="23.25" customHeight="1" spans="1:40">
      <c r="A3" s="52" t="s">
        <v>157</v>
      </c>
      <c r="B3" s="53" t="s">
        <v>158</v>
      </c>
      <c r="C3" s="54" t="s">
        <v>159</v>
      </c>
      <c r="D3" s="55" t="s">
        <v>160</v>
      </c>
      <c r="E3" s="56"/>
      <c r="F3" s="56"/>
      <c r="G3" s="56"/>
      <c r="H3" s="57"/>
      <c r="I3" s="55" t="s">
        <v>161</v>
      </c>
      <c r="J3" s="56"/>
      <c r="K3" s="57"/>
      <c r="L3" s="55" t="s">
        <v>162</v>
      </c>
      <c r="M3" s="57"/>
      <c r="N3" s="73" t="s">
        <v>163</v>
      </c>
      <c r="O3" s="74"/>
      <c r="P3" s="75"/>
      <c r="Q3" s="85" t="s">
        <v>164</v>
      </c>
      <c r="R3" s="86"/>
      <c r="S3" s="87"/>
      <c r="T3" s="55" t="s">
        <v>165</v>
      </c>
      <c r="U3" s="56"/>
      <c r="V3" s="56"/>
      <c r="W3" s="56"/>
      <c r="X3" s="56"/>
      <c r="Y3" s="56"/>
      <c r="Z3" s="56"/>
      <c r="AA3" s="56"/>
      <c r="AB3" s="91"/>
      <c r="AC3" s="92" t="s">
        <v>166</v>
      </c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78" t="s">
        <v>167</v>
      </c>
    </row>
    <row r="4" ht="23.25" customHeight="1" spans="1:40">
      <c r="A4" s="52"/>
      <c r="B4" s="58"/>
      <c r="C4" s="58"/>
      <c r="D4" s="54" t="s">
        <v>168</v>
      </c>
      <c r="E4" s="54" t="s">
        <v>169</v>
      </c>
      <c r="F4" s="54" t="s">
        <v>170</v>
      </c>
      <c r="G4" s="59" t="s">
        <v>171</v>
      </c>
      <c r="H4" s="60" t="s">
        <v>172</v>
      </c>
      <c r="I4" s="52" t="s">
        <v>173</v>
      </c>
      <c r="J4" s="76" t="s">
        <v>174</v>
      </c>
      <c r="K4" s="76" t="s">
        <v>175</v>
      </c>
      <c r="L4" s="77" t="s">
        <v>176</v>
      </c>
      <c r="M4" s="54" t="s">
        <v>177</v>
      </c>
      <c r="N4" s="78" t="s">
        <v>178</v>
      </c>
      <c r="O4" s="78" t="s">
        <v>179</v>
      </c>
      <c r="P4" s="78" t="s">
        <v>180</v>
      </c>
      <c r="Q4" s="78" t="s">
        <v>181</v>
      </c>
      <c r="R4" s="78" t="s">
        <v>182</v>
      </c>
      <c r="S4" s="78" t="s">
        <v>183</v>
      </c>
      <c r="T4" s="73" t="s">
        <v>184</v>
      </c>
      <c r="U4" s="74"/>
      <c r="V4" s="74"/>
      <c r="W4" s="74"/>
      <c r="X4" s="74"/>
      <c r="Y4" s="74"/>
      <c r="Z4" s="74"/>
      <c r="AA4" s="75"/>
      <c r="AB4" s="94" t="s">
        <v>185</v>
      </c>
      <c r="AC4" s="95" t="s">
        <v>186</v>
      </c>
      <c r="AD4" s="56"/>
      <c r="AE4" s="56"/>
      <c r="AF4" s="56"/>
      <c r="AG4" s="56"/>
      <c r="AH4" s="56"/>
      <c r="AI4" s="56"/>
      <c r="AJ4" s="56"/>
      <c r="AK4" s="56"/>
      <c r="AL4" s="57"/>
      <c r="AM4" s="54" t="s">
        <v>187</v>
      </c>
      <c r="AN4" s="80"/>
    </row>
    <row r="5" ht="23.25" customHeight="1" spans="1:40">
      <c r="A5" s="52"/>
      <c r="B5" s="58"/>
      <c r="C5" s="58"/>
      <c r="D5" s="58"/>
      <c r="E5" s="58"/>
      <c r="F5" s="58"/>
      <c r="G5" s="61"/>
      <c r="H5" s="62"/>
      <c r="I5" s="52"/>
      <c r="J5" s="76"/>
      <c r="K5" s="76"/>
      <c r="L5" s="79"/>
      <c r="M5" s="58"/>
      <c r="N5" s="80"/>
      <c r="O5" s="80"/>
      <c r="P5" s="80"/>
      <c r="Q5" s="80"/>
      <c r="R5" s="80"/>
      <c r="S5" s="80"/>
      <c r="T5" s="73" t="s">
        <v>188</v>
      </c>
      <c r="U5" s="74"/>
      <c r="V5" s="74"/>
      <c r="W5" s="74"/>
      <c r="X5" s="74"/>
      <c r="Y5" s="74"/>
      <c r="Z5" s="74"/>
      <c r="AA5" s="75"/>
      <c r="AB5" s="96"/>
      <c r="AC5" s="55" t="s">
        <v>189</v>
      </c>
      <c r="AD5" s="56"/>
      <c r="AE5" s="56"/>
      <c r="AF5" s="56"/>
      <c r="AG5" s="56"/>
      <c r="AH5" s="56"/>
      <c r="AI5" s="56"/>
      <c r="AJ5" s="56"/>
      <c r="AK5" s="56"/>
      <c r="AL5" s="57"/>
      <c r="AM5" s="58"/>
      <c r="AN5" s="80"/>
    </row>
    <row r="6" ht="23.25" customHeight="1" spans="1:40">
      <c r="A6" s="52"/>
      <c r="B6" s="58"/>
      <c r="C6" s="58"/>
      <c r="D6" s="58"/>
      <c r="E6" s="58"/>
      <c r="F6" s="58"/>
      <c r="G6" s="61"/>
      <c r="H6" s="62"/>
      <c r="I6" s="52"/>
      <c r="J6" s="76"/>
      <c r="K6" s="76"/>
      <c r="L6" s="79"/>
      <c r="M6" s="58"/>
      <c r="N6" s="80"/>
      <c r="O6" s="80"/>
      <c r="P6" s="80"/>
      <c r="Q6" s="80"/>
      <c r="R6" s="80"/>
      <c r="S6" s="80"/>
      <c r="T6" s="73" t="s">
        <v>190</v>
      </c>
      <c r="U6" s="75"/>
      <c r="V6" s="88" t="s">
        <v>191</v>
      </c>
      <c r="W6" s="89"/>
      <c r="X6" s="88" t="s">
        <v>192</v>
      </c>
      <c r="Y6" s="89"/>
      <c r="Z6" s="88" t="s">
        <v>193</v>
      </c>
      <c r="AA6" s="89"/>
      <c r="AB6" s="96"/>
      <c r="AC6" s="55" t="s">
        <v>194</v>
      </c>
      <c r="AD6" s="57"/>
      <c r="AE6" s="55" t="s">
        <v>195</v>
      </c>
      <c r="AF6" s="57"/>
      <c r="AG6" s="55" t="s">
        <v>196</v>
      </c>
      <c r="AH6" s="57"/>
      <c r="AI6" s="55" t="s">
        <v>197</v>
      </c>
      <c r="AJ6" s="57"/>
      <c r="AK6" s="55" t="s">
        <v>198</v>
      </c>
      <c r="AL6" s="57"/>
      <c r="AM6" s="58"/>
      <c r="AN6" s="80"/>
    </row>
    <row r="7" ht="23.25" customHeight="1" spans="1:40">
      <c r="A7" s="52"/>
      <c r="B7" s="63"/>
      <c r="C7" s="63"/>
      <c r="D7" s="63"/>
      <c r="E7" s="63"/>
      <c r="F7" s="63"/>
      <c r="G7" s="64"/>
      <c r="H7" s="65"/>
      <c r="I7" s="81"/>
      <c r="J7" s="82"/>
      <c r="K7" s="82"/>
      <c r="L7" s="83"/>
      <c r="M7" s="63"/>
      <c r="N7" s="84"/>
      <c r="O7" s="84"/>
      <c r="P7" s="84"/>
      <c r="Q7" s="84"/>
      <c r="R7" s="84"/>
      <c r="S7" s="84"/>
      <c r="T7" s="90" t="s">
        <v>199</v>
      </c>
      <c r="U7" s="90" t="s">
        <v>200</v>
      </c>
      <c r="V7" s="90" t="s">
        <v>201</v>
      </c>
      <c r="W7" s="90" t="s">
        <v>202</v>
      </c>
      <c r="X7" s="90" t="s">
        <v>203</v>
      </c>
      <c r="Y7" s="90" t="s">
        <v>204</v>
      </c>
      <c r="Z7" s="90" t="s">
        <v>205</v>
      </c>
      <c r="AA7" s="90" t="s">
        <v>206</v>
      </c>
      <c r="AB7" s="97"/>
      <c r="AC7" s="90" t="s">
        <v>207</v>
      </c>
      <c r="AD7" s="90" t="s">
        <v>208</v>
      </c>
      <c r="AE7" s="90" t="s">
        <v>209</v>
      </c>
      <c r="AF7" s="90" t="s">
        <v>210</v>
      </c>
      <c r="AG7" s="90" t="s">
        <v>211</v>
      </c>
      <c r="AH7" s="90" t="s">
        <v>212</v>
      </c>
      <c r="AI7" s="90" t="s">
        <v>213</v>
      </c>
      <c r="AJ7" s="90" t="s">
        <v>214</v>
      </c>
      <c r="AK7" s="90" t="s">
        <v>215</v>
      </c>
      <c r="AL7" s="90" t="s">
        <v>216</v>
      </c>
      <c r="AM7" s="63"/>
      <c r="AN7" s="84"/>
    </row>
    <row r="8" s="46" customFormat="1" ht="45.75" customHeight="1" spans="1:40">
      <c r="A8" s="66">
        <v>1</v>
      </c>
      <c r="B8" s="67" t="s">
        <v>217</v>
      </c>
      <c r="C8" s="67">
        <v>2020</v>
      </c>
      <c r="D8" s="67"/>
      <c r="E8" s="67"/>
      <c r="F8" s="67" t="s">
        <v>149</v>
      </c>
      <c r="G8" s="67"/>
      <c r="H8" s="68">
        <v>12.6</v>
      </c>
      <c r="I8" s="67"/>
      <c r="J8" s="68"/>
      <c r="K8" s="68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ht="45.75" customHeight="1" spans="1:40">
      <c r="A9" s="66">
        <v>2</v>
      </c>
      <c r="B9" s="67" t="s">
        <v>218</v>
      </c>
      <c r="C9" s="67">
        <v>2020</v>
      </c>
      <c r="D9" s="67"/>
      <c r="E9" s="67"/>
      <c r="F9" s="67" t="s">
        <v>149</v>
      </c>
      <c r="G9" s="67"/>
      <c r="H9" s="68">
        <v>35</v>
      </c>
      <c r="I9" s="67"/>
      <c r="J9" s="68"/>
      <c r="K9" s="6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="46" customFormat="1" ht="45.75" customHeight="1" spans="1:40">
      <c r="A10" s="66">
        <v>3</v>
      </c>
      <c r="B10" s="67" t="s">
        <v>219</v>
      </c>
      <c r="C10" s="67">
        <v>2020</v>
      </c>
      <c r="D10" s="67"/>
      <c r="E10" s="67"/>
      <c r="F10" s="67" t="s">
        <v>149</v>
      </c>
      <c r="G10" s="67"/>
      <c r="H10" s="68">
        <v>12</v>
      </c>
      <c r="I10" s="67"/>
      <c r="J10" s="68"/>
      <c r="K10" s="6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="46" customFormat="1" ht="45.75" customHeight="1" spans="1:41">
      <c r="A11" s="66">
        <v>4</v>
      </c>
      <c r="B11" s="67" t="s">
        <v>220</v>
      </c>
      <c r="C11" s="67">
        <v>2020</v>
      </c>
      <c r="D11" s="67"/>
      <c r="E11" s="67"/>
      <c r="F11" s="67" t="s">
        <v>149</v>
      </c>
      <c r="G11" s="67"/>
      <c r="H11" s="68">
        <v>16.2</v>
      </c>
      <c r="I11" s="67"/>
      <c r="J11" s="68"/>
      <c r="K11" s="6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100"/>
    </row>
    <row r="12" s="46" customFormat="1" ht="45.75" customHeight="1" spans="1:41">
      <c r="A12" s="66">
        <v>5</v>
      </c>
      <c r="B12" s="67" t="s">
        <v>221</v>
      </c>
      <c r="C12" s="67">
        <v>2020</v>
      </c>
      <c r="D12" s="67"/>
      <c r="E12" s="67"/>
      <c r="F12" s="67" t="s">
        <v>149</v>
      </c>
      <c r="G12" s="67"/>
      <c r="H12" s="68">
        <v>10</v>
      </c>
      <c r="I12" s="67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100"/>
    </row>
    <row r="13" s="46" customFormat="1" ht="45.75" customHeight="1" spans="1:41">
      <c r="A13" s="66">
        <v>6</v>
      </c>
      <c r="B13" s="67" t="s">
        <v>222</v>
      </c>
      <c r="C13" s="67">
        <v>2020</v>
      </c>
      <c r="D13" s="67"/>
      <c r="E13" s="67"/>
      <c r="F13" s="67" t="s">
        <v>149</v>
      </c>
      <c r="G13" s="67"/>
      <c r="H13" s="68">
        <v>33.5</v>
      </c>
      <c r="I13" s="67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100"/>
    </row>
    <row r="14" s="46" customFormat="1" ht="45.75" customHeight="1" spans="1:41">
      <c r="A14" s="66">
        <v>7</v>
      </c>
      <c r="B14" s="67" t="s">
        <v>223</v>
      </c>
      <c r="C14" s="67">
        <v>2020</v>
      </c>
      <c r="D14" s="67"/>
      <c r="E14" s="67"/>
      <c r="F14" s="67" t="s">
        <v>149</v>
      </c>
      <c r="G14" s="67"/>
      <c r="H14" s="68">
        <v>93.6</v>
      </c>
      <c r="I14" s="67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100"/>
    </row>
    <row r="15" s="46" customFormat="1" ht="45.75" customHeight="1" spans="1:41">
      <c r="A15" s="66">
        <v>8</v>
      </c>
      <c r="B15" s="67" t="s">
        <v>224</v>
      </c>
      <c r="C15" s="67">
        <v>2020</v>
      </c>
      <c r="D15" s="67"/>
      <c r="E15" s="67"/>
      <c r="F15" s="67" t="s">
        <v>149</v>
      </c>
      <c r="G15" s="67"/>
      <c r="H15" s="68">
        <v>6</v>
      </c>
      <c r="I15" s="67"/>
      <c r="J15" s="68"/>
      <c r="K15" s="68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100"/>
    </row>
    <row r="16" s="46" customFormat="1" ht="45.75" customHeight="1" spans="1:41">
      <c r="A16" s="66">
        <v>9</v>
      </c>
      <c r="B16" s="67" t="s">
        <v>225</v>
      </c>
      <c r="C16" s="67">
        <v>2020</v>
      </c>
      <c r="D16" s="67"/>
      <c r="E16" s="67"/>
      <c r="F16" s="67" t="s">
        <v>149</v>
      </c>
      <c r="G16" s="67"/>
      <c r="H16" s="68">
        <v>9.6</v>
      </c>
      <c r="I16" s="67"/>
      <c r="J16" s="68"/>
      <c r="K16" s="68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100"/>
    </row>
    <row r="17" s="46" customFormat="1" ht="45.75" customHeight="1" spans="1:41">
      <c r="A17" s="66">
        <v>10</v>
      </c>
      <c r="B17" s="67" t="s">
        <v>226</v>
      </c>
      <c r="C17" s="67">
        <v>2020</v>
      </c>
      <c r="D17" s="67"/>
      <c r="E17" s="67"/>
      <c r="F17" s="67" t="s">
        <v>149</v>
      </c>
      <c r="G17" s="67"/>
      <c r="H17" s="68">
        <v>15</v>
      </c>
      <c r="I17" s="67"/>
      <c r="J17" s="68"/>
      <c r="K17" s="68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100"/>
    </row>
    <row r="18" s="46" customFormat="1" ht="45.75" customHeight="1" spans="1:41">
      <c r="A18" s="66">
        <v>11</v>
      </c>
      <c r="B18" s="67" t="s">
        <v>227</v>
      </c>
      <c r="C18" s="67">
        <v>2020</v>
      </c>
      <c r="D18" s="67"/>
      <c r="E18" s="67"/>
      <c r="F18" s="67" t="s">
        <v>149</v>
      </c>
      <c r="G18" s="67"/>
      <c r="H18" s="68">
        <v>15</v>
      </c>
      <c r="I18" s="67"/>
      <c r="J18" s="68"/>
      <c r="K18" s="68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100"/>
    </row>
    <row r="19" s="46" customFormat="1" ht="45.75" customHeight="1" spans="1:41">
      <c r="A19" s="66">
        <v>12</v>
      </c>
      <c r="B19" s="67" t="s">
        <v>228</v>
      </c>
      <c r="C19" s="67">
        <v>2020</v>
      </c>
      <c r="D19" s="67"/>
      <c r="E19" s="67"/>
      <c r="F19" s="67" t="s">
        <v>149</v>
      </c>
      <c r="G19" s="67"/>
      <c r="H19" s="68">
        <v>15</v>
      </c>
      <c r="I19" s="67"/>
      <c r="J19" s="68"/>
      <c r="K19" s="68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100"/>
    </row>
    <row r="20" s="46" customFormat="1" ht="45.75" customHeight="1" spans="1:41">
      <c r="A20" s="66">
        <v>13</v>
      </c>
      <c r="B20" s="67" t="s">
        <v>229</v>
      </c>
      <c r="C20" s="67">
        <v>2020</v>
      </c>
      <c r="D20" s="67"/>
      <c r="E20" s="67"/>
      <c r="F20" s="67" t="s">
        <v>149</v>
      </c>
      <c r="G20" s="67"/>
      <c r="H20" s="68">
        <v>40</v>
      </c>
      <c r="I20" s="67"/>
      <c r="J20" s="68"/>
      <c r="K20" s="68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100"/>
    </row>
    <row r="21" s="46" customFormat="1" ht="45.75" customHeight="1" spans="1:41">
      <c r="A21" s="69"/>
      <c r="B21" s="70"/>
      <c r="C21" s="70"/>
      <c r="D21" s="70"/>
      <c r="E21" s="70"/>
      <c r="F21" s="70"/>
      <c r="G21" s="70"/>
      <c r="H21" s="71"/>
      <c r="I21" s="70"/>
      <c r="J21" s="71"/>
      <c r="K21" s="71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100"/>
    </row>
    <row r="22" s="46" customFormat="1" ht="45.75" customHeight="1" spans="1:41">
      <c r="A22" s="69"/>
      <c r="B22" s="70"/>
      <c r="C22" s="70"/>
      <c r="D22" s="70"/>
      <c r="E22" s="70"/>
      <c r="F22" s="70"/>
      <c r="G22" s="70"/>
      <c r="H22" s="71"/>
      <c r="I22" s="70"/>
      <c r="J22" s="71"/>
      <c r="K22" s="7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100"/>
    </row>
    <row r="23" s="46" customFormat="1" ht="45.75" customHeight="1" spans="1:41">
      <c r="A23" s="69"/>
      <c r="B23" s="70"/>
      <c r="C23" s="70"/>
      <c r="D23" s="70"/>
      <c r="E23" s="70"/>
      <c r="F23" s="70"/>
      <c r="G23" s="70"/>
      <c r="H23" s="71"/>
      <c r="I23" s="70"/>
      <c r="J23" s="71"/>
      <c r="K23" s="71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00"/>
    </row>
    <row r="24" s="46" customFormat="1" ht="45.75" customHeight="1" spans="1:41">
      <c r="A24" s="69"/>
      <c r="B24" s="70"/>
      <c r="C24" s="70"/>
      <c r="D24" s="70"/>
      <c r="E24" s="70"/>
      <c r="F24" s="70"/>
      <c r="G24" s="70"/>
      <c r="H24" s="71"/>
      <c r="I24" s="70"/>
      <c r="J24" s="71"/>
      <c r="K24" s="71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100"/>
    </row>
    <row r="25" s="46" customFormat="1" ht="45.75" customHeight="1" spans="1:41">
      <c r="A25" s="69"/>
      <c r="B25" s="70"/>
      <c r="C25" s="70"/>
      <c r="D25" s="70"/>
      <c r="E25" s="70"/>
      <c r="F25" s="70"/>
      <c r="G25" s="70"/>
      <c r="H25" s="71"/>
      <c r="I25" s="70"/>
      <c r="J25" s="71"/>
      <c r="K25" s="71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100"/>
    </row>
    <row r="26" s="46" customFormat="1" ht="45.75" customHeight="1" spans="1:41">
      <c r="A26" s="69"/>
      <c r="B26" s="70"/>
      <c r="C26" s="70"/>
      <c r="D26" s="70"/>
      <c r="E26" s="70"/>
      <c r="F26" s="70"/>
      <c r="G26" s="70"/>
      <c r="H26" s="71"/>
      <c r="I26" s="70"/>
      <c r="J26" s="71"/>
      <c r="K26" s="71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100"/>
    </row>
    <row r="27" s="46" customFormat="1" ht="45.75" customHeight="1" spans="1:41">
      <c r="A27" s="69"/>
      <c r="B27" s="70"/>
      <c r="C27" s="70"/>
      <c r="D27" s="70"/>
      <c r="E27" s="70"/>
      <c r="F27" s="70"/>
      <c r="G27" s="70"/>
      <c r="H27" s="71"/>
      <c r="I27" s="70"/>
      <c r="J27" s="71"/>
      <c r="K27" s="71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100"/>
    </row>
    <row r="28" s="46" customFormat="1" ht="45.75" customHeight="1" spans="1:41">
      <c r="A28" s="69"/>
      <c r="B28" s="70"/>
      <c r="C28" s="70"/>
      <c r="D28" s="70"/>
      <c r="E28" s="70"/>
      <c r="F28" s="70"/>
      <c r="G28" s="70"/>
      <c r="H28" s="71"/>
      <c r="I28" s="70"/>
      <c r="J28" s="71"/>
      <c r="K28" s="71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100"/>
    </row>
    <row r="29" s="46" customFormat="1" ht="45.75" customHeight="1" spans="1:41">
      <c r="A29" s="69"/>
      <c r="B29" s="70"/>
      <c r="C29" s="70"/>
      <c r="D29" s="70"/>
      <c r="E29" s="70"/>
      <c r="F29" s="70"/>
      <c r="G29" s="70"/>
      <c r="H29" s="71"/>
      <c r="I29" s="70"/>
      <c r="J29" s="71"/>
      <c r="K29" s="71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100"/>
    </row>
    <row r="30" s="46" customFormat="1" ht="45.75" customHeight="1" spans="1:41">
      <c r="A30" s="69"/>
      <c r="B30" s="70"/>
      <c r="C30" s="70"/>
      <c r="D30" s="70"/>
      <c r="E30" s="70"/>
      <c r="F30" s="70"/>
      <c r="G30" s="70"/>
      <c r="H30" s="71"/>
      <c r="I30" s="70"/>
      <c r="J30" s="71"/>
      <c r="K30" s="71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100"/>
    </row>
    <row r="31" s="46" customFormat="1" ht="45.75" customHeight="1" spans="1:41">
      <c r="A31" s="69"/>
      <c r="B31" s="70"/>
      <c r="C31" s="70"/>
      <c r="D31" s="70"/>
      <c r="E31" s="70"/>
      <c r="F31" s="70"/>
      <c r="G31" s="70"/>
      <c r="H31" s="71"/>
      <c r="I31" s="70"/>
      <c r="J31" s="71"/>
      <c r="K31" s="7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100"/>
    </row>
    <row r="32" s="46" customFormat="1" ht="45.75" customHeight="1" spans="1:41">
      <c r="A32" s="69"/>
      <c r="B32" s="70"/>
      <c r="C32" s="70"/>
      <c r="D32" s="70"/>
      <c r="E32" s="70"/>
      <c r="F32" s="70"/>
      <c r="G32" s="70"/>
      <c r="H32" s="71"/>
      <c r="I32" s="70"/>
      <c r="J32" s="71"/>
      <c r="K32" s="7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00"/>
    </row>
    <row r="33" s="46" customFormat="1" ht="45.75" customHeight="1" spans="1:41">
      <c r="A33" s="69"/>
      <c r="B33" s="70"/>
      <c r="C33" s="70"/>
      <c r="D33" s="70"/>
      <c r="E33" s="70"/>
      <c r="F33" s="70"/>
      <c r="G33" s="70"/>
      <c r="H33" s="71"/>
      <c r="I33" s="70"/>
      <c r="J33" s="71"/>
      <c r="K33" s="71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100"/>
    </row>
    <row r="34" s="46" customFormat="1" ht="45.75" customHeight="1" spans="1:41">
      <c r="A34" s="69"/>
      <c r="B34" s="70"/>
      <c r="C34" s="70"/>
      <c r="D34" s="70"/>
      <c r="E34" s="70"/>
      <c r="F34" s="70"/>
      <c r="G34" s="70"/>
      <c r="H34" s="71"/>
      <c r="I34" s="70"/>
      <c r="J34" s="71"/>
      <c r="K34" s="71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100"/>
    </row>
    <row r="35" s="46" customFormat="1" ht="45.75" customHeight="1" spans="1:41">
      <c r="A35" s="69"/>
      <c r="B35" s="70"/>
      <c r="C35" s="70"/>
      <c r="D35" s="70"/>
      <c r="E35" s="70"/>
      <c r="F35" s="70"/>
      <c r="G35" s="70"/>
      <c r="H35" s="71"/>
      <c r="I35" s="70"/>
      <c r="J35" s="71"/>
      <c r="K35" s="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100"/>
    </row>
    <row r="36" s="46" customFormat="1" ht="45.75" customHeight="1" spans="1:41">
      <c r="A36" s="69"/>
      <c r="B36" s="70"/>
      <c r="C36" s="70"/>
      <c r="D36" s="70"/>
      <c r="E36" s="70"/>
      <c r="F36" s="70"/>
      <c r="G36" s="70"/>
      <c r="H36" s="71"/>
      <c r="I36" s="70"/>
      <c r="J36" s="71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100"/>
    </row>
    <row r="37" s="46" customFormat="1" ht="45.75" customHeight="1" spans="1:41">
      <c r="A37" s="69"/>
      <c r="B37" s="70"/>
      <c r="C37" s="70"/>
      <c r="D37" s="70"/>
      <c r="E37" s="70"/>
      <c r="F37" s="70"/>
      <c r="G37" s="70"/>
      <c r="H37" s="71"/>
      <c r="I37" s="70"/>
      <c r="J37" s="71"/>
      <c r="K37" s="71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100"/>
    </row>
    <row r="38" s="46" customFormat="1" ht="45.75" customHeight="1" spans="1:41">
      <c r="A38" s="69"/>
      <c r="B38" s="70"/>
      <c r="C38" s="70"/>
      <c r="D38" s="70"/>
      <c r="E38" s="70"/>
      <c r="F38" s="70"/>
      <c r="G38" s="70"/>
      <c r="H38" s="71"/>
      <c r="I38" s="70"/>
      <c r="J38" s="71"/>
      <c r="K38" s="71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100"/>
    </row>
    <row r="39" s="46" customFormat="1" ht="45.75" customHeight="1" spans="1:41">
      <c r="A39" s="69"/>
      <c r="B39" s="70"/>
      <c r="C39" s="70"/>
      <c r="D39" s="70"/>
      <c r="E39" s="70"/>
      <c r="F39" s="70"/>
      <c r="G39" s="70"/>
      <c r="H39" s="71"/>
      <c r="I39" s="70"/>
      <c r="J39" s="71"/>
      <c r="K39" s="7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100"/>
    </row>
    <row r="40" s="46" customFormat="1" ht="45.75" customHeight="1" spans="1:41">
      <c r="A40" s="69"/>
      <c r="B40" s="70"/>
      <c r="C40" s="70"/>
      <c r="D40" s="70"/>
      <c r="E40" s="70"/>
      <c r="F40" s="70"/>
      <c r="G40" s="70"/>
      <c r="H40" s="71"/>
      <c r="I40" s="70"/>
      <c r="J40" s="71"/>
      <c r="K40" s="71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100"/>
    </row>
    <row r="41" s="46" customFormat="1" ht="45.75" customHeight="1" spans="1:41">
      <c r="A41" s="69"/>
      <c r="B41" s="70"/>
      <c r="C41" s="70"/>
      <c r="D41" s="70"/>
      <c r="E41" s="70"/>
      <c r="F41" s="70"/>
      <c r="G41" s="70"/>
      <c r="H41" s="71"/>
      <c r="I41" s="70"/>
      <c r="J41" s="71"/>
      <c r="K41" s="71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100"/>
    </row>
    <row r="42" s="46" customFormat="1" ht="45.75" customHeight="1" spans="1:41">
      <c r="A42" s="69"/>
      <c r="B42" s="70"/>
      <c r="C42" s="70"/>
      <c r="D42" s="70"/>
      <c r="E42" s="70"/>
      <c r="F42" s="70"/>
      <c r="G42" s="70"/>
      <c r="H42" s="71"/>
      <c r="I42" s="70"/>
      <c r="J42" s="71"/>
      <c r="K42" s="71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100"/>
    </row>
    <row r="43" s="46" customFormat="1" ht="45.75" customHeight="1" spans="1:41">
      <c r="A43" s="69"/>
      <c r="B43" s="70"/>
      <c r="C43" s="70"/>
      <c r="D43" s="70"/>
      <c r="E43" s="70"/>
      <c r="F43" s="70"/>
      <c r="G43" s="70"/>
      <c r="H43" s="71"/>
      <c r="I43" s="70"/>
      <c r="J43" s="71"/>
      <c r="K43" s="71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100"/>
    </row>
    <row r="44" s="46" customFormat="1" ht="45.75" customHeight="1" spans="1:41">
      <c r="A44" s="69"/>
      <c r="B44" s="70"/>
      <c r="C44" s="70"/>
      <c r="D44" s="70"/>
      <c r="E44" s="70"/>
      <c r="F44" s="70"/>
      <c r="G44" s="70"/>
      <c r="H44" s="71"/>
      <c r="I44" s="70"/>
      <c r="J44" s="71"/>
      <c r="K44" s="71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100"/>
    </row>
    <row r="45" s="46" customFormat="1" ht="45.75" customHeight="1" spans="1:41">
      <c r="A45" s="69"/>
      <c r="B45" s="70"/>
      <c r="C45" s="70"/>
      <c r="D45" s="70"/>
      <c r="E45" s="70"/>
      <c r="F45" s="70"/>
      <c r="G45" s="70"/>
      <c r="H45" s="71"/>
      <c r="I45" s="70"/>
      <c r="J45" s="71"/>
      <c r="K45" s="71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100"/>
    </row>
    <row r="46" s="46" customFormat="1" ht="45.75" customHeight="1" spans="1:41">
      <c r="A46" s="69"/>
      <c r="B46" s="70"/>
      <c r="C46" s="70"/>
      <c r="D46" s="70"/>
      <c r="E46" s="70"/>
      <c r="F46" s="70"/>
      <c r="G46" s="70"/>
      <c r="H46" s="71"/>
      <c r="I46" s="70"/>
      <c r="J46" s="71"/>
      <c r="K46" s="71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100"/>
    </row>
    <row r="47" s="46" customFormat="1" ht="45.75" customHeight="1" spans="1:41">
      <c r="A47" s="69"/>
      <c r="B47" s="70"/>
      <c r="C47" s="70"/>
      <c r="D47" s="70"/>
      <c r="E47" s="70"/>
      <c r="F47" s="70"/>
      <c r="G47" s="70"/>
      <c r="H47" s="71"/>
      <c r="I47" s="70"/>
      <c r="J47" s="71"/>
      <c r="K47" s="71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100"/>
    </row>
    <row r="48" s="46" customFormat="1" ht="45.75" customHeight="1" spans="1:41">
      <c r="A48" s="69"/>
      <c r="B48" s="70"/>
      <c r="C48" s="70"/>
      <c r="D48" s="70"/>
      <c r="E48" s="70"/>
      <c r="F48" s="70"/>
      <c r="G48" s="70"/>
      <c r="H48" s="71"/>
      <c r="I48" s="70"/>
      <c r="J48" s="71"/>
      <c r="K48" s="71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100"/>
    </row>
    <row r="49" s="46" customFormat="1" ht="45.75" customHeight="1" spans="1:41">
      <c r="A49" s="69"/>
      <c r="B49" s="70"/>
      <c r="C49" s="70"/>
      <c r="D49" s="70"/>
      <c r="E49" s="70"/>
      <c r="F49" s="70"/>
      <c r="G49" s="70"/>
      <c r="H49" s="71"/>
      <c r="I49" s="70"/>
      <c r="J49" s="71"/>
      <c r="K49" s="71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100"/>
    </row>
    <row r="50" s="46" customFormat="1" ht="45.75" customHeight="1" spans="1:41">
      <c r="A50" s="69"/>
      <c r="B50" s="70"/>
      <c r="C50" s="70"/>
      <c r="D50" s="70"/>
      <c r="E50" s="70"/>
      <c r="F50" s="70"/>
      <c r="G50" s="70"/>
      <c r="H50" s="71"/>
      <c r="I50" s="70"/>
      <c r="J50" s="71"/>
      <c r="K50" s="71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100"/>
    </row>
    <row r="51" s="46" customFormat="1" ht="45.75" customHeight="1" spans="1:41">
      <c r="A51" s="69"/>
      <c r="B51" s="70"/>
      <c r="C51" s="70"/>
      <c r="D51" s="70"/>
      <c r="E51" s="70"/>
      <c r="F51" s="70"/>
      <c r="G51" s="70"/>
      <c r="H51" s="71"/>
      <c r="I51" s="70"/>
      <c r="J51" s="71"/>
      <c r="K51" s="71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100"/>
    </row>
    <row r="52" s="46" customFormat="1" ht="45.75" customHeight="1" spans="1:41">
      <c r="A52" s="69"/>
      <c r="B52" s="70"/>
      <c r="C52" s="70"/>
      <c r="D52" s="70"/>
      <c r="E52" s="70"/>
      <c r="F52" s="70"/>
      <c r="G52" s="70"/>
      <c r="H52" s="71"/>
      <c r="I52" s="70"/>
      <c r="J52" s="71"/>
      <c r="K52" s="71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100"/>
    </row>
    <row r="53" s="46" customFormat="1" ht="45.75" customHeight="1" spans="1:41">
      <c r="A53" s="69"/>
      <c r="B53" s="70"/>
      <c r="C53" s="70"/>
      <c r="D53" s="70"/>
      <c r="E53" s="70"/>
      <c r="F53" s="70"/>
      <c r="G53" s="70"/>
      <c r="H53" s="71"/>
      <c r="I53" s="70"/>
      <c r="J53" s="71"/>
      <c r="K53" s="71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100"/>
    </row>
    <row r="54" s="46" customFormat="1" ht="45.75" customHeight="1" spans="1:41">
      <c r="A54" s="69"/>
      <c r="B54" s="70"/>
      <c r="C54" s="70"/>
      <c r="D54" s="70"/>
      <c r="E54" s="70"/>
      <c r="F54" s="70"/>
      <c r="G54" s="70"/>
      <c r="H54" s="71"/>
      <c r="I54" s="70"/>
      <c r="J54" s="71"/>
      <c r="K54" s="71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100"/>
    </row>
    <row r="55" s="46" customFormat="1" ht="45.75" customHeight="1" spans="1:41">
      <c r="A55" s="69"/>
      <c r="B55" s="70"/>
      <c r="C55" s="70"/>
      <c r="D55" s="70"/>
      <c r="E55" s="70"/>
      <c r="F55" s="70"/>
      <c r="G55" s="70"/>
      <c r="H55" s="71"/>
      <c r="I55" s="70"/>
      <c r="J55" s="71"/>
      <c r="K55" s="7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100"/>
    </row>
    <row r="56" s="46" customFormat="1" ht="45.75" customHeight="1" spans="1:41">
      <c r="A56" s="69"/>
      <c r="B56" s="70"/>
      <c r="C56" s="70"/>
      <c r="D56" s="70"/>
      <c r="E56" s="70"/>
      <c r="F56" s="70"/>
      <c r="G56" s="70"/>
      <c r="H56" s="71"/>
      <c r="I56" s="70"/>
      <c r="J56" s="71"/>
      <c r="K56" s="71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100"/>
    </row>
    <row r="57" s="46" customFormat="1" ht="45.75" customHeight="1" spans="1:41">
      <c r="A57" s="69"/>
      <c r="B57" s="70"/>
      <c r="C57" s="70"/>
      <c r="D57" s="70"/>
      <c r="E57" s="70"/>
      <c r="F57" s="70"/>
      <c r="G57" s="70"/>
      <c r="H57" s="71"/>
      <c r="I57" s="70"/>
      <c r="J57" s="71"/>
      <c r="K57" s="71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100"/>
    </row>
    <row r="58" s="46" customFormat="1" ht="45.75" customHeight="1" spans="1:41">
      <c r="A58" s="69"/>
      <c r="B58" s="70"/>
      <c r="C58" s="70"/>
      <c r="D58" s="70"/>
      <c r="E58" s="70"/>
      <c r="F58" s="70"/>
      <c r="G58" s="70"/>
      <c r="H58" s="71"/>
      <c r="I58" s="70"/>
      <c r="J58" s="71"/>
      <c r="K58" s="71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100"/>
    </row>
    <row r="59" s="46" customFormat="1" ht="45.75" customHeight="1" spans="1:41">
      <c r="A59" s="69"/>
      <c r="B59" s="70"/>
      <c r="C59" s="70"/>
      <c r="D59" s="70"/>
      <c r="E59" s="70"/>
      <c r="F59" s="70"/>
      <c r="G59" s="70"/>
      <c r="H59" s="71"/>
      <c r="I59" s="70"/>
      <c r="J59" s="71"/>
      <c r="K59" s="71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100"/>
    </row>
    <row r="60" s="46" customFormat="1" ht="45.75" customHeight="1" spans="1:41">
      <c r="A60" s="69"/>
      <c r="B60" s="70"/>
      <c r="C60" s="70"/>
      <c r="D60" s="70"/>
      <c r="E60" s="70"/>
      <c r="F60" s="70"/>
      <c r="G60" s="70"/>
      <c r="H60" s="71"/>
      <c r="I60" s="70"/>
      <c r="J60" s="71"/>
      <c r="K60" s="71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100"/>
    </row>
    <row r="61" s="46" customFormat="1" ht="45.75" customHeight="1" spans="1:41">
      <c r="A61" s="69"/>
      <c r="B61" s="70"/>
      <c r="C61" s="70"/>
      <c r="D61" s="70"/>
      <c r="E61" s="70"/>
      <c r="F61" s="70"/>
      <c r="G61" s="70"/>
      <c r="H61" s="71"/>
      <c r="I61" s="70"/>
      <c r="J61" s="71"/>
      <c r="K61" s="71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100"/>
    </row>
    <row r="62" spans="1:4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</row>
    <row r="63" spans="1:4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</row>
    <row r="64" spans="1:4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E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1" t="str">
        <f>一般公共预算“三公”经费支出情况表!A4</f>
        <v>单位名称：祁东县人民代表大会常务委员会办公室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8" t="s">
        <v>117</v>
      </c>
      <c r="Q3" s="38"/>
      <c r="R3" s="41"/>
    </row>
    <row r="4" spans="1:18">
      <c r="A4" s="43" t="s">
        <v>231</v>
      </c>
      <c r="B4" s="43" t="s">
        <v>232</v>
      </c>
      <c r="C4" s="43" t="s">
        <v>233</v>
      </c>
      <c r="D4" s="43" t="s">
        <v>234</v>
      </c>
      <c r="E4" s="43" t="s">
        <v>235</v>
      </c>
      <c r="F4" s="25" t="s">
        <v>173</v>
      </c>
      <c r="G4" s="25"/>
      <c r="H4" s="25"/>
      <c r="I4" s="25"/>
      <c r="J4" s="25"/>
      <c r="K4" s="25"/>
      <c r="L4" s="25"/>
      <c r="M4" s="25"/>
      <c r="N4" s="25"/>
      <c r="O4" s="25"/>
      <c r="P4" s="39"/>
      <c r="Q4" s="39"/>
      <c r="R4" s="41"/>
    </row>
    <row r="5" spans="1:18">
      <c r="A5" s="43"/>
      <c r="B5" s="43"/>
      <c r="C5" s="43"/>
      <c r="D5" s="43"/>
      <c r="E5" s="43"/>
      <c r="F5" s="25" t="s">
        <v>33</v>
      </c>
      <c r="G5" s="27" t="s">
        <v>236</v>
      </c>
      <c r="H5" s="28"/>
      <c r="I5" s="28"/>
      <c r="J5" s="28" t="s">
        <v>237</v>
      </c>
      <c r="K5" s="28" t="s">
        <v>238</v>
      </c>
      <c r="L5" s="28" t="s">
        <v>36</v>
      </c>
      <c r="M5" s="28" t="s">
        <v>37</v>
      </c>
      <c r="N5" s="28" t="s">
        <v>239</v>
      </c>
      <c r="O5" s="28" t="s">
        <v>240</v>
      </c>
      <c r="P5" s="28" t="s">
        <v>39</v>
      </c>
      <c r="Q5" s="28" t="s">
        <v>241</v>
      </c>
      <c r="R5" s="41"/>
    </row>
    <row r="6" ht="36" spans="1:18">
      <c r="A6" s="43"/>
      <c r="B6" s="43"/>
      <c r="C6" s="43"/>
      <c r="D6" s="43"/>
      <c r="E6" s="43"/>
      <c r="F6" s="30"/>
      <c r="G6" s="31" t="s">
        <v>143</v>
      </c>
      <c r="H6" s="32" t="s">
        <v>242</v>
      </c>
      <c r="I6" s="28" t="s">
        <v>243</v>
      </c>
      <c r="J6" s="28"/>
      <c r="K6" s="28"/>
      <c r="L6" s="28"/>
      <c r="M6" s="28"/>
      <c r="N6" s="28"/>
      <c r="O6" s="28"/>
      <c r="P6" s="28"/>
      <c r="Q6" s="28"/>
      <c r="R6" s="41"/>
    </row>
    <row r="7" spans="1:18">
      <c r="A7" s="44" t="s">
        <v>244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2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41"/>
    </row>
    <row r="9" spans="1:18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1"/>
    </row>
    <row r="10" spans="1:18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1"/>
    </row>
    <row r="11" spans="1:18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1"/>
    </row>
    <row r="12" spans="1:18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1"/>
    </row>
    <row r="13" spans="1:18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1"/>
    </row>
    <row r="14" spans="1:18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5">
      <c r="A17" s="36" t="s">
        <v>245</v>
      </c>
      <c r="B17" s="36"/>
      <c r="C17" s="36"/>
      <c r="D17" s="36"/>
      <c r="E17" s="36"/>
    </row>
  </sheetData>
  <mergeCells count="20">
    <mergeCell ref="A2:Q2"/>
    <mergeCell ref="A3:E3"/>
    <mergeCell ref="P3:Q3"/>
    <mergeCell ref="F4:Q4"/>
    <mergeCell ref="G5:I5"/>
    <mergeCell ref="A17:E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E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7" t="s">
        <v>117</v>
      </c>
      <c r="Q3" s="37"/>
      <c r="R3" s="41"/>
    </row>
    <row r="4" spans="1:18">
      <c r="A4" s="21" t="str">
        <f>'政府采购表（货物、工程采购）'!A3</f>
        <v>单位名称：祁东县人民代表大会常务委员会办公室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8"/>
      <c r="Q4" s="38"/>
      <c r="R4" s="41"/>
    </row>
    <row r="5" spans="1:18">
      <c r="A5" s="22" t="s">
        <v>247</v>
      </c>
      <c r="B5" s="23"/>
      <c r="C5" s="23"/>
      <c r="D5" s="23"/>
      <c r="E5" s="24"/>
      <c r="F5" s="25" t="s">
        <v>173</v>
      </c>
      <c r="G5" s="25"/>
      <c r="H5" s="25"/>
      <c r="I5" s="25"/>
      <c r="J5" s="25"/>
      <c r="K5" s="25"/>
      <c r="L5" s="25"/>
      <c r="M5" s="25"/>
      <c r="N5" s="25"/>
      <c r="O5" s="25"/>
      <c r="P5" s="39"/>
      <c r="Q5" s="39"/>
      <c r="R5" s="41"/>
    </row>
    <row r="6" spans="1:18">
      <c r="A6" s="26" t="s">
        <v>248</v>
      </c>
      <c r="B6" s="26" t="s">
        <v>232</v>
      </c>
      <c r="C6" s="26" t="s">
        <v>249</v>
      </c>
      <c r="D6" s="26" t="s">
        <v>250</v>
      </c>
      <c r="E6" s="26" t="s">
        <v>251</v>
      </c>
      <c r="F6" s="25" t="s">
        <v>33</v>
      </c>
      <c r="G6" s="27" t="s">
        <v>236</v>
      </c>
      <c r="H6" s="28"/>
      <c r="I6" s="28"/>
      <c r="J6" s="28" t="s">
        <v>237</v>
      </c>
      <c r="K6" s="28" t="s">
        <v>238</v>
      </c>
      <c r="L6" s="28" t="s">
        <v>36</v>
      </c>
      <c r="M6" s="28" t="s">
        <v>37</v>
      </c>
      <c r="N6" s="28" t="s">
        <v>239</v>
      </c>
      <c r="O6" s="28" t="s">
        <v>240</v>
      </c>
      <c r="P6" s="28" t="s">
        <v>39</v>
      </c>
      <c r="Q6" s="28" t="s">
        <v>241</v>
      </c>
      <c r="R6" s="41"/>
    </row>
    <row r="7" ht="36" spans="1:18">
      <c r="A7" s="29"/>
      <c r="B7" s="29"/>
      <c r="C7" s="29"/>
      <c r="D7" s="29"/>
      <c r="E7" s="29"/>
      <c r="F7" s="30"/>
      <c r="G7" s="31" t="s">
        <v>143</v>
      </c>
      <c r="H7" s="32" t="s">
        <v>242</v>
      </c>
      <c r="I7" s="28" t="s">
        <v>243</v>
      </c>
      <c r="J7" s="28"/>
      <c r="K7" s="28"/>
      <c r="L7" s="28"/>
      <c r="M7" s="28"/>
      <c r="N7" s="28"/>
      <c r="O7" s="28"/>
      <c r="P7" s="28"/>
      <c r="Q7" s="28"/>
      <c r="R7" s="41"/>
    </row>
    <row r="8" spans="1:18">
      <c r="A8" s="33" t="s">
        <v>244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42"/>
    </row>
    <row r="9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  <c r="R9" s="41"/>
    </row>
    <row r="10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</row>
    <row r="11" spans="1:18">
      <c r="A11" s="35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</row>
    <row r="12" spans="1:18">
      <c r="A12" s="35"/>
      <c r="B12" s="35"/>
      <c r="C12" s="35"/>
      <c r="D12" s="35"/>
      <c r="E12" s="35"/>
      <c r="F12" s="34"/>
      <c r="G12" s="34"/>
      <c r="H12" s="35"/>
      <c r="I12" s="34"/>
      <c r="J12" s="34"/>
      <c r="K12" s="34"/>
      <c r="L12" s="34"/>
      <c r="M12" s="35"/>
      <c r="N12" s="35"/>
      <c r="O12" s="34"/>
      <c r="P12" s="34"/>
      <c r="Q12" s="34"/>
      <c r="R12" s="41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5">
      <c r="A17" s="36" t="s">
        <v>245</v>
      </c>
      <c r="B17" s="36"/>
      <c r="C17" s="36"/>
      <c r="D17" s="36"/>
      <c r="E17" s="36"/>
    </row>
  </sheetData>
  <mergeCells count="21">
    <mergeCell ref="A2:Q2"/>
    <mergeCell ref="P3:Q3"/>
    <mergeCell ref="A4:F4"/>
    <mergeCell ref="A5:E5"/>
    <mergeCell ref="F5:Q5"/>
    <mergeCell ref="G6:I6"/>
    <mergeCell ref="A17:E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22" sqref="I22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/>
    </row>
    <row r="2" ht="20.25" spans="1:4">
      <c r="A2" s="3" t="s">
        <v>252</v>
      </c>
      <c r="B2" s="3"/>
      <c r="C2" s="3"/>
      <c r="D2" s="4" t="s">
        <v>28</v>
      </c>
    </row>
    <row r="3" ht="20.25" customHeight="1" spans="1:4">
      <c r="A3" s="5" t="str">
        <f>'政府采购表（购买服务）'!A4</f>
        <v>单位名称：祁东县人民代表大会常务委员会办公室</v>
      </c>
      <c r="B3" s="5"/>
      <c r="C3" s="5"/>
      <c r="D3" s="4"/>
    </row>
    <row r="4" spans="1:4">
      <c r="A4" s="6" t="s">
        <v>253</v>
      </c>
      <c r="B4" s="6" t="s">
        <v>254</v>
      </c>
      <c r="C4" s="6" t="s">
        <v>255</v>
      </c>
      <c r="D4" s="7" t="s">
        <v>256</v>
      </c>
    </row>
    <row r="5" spans="1:4">
      <c r="A5" s="6"/>
      <c r="B5" s="6"/>
      <c r="C5" s="6"/>
      <c r="D5" s="8"/>
    </row>
    <row r="6" spans="1:4">
      <c r="A6" s="9" t="s">
        <v>257</v>
      </c>
      <c r="B6" s="10"/>
      <c r="C6" s="11"/>
      <c r="D6" s="11"/>
    </row>
    <row r="7" spans="1:4">
      <c r="A7" s="9" t="s">
        <v>258</v>
      </c>
      <c r="B7" s="12">
        <v>1</v>
      </c>
      <c r="C7" s="13">
        <f>C8+C10+C12+C13+C15+C16</f>
        <v>256</v>
      </c>
      <c r="D7" s="13">
        <f>D8+D10+D12+D13+D15+D16</f>
        <v>1303746.13</v>
      </c>
    </row>
    <row r="8" spans="1:4">
      <c r="A8" s="14" t="s">
        <v>259</v>
      </c>
      <c r="B8" s="12">
        <v>2</v>
      </c>
      <c r="C8" s="13"/>
      <c r="D8" s="13"/>
    </row>
    <row r="9" spans="1:4">
      <c r="A9" s="14" t="s">
        <v>260</v>
      </c>
      <c r="B9" s="12">
        <v>3</v>
      </c>
      <c r="C9" s="13"/>
      <c r="D9" s="13"/>
    </row>
    <row r="10" spans="1:4">
      <c r="A10" s="14" t="s">
        <v>261</v>
      </c>
      <c r="B10" s="15">
        <v>4</v>
      </c>
      <c r="C10" s="13">
        <v>115</v>
      </c>
      <c r="D10" s="13">
        <v>1093650.13</v>
      </c>
    </row>
    <row r="11" spans="1:4">
      <c r="A11" s="14" t="s">
        <v>262</v>
      </c>
      <c r="B11" s="12">
        <v>5</v>
      </c>
      <c r="C11" s="13"/>
      <c r="D11" s="13"/>
    </row>
    <row r="12" spans="1:4">
      <c r="A12" s="14" t="s">
        <v>263</v>
      </c>
      <c r="B12" s="12">
        <v>6</v>
      </c>
      <c r="C12" s="13"/>
      <c r="D12" s="13"/>
    </row>
    <row r="13" spans="1:4">
      <c r="A13" s="14" t="s">
        <v>264</v>
      </c>
      <c r="B13" s="12">
        <v>7</v>
      </c>
      <c r="C13" s="13"/>
      <c r="D13" s="13"/>
    </row>
    <row r="14" spans="1:4">
      <c r="A14" s="14" t="s">
        <v>265</v>
      </c>
      <c r="B14" s="12">
        <v>8</v>
      </c>
      <c r="C14" s="13"/>
      <c r="D14" s="13"/>
    </row>
    <row r="15" spans="1:4">
      <c r="A15" s="14" t="s">
        <v>266</v>
      </c>
      <c r="B15" s="12">
        <v>9</v>
      </c>
      <c r="C15" s="13"/>
      <c r="D15" s="13"/>
    </row>
    <row r="16" spans="1:4">
      <c r="A16" s="16" t="s">
        <v>267</v>
      </c>
      <c r="B16" s="12">
        <v>10</v>
      </c>
      <c r="C16" s="13">
        <v>141</v>
      </c>
      <c r="D16" s="13">
        <v>210096</v>
      </c>
    </row>
    <row r="17" spans="1:4">
      <c r="A17" s="10" t="s">
        <v>268</v>
      </c>
      <c r="B17" s="12">
        <v>11</v>
      </c>
      <c r="C17" s="13">
        <v>141</v>
      </c>
      <c r="D17" s="13">
        <v>210096</v>
      </c>
    </row>
  </sheetData>
  <mergeCells count="6">
    <mergeCell ref="A2:C2"/>
    <mergeCell ref="A3:C3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蒋阔</cp:lastModifiedBy>
  <cp:revision>1</cp:revision>
  <dcterms:created xsi:type="dcterms:W3CDTF">2017-01-18T07:18:00Z</dcterms:created>
  <cp:lastPrinted>2020-06-04T09:38:00Z</cp:lastPrinted>
  <dcterms:modified xsi:type="dcterms:W3CDTF">2024-05-27T03:09:37Z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EDOID">
    <vt:i4>2296888</vt:i4>
  </property>
  <property fmtid="{D5CDD505-2E9C-101B-9397-08002B2CF9AE}" pid="4" name="ICV">
    <vt:lpwstr>589B696A27A549649218E5C15E955C57</vt:lpwstr>
  </property>
</Properties>
</file>