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3" activeTab="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<sst xmlns="http://schemas.openxmlformats.org/spreadsheetml/2006/main" count="853" uniqueCount="411">
  <si>
    <t>附件3</t>
  </si>
  <si>
    <t>2025年部门预算公开表</t>
  </si>
  <si>
    <t>单位编码：</t>
  </si>
  <si>
    <t>单位名称：</t>
  </si>
  <si>
    <t>祁东县四明山管理处中心学校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</si>
  <si>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</si>
  <si>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</si>
  <si>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</si>
  <si>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</si>
  <si>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</si>
  <si>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</si>
  <si>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</si>
  <si>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</si>
  <si>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</si>
  <si>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</si>
  <si>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</si>
  <si>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</si>
  <si>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</si>
  <si>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</si>
  <si>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</si>
  <si>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</si>
  <si>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</si>
  <si>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</si>
  <si>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</si>
  <si>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</si>
  <si>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</si>
  <si>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</si>
  <si>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</si>
  <si>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</si>
  <si>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</si>
  <si>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</si>
  <si>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</si>
  <si>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</si>
  <si>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</si>
  <si>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</si>
  <si>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</si>
  <si>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</si>
  <si>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</si>
  <si>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</si>
  <si>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</si>
  <si>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</si>
  <si>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</si>
  <si>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</si>
  <si>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</si>
  <si>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</si>
  <si>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</si>
  <si>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</si>
  <si>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</si>
  <si>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</si>
  <si>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</si>
  <si>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</si>
  <si>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</si>
  <si>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</si>
  <si>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</si>
  <si>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</si>
  <si>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</si>
  <si>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</si>
  <si>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</si>
  <si>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</si>
  <si>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</si>
  <si>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</si>
  <si>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</si>
  <si>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</si>
  <si>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</si>
  <si>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</si>
  <si>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</si>
  <si>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</si>
  <si>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</si>
  <si>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</si>
  <si>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</si>
  <si>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</si>
  <si>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</si>
  <si>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</si>
  <si>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</si>
  <si>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</si>
  <si>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</si>
  <si>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</si>
  <si>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</si>
  <si>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</si>
  <si>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</si>
  <si>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</si>
  <si>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</si>
  <si>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</si>
  <si>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</si>
  <si>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</si>
  <si>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</si>
  <si>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</si>
  <si>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</si>
  <si>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</si>
  <si>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</si>
  <si>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</si>
  <si>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</si>
  <si>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</si>
  <si>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</si>
  <si>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</si>
  <si>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</si>
  <si>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</si>
  <si>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</si>
  <si>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</si>
  <si>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</si>
  <si>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</si>
  <si>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</si>
  <si>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</si>
  <si>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</si>
  <si>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</si>
  <si>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</si>
  <si>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</si>
  <si>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</si>
  <si>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</si>
  <si>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</si>
  <si>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</si>
  <si>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</si>
  <si>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</si>
  <si>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</si>
  <si>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</si>
  <si>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</si>
  <si>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</si>
  <si>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</si>
  <si>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</si>
  <si>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</si>
  <si>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</si>
  <si>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</si>
  <si>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</si>
  <si>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</si>
  <si>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</si>
  <si>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</si>
  <si>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</si>
  <si>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</si>
  <si>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</si>
  <si>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</si>
  <si>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</si>
  <si>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</si>
  <si>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</si>
  <si>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</si>
  <si>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</si>
  <si>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</si>
  <si>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</si>
  <si>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</si>
  <si>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</si>
  <si>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</si>
  <si>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</si>
  <si>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</si>
  <si>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</si>
  <si>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</si>
  <si>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</si>
  <si>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</si>
  <si>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</si>
  <si>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</si>
  <si>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</si>
  <si>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</si>
  <si>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</si>
  <si>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</si>
  <si>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</si>
  <si>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</si>
  <si>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</si>
  <si>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</si>
  <si>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</si>
  <si>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</si>
  <si>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</si>
  <si>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</si>
  <si>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</si>
  <si>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</si>
  <si>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</si>
  <si>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</si>
  <si>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</si>
  <si>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</si>
  <si>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</si>
  <si>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02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</si>
  <si>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</si>
  <si>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</si>
  <si>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</si>
  <si>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</si>
  <si>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</si>
  <si>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</si>
  <si>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</si>
  <si>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</si>
  <si>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</si>
  <si>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</si>
  <si>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</si>
  <si>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</si>
  <si>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</si>
  <si>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</si>
  <si>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</si>
  <si>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</si>
  <si>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</si>
  <si>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</si>
  <si>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</si>
  <si>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</si>
  <si>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2050202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</si>
  <si>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</si>
  <si>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</si>
  <si>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</si>
  <si>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</si>
  <si>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</si>
  <si>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</si>
  <si>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</si>
  <si>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</si>
  <si>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</si>
  <si>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</si>
  <si>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</si>
  <si>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</si>
  <si>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</si>
  <si>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</si>
  <si>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</si>
  <si>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</si>
  <si>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</si>
  <si>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</si>
  <si>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</si>
  <si>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</si>
  <si>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</si>
  <si>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</si>
  <si>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</si>
  <si>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</si>
  <si>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</si>
  <si>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</si>
  <si>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0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</si>
  <si>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</si>
  <si>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</si>
  <si>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</si>
  <si>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</si>
  <si>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</si>
  <si>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</si>
  <si>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</si>
  <si>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</si>
  <si>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</si>
  <si>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</si>
  <si>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</si>
  <si>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</si>
  <si>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</si>
  <si>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</si>
  <si>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</si>
  <si>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</si>
  <si>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</si>
  <si>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</si>
  <si>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</si>
  <si>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</si>
  <si>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</si>
  <si>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</si>
  <si>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</si>
  <si>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</si>
  <si>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</si>
  <si>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</si>
  <si>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</si>
  <si>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</si>
  <si>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</si>
  <si>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</si>
  <si>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</si>
  <si>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</si>
  <si>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</si>
  <si>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</si>
  <si>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</si>
  <si>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</si>
  <si>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</si>
  <si>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</si>
  <si>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</si>
  <si>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</si>
  <si>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</si>
  <si>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</si>
  <si>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</si>
  <si>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</si>
  <si>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</si>
  <si>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</si>
  <si>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</si>
  <si>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</si>
  <si>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</si>
  <si>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</si>
  <si>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</si>
  <si>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</si>
  <si>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</si>
  <si>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</si>
  <si>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</si>
  <si>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</si>
  <si>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</si>
  <si>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</si>
  <si>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</si>
  <si>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</si>
  <si>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</si>
  <si>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</si>
  <si>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</si>
  <si>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</si>
  <si>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</si>
  <si>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</si>
  <si>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</si>
  <si>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</si>
  <si>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</si>
  <si>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</si>
  <si>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</si>
  <si>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</si>
  <si>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</si>
  <si>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</si>
  <si>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</si>
  <si>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</si>
  <si>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</si>
  <si>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</si>
  <si>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</si>
  <si>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</si>
  <si>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</si>
  <si>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</si>
  <si>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</si>
  <si>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</si>
  <si>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</si>
  <si>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</si>
  <si>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</si>
  <si>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</si>
  <si>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</si>
  <si>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</si>
  <si>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</si>
  <si>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</si>
  <si>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</si>
  <si>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</si>
  <si>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</si>
  <si>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</si>
  <si>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</si>
  <si>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</si>
  <si>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</si>
  <si>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</si>
  <si>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</si>
  <si>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</si>
  <si>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</si>
  <si>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</si>
  <si>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</si>
  <si>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</si>
  <si>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</si>
  <si>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</si>
  <si>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</si>
  <si>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</si>
  <si>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</si>
  <si>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</si>
  <si>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</si>
  <si>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</si>
  <si>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</si>
  <si>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</si>
  <si>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</si>
  <si>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</si>
  <si>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</si>
  <si>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</si>
  <si>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</si>
  <si>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</si>
  <si>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</si>
  <si>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</si>
  <si>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</si>
  <si>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</si>
  <si>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</si>
  <si>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</si>
  <si>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</si>
  <si>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</si>
  <si>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</si>
  <si>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</si>
  <si>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</si>
  <si>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</si>
  <si>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</si>
  <si>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</si>
  <si>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</si>
  <si>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</si>
  <si>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</si>
  <si>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</si>
  <si>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</si>
  <si>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</si>
  <si>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</si>
  <si>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</si>
  <si>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</si>
  <si>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</si>
  <si>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</si>
  <si>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</si>
  <si>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单位：204034_祁东县四明山管理处中心学校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</si>
  <si>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</si>
  <si>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</si>
  <si>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</si>
  <si>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</si>
  <si>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</si>
  <si>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</si>
  <si>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</si>
  <si>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</si>
  <si>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</si>
  <si>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</si>
  <si>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204034</t>
  </si>
  <si>
    <t>1、树立科学发展观，以德立校，依法治校，不断提高教育管理水平；2、通过开展心理健康教育，使学生具有良好的思想品德、心理素质和身体素质；3、建立健全的管理体系，完善校长负责制，加强后勤管理，提高服务质量，营养餐让学生吃得开心、家长放心、社会满；4、提高教师群体素质，形成一支师德修养好、业务能力达标、骨干配套、尖子突出、受学生欢迎的教师队伍；5、建立与家长和社区的合作机制，形成良好的办学风格。</t>
  </si>
  <si>
    <t>政府投入</t>
  </si>
  <si>
    <t>定性</t>
  </si>
  <si>
    <t>逐年提高</t>
  </si>
  <si>
    <t>-</t>
  </si>
  <si>
    <t>生态环境</t>
  </si>
  <si>
    <t>不断提高</t>
  </si>
  <si>
    <t>教育教学任务完成率</t>
  </si>
  <si>
    <t>=</t>
  </si>
  <si>
    <t xml:space="preserve">100 </t>
  </si>
  <si>
    <t>%</t>
  </si>
  <si>
    <t>教师人数</t>
  </si>
  <si>
    <t>28</t>
  </si>
  <si>
    <t>人</t>
  </si>
  <si>
    <t>班级管理数</t>
  </si>
  <si>
    <t>12</t>
  </si>
  <si>
    <t>个</t>
  </si>
  <si>
    <t>教育教学人员资质达标率</t>
  </si>
  <si>
    <t>100</t>
  </si>
  <si>
    <t>办学行为规范率</t>
  </si>
  <si>
    <t>培训合格率</t>
  </si>
  <si>
    <t>完成及时率</t>
  </si>
  <si>
    <t>教师随寓而安</t>
  </si>
  <si>
    <t>优良校风</t>
  </si>
  <si>
    <t>有效保障</t>
  </si>
  <si>
    <t>校园安全事故</t>
  </si>
  <si>
    <t>起</t>
  </si>
  <si>
    <t>保障学校正常运转</t>
  </si>
  <si>
    <t>学校环境优美</t>
  </si>
  <si>
    <t>绿树成荫</t>
  </si>
  <si>
    <t>教育教学发展</t>
  </si>
  <si>
    <t>不断发展</t>
  </si>
  <si>
    <t>社会公众或服务满意度</t>
  </si>
  <si>
    <t>≥</t>
  </si>
  <si>
    <t>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</si>
</sst>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4" fontId="12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92"/>
      <c r="D1" t="s">
        <v>0</v>
      </c>
    </row>
    <row r="2" ht="73.3" customHeight="1" spans="1:9">
      <c r="A2" s="93" t="s">
        <v>1</v>
      </c>
      <c r="B2" s="93"/>
      <c r="C2" s="93"/>
      <c r="D2" s="93"/>
      <c r="E2" s="93"/>
      <c r="F2" s="93"/>
      <c r="G2" s="93"/>
      <c r="H2" s="93"/>
      <c r="I2" s="93"/>
    </row>
    <row r="3" ht="23.2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21.55" customHeight="1" spans="1:9">
      <c r="A4" s="13"/>
      <c r="B4" s="13"/>
      <c r="C4" s="13"/>
      <c r="D4" s="13"/>
      <c r="E4" s="13"/>
      <c r="F4" s="13"/>
      <c r="G4" s="13"/>
      <c r="H4" s="13"/>
      <c r="I4" s="13"/>
    </row>
    <row r="5" ht="39.65" customHeight="1" spans="1:9">
      <c r="A5" s="94"/>
      <c r="B5" s="95"/>
      <c r="C5" s="11"/>
      <c r="D5" s="94" t="s">
        <v>2</v>
      </c>
      <c r="E5" s="95">
        <v>204034</v>
      </c>
      <c r="F5" s="95"/>
      <c r="G5" s="95"/>
      <c r="H5" s="95"/>
      <c r="I5" s="11"/>
    </row>
    <row r="6" ht="54.3" customHeight="1" spans="1:9">
      <c r="A6" s="94"/>
      <c r="B6" s="95"/>
      <c r="C6" s="11"/>
      <c r="D6" s="94" t="s">
        <v>3</v>
      </c>
      <c r="E6" s="95" t="s">
        <v>4</v>
      </c>
      <c r="F6" s="95"/>
      <c r="G6" s="95"/>
      <c r="H6" s="95"/>
      <c r="I6" s="11"/>
    </row>
    <row r="7" ht="16.35" customHeight="1"/>
    <row r="8" ht="16.35" customHeight="1"/>
    <row r="9" ht="16.35" customHeight="1" spans="4:4">
      <c r="D9" s="1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88" t="s">
        <v>6</v>
      </c>
      <c r="C3" s="88"/>
    </row>
    <row r="4" ht="32.55" customHeight="1" spans="2:3">
      <c r="B4" s="89">
        <v>1</v>
      </c>
      <c r="C4" s="90" t="s">
        <v>7</v>
      </c>
    </row>
    <row r="5" ht="32.55" customHeight="1" spans="2:3">
      <c r="B5" s="89">
        <v>2</v>
      </c>
      <c r="C5" s="91" t="s">
        <v>8</v>
      </c>
    </row>
    <row r="6" ht="32.55" customHeight="1" spans="2:3">
      <c r="B6" s="89">
        <v>3</v>
      </c>
      <c r="C6" s="90" t="s">
        <v>9</v>
      </c>
    </row>
    <row r="7" ht="32.55" customHeight="1" spans="2:3">
      <c r="B7" s="89">
        <v>4</v>
      </c>
      <c r="C7" s="90" t="s">
        <v>10</v>
      </c>
    </row>
    <row r="8" ht="32.55" customHeight="1" spans="2:3">
      <c r="B8" s="89">
        <v>5</v>
      </c>
      <c r="C8" s="90" t="s">
        <v>11</v>
      </c>
    </row>
    <row r="9" ht="32.55" customHeight="1" spans="2:3">
      <c r="B9" s="89">
        <v>6</v>
      </c>
      <c r="C9" s="90" t="s">
        <v>12</v>
      </c>
    </row>
    <row r="10" ht="32.55" customHeight="1" spans="2:3">
      <c r="B10" s="89">
        <v>7</v>
      </c>
      <c r="C10" s="90" t="s">
        <v>13</v>
      </c>
    </row>
    <row r="11" ht="32.55" customHeight="1" spans="2:3">
      <c r="B11" s="89">
        <v>8</v>
      </c>
      <c r="C11" s="90" t="s">
        <v>14</v>
      </c>
    </row>
    <row r="12" ht="32.55" customHeight="1" spans="2:3">
      <c r="B12" s="89">
        <v>9</v>
      </c>
      <c r="C12" s="90" t="s">
        <v>15</v>
      </c>
    </row>
    <row r="13" ht="32.55" customHeight="1" spans="2:3">
      <c r="B13" s="89">
        <v>10</v>
      </c>
      <c r="C13" s="90" t="s">
        <v>16</v>
      </c>
    </row>
    <row r="14" ht="32.55" customHeight="1" spans="2:3">
      <c r="B14" s="89">
        <v>11</v>
      </c>
      <c r="C14" s="90" t="s">
        <v>17</v>
      </c>
    </row>
    <row r="15" ht="32.55" customHeight="1" spans="2:3">
      <c r="B15" s="89">
        <v>12</v>
      </c>
      <c r="C15" s="90" t="s">
        <v>18</v>
      </c>
    </row>
    <row r="16" ht="32.55" customHeight="1" spans="2:3">
      <c r="B16" s="89">
        <v>13</v>
      </c>
      <c r="C16" s="90" t="s">
        <v>19</v>
      </c>
    </row>
    <row r="17" ht="32.55" customHeight="1" spans="2:3">
      <c r="B17" s="89">
        <v>14</v>
      </c>
      <c r="C17" s="90" t="s">
        <v>20</v>
      </c>
    </row>
    <row r="18" ht="32.55" customHeight="1" spans="2:3">
      <c r="B18" s="89">
        <v>15</v>
      </c>
      <c r="C18" s="90" t="s">
        <v>21</v>
      </c>
    </row>
    <row r="19" ht="32.55" customHeight="1" spans="2:3">
      <c r="B19" s="89">
        <v>16</v>
      </c>
      <c r="C19" s="90" t="s">
        <v>22</v>
      </c>
    </row>
    <row r="20" ht="32.55" customHeight="1" spans="2:3">
      <c r="B20" s="89">
        <v>17</v>
      </c>
      <c r="C20" s="90" t="s">
        <v>23</v>
      </c>
    </row>
    <row r="21" ht="32.55" customHeight="1" spans="2:3">
      <c r="B21" s="89">
        <v>18</v>
      </c>
      <c r="C21" s="90" t="s">
        <v>24</v>
      </c>
    </row>
    <row r="22" ht="32.55" customHeight="1" spans="2:3">
      <c r="B22" s="89">
        <v>19</v>
      </c>
      <c r="C22" s="90" t="s">
        <v>25</v>
      </c>
    </row>
    <row r="23" ht="32.55" customHeight="1" spans="2:3">
      <c r="B23" s="89">
        <v>20</v>
      </c>
      <c r="C23" s="90" t="s">
        <v>26</v>
      </c>
    </row>
    <row r="24" ht="32.55" customHeight="1" spans="2:3">
      <c r="B24" s="89">
        <v>21</v>
      </c>
      <c r="C24" s="90" t="s">
        <v>27</v>
      </c>
    </row>
    <row r="25" ht="32.55" customHeight="1" spans="2:3">
      <c r="B25" s="89">
        <v>22</v>
      </c>
      <c r="C25" s="90" t="s">
        <v>28</v>
      </c>
    </row>
    <row r="26" ht="32.55" customHeight="1" spans="2:3">
      <c r="B26" s="89">
        <v>23</v>
      </c>
      <c r="C26" s="90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1"/>
      <c r="H1" s="22" t="s">
        <v>30</v>
      </c>
    </row>
    <row r="2" ht="24.15" customHeight="1" spans="1:8">
      <c r="A2" s="86" t="s">
        <v>7</v>
      </c>
      <c r="B2" s="86"/>
      <c r="C2" s="86"/>
      <c r="D2" s="86"/>
      <c r="E2" s="86"/>
      <c r="F2" s="86"/>
      <c r="G2" s="86"/>
      <c r="H2" s="86"/>
    </row>
    <row r="3" ht="17.25" customHeight="1" spans="1:8">
      <c r="A3" s="13" t="str">
        <f>"单位："&amp;封面!E5&amp;"_"&amp;封面!E6</f>
        <v>单位：204034_祁东县四明山管理处中心学校</v>
      </c>
      <c r="B3" s="13"/>
      <c r="C3" s="13"/>
      <c r="D3" s="13"/>
      <c r="E3" s="13"/>
      <c r="F3" s="13"/>
      <c r="G3" s="23" t="s">
        <v>31</v>
      </c>
      <c r="H3" s="23"/>
    </row>
    <row r="4" ht="17.9" customHeight="1" spans="1:8">
      <c r="A4" s="14" t="s">
        <v>32</v>
      </c>
      <c r="B4" s="14"/>
      <c r="C4" s="14" t="s">
        <v>33</v>
      </c>
      <c r="D4" s="14"/>
      <c r="E4" s="14"/>
      <c r="F4" s="14"/>
      <c r="G4" s="14"/>
      <c r="H4" s="14"/>
    </row>
    <row r="5" ht="22.4" customHeight="1" spans="1:8">
      <c r="A5" s="14" t="s">
        <v>34</v>
      </c>
      <c r="B5" s="14" t="s">
        <v>35</v>
      </c>
      <c r="C5" s="14" t="s">
        <v>36</v>
      </c>
      <c r="D5" s="14" t="s">
        <v>35</v>
      </c>
      <c r="E5" s="14" t="s">
        <v>37</v>
      </c>
      <c r="F5" s="14" t="s">
        <v>35</v>
      </c>
      <c r="G5" s="14" t="s">
        <v>38</v>
      </c>
      <c r="H5" s="14" t="s">
        <v>35</v>
      </c>
    </row>
    <row r="6" ht="16.25" customHeight="1" spans="1:8">
      <c r="A6" s="17" t="s">
        <v>39</v>
      </c>
      <c r="B6" s="51">
        <v>333.6677</v>
      </c>
      <c r="C6" s="18" t="s">
        <v>40</v>
      </c>
      <c r="D6" s="28"/>
      <c r="E6" s="17" t="s">
        <v>41</v>
      </c>
      <c r="F6" s="49">
        <v>333.6677</v>
      </c>
      <c r="G6" s="18" t="s">
        <v>42</v>
      </c>
      <c r="H6" s="51">
        <v>327.2577</v>
      </c>
    </row>
    <row r="7" ht="16.25" customHeight="1" spans="1:8">
      <c r="A7" s="18" t="s">
        <v>43</v>
      </c>
      <c r="B7" s="51">
        <v>333.6677</v>
      </c>
      <c r="C7" s="18" t="s">
        <v>44</v>
      </c>
      <c r="D7" s="52"/>
      <c r="E7" s="18" t="s">
        <v>45</v>
      </c>
      <c r="F7" s="51">
        <v>327.2577</v>
      </c>
      <c r="G7" s="18" t="s">
        <v>46</v>
      </c>
      <c r="H7" s="51"/>
    </row>
    <row r="8" ht="16.25" customHeight="1" spans="1:8">
      <c r="A8" s="17" t="s">
        <v>47</v>
      </c>
      <c r="B8" s="51"/>
      <c r="C8" s="18" t="s">
        <v>48</v>
      </c>
      <c r="D8" s="52"/>
      <c r="E8" s="18" t="s">
        <v>49</v>
      </c>
      <c r="F8" s="51"/>
      <c r="G8" s="18" t="s">
        <v>50</v>
      </c>
      <c r="H8" s="51"/>
    </row>
    <row r="9" ht="16.25" customHeight="1" spans="1:8">
      <c r="A9" s="18" t="s">
        <v>51</v>
      </c>
      <c r="B9" s="51"/>
      <c r="C9" s="18" t="s">
        <v>52</v>
      </c>
      <c r="D9" s="52"/>
      <c r="E9" s="18" t="s">
        <v>53</v>
      </c>
      <c r="F9" s="51">
        <v>6.41</v>
      </c>
      <c r="G9" s="18" t="s">
        <v>54</v>
      </c>
      <c r="H9" s="51"/>
    </row>
    <row r="10" ht="16.25" customHeight="1" spans="1:8">
      <c r="A10" s="18" t="s">
        <v>55</v>
      </c>
      <c r="B10" s="51"/>
      <c r="C10" s="18" t="s">
        <v>56</v>
      </c>
      <c r="D10" s="52">
        <v>333.6677</v>
      </c>
      <c r="E10" s="17" t="s">
        <v>57</v>
      </c>
      <c r="F10" s="49"/>
      <c r="G10" s="18" t="s">
        <v>58</v>
      </c>
      <c r="H10" s="51"/>
    </row>
    <row r="11" ht="16.25" customHeight="1" spans="1:8">
      <c r="A11" s="18" t="s">
        <v>59</v>
      </c>
      <c r="B11" s="51"/>
      <c r="C11" s="18" t="s">
        <v>60</v>
      </c>
      <c r="D11" s="52"/>
      <c r="E11" s="18" t="s">
        <v>61</v>
      </c>
      <c r="F11" s="51"/>
      <c r="G11" s="18" t="s">
        <v>62</v>
      </c>
      <c r="H11" s="51"/>
    </row>
    <row r="12" ht="16.25" customHeight="1" spans="1:8">
      <c r="A12" s="18" t="s">
        <v>63</v>
      </c>
      <c r="B12" s="51"/>
      <c r="C12" s="18" t="s">
        <v>64</v>
      </c>
      <c r="D12" s="52"/>
      <c r="E12" s="18" t="s">
        <v>65</v>
      </c>
      <c r="F12" s="51"/>
      <c r="G12" s="18" t="s">
        <v>66</v>
      </c>
      <c r="H12" s="51"/>
    </row>
    <row r="13" ht="16.25" customHeight="1" spans="1:8">
      <c r="A13" s="18" t="s">
        <v>67</v>
      </c>
      <c r="B13" s="51"/>
      <c r="C13" s="18" t="s">
        <v>68</v>
      </c>
      <c r="D13" s="52"/>
      <c r="E13" s="18" t="s">
        <v>69</v>
      </c>
      <c r="F13" s="51"/>
      <c r="G13" s="18" t="s">
        <v>70</v>
      </c>
      <c r="H13" s="51"/>
    </row>
    <row r="14" ht="16.25" customHeight="1" spans="1:8">
      <c r="A14" s="18" t="s">
        <v>71</v>
      </c>
      <c r="B14" s="51"/>
      <c r="C14" s="18" t="s">
        <v>72</v>
      </c>
      <c r="D14" s="52"/>
      <c r="E14" s="18" t="s">
        <v>73</v>
      </c>
      <c r="F14" s="51"/>
      <c r="G14" s="18" t="s">
        <v>74</v>
      </c>
      <c r="H14" s="51">
        <v>6.41</v>
      </c>
    </row>
    <row r="15" ht="16.25" customHeight="1" spans="1:8">
      <c r="A15" s="18" t="s">
        <v>75</v>
      </c>
      <c r="B15" s="51"/>
      <c r="C15" s="18" t="s">
        <v>76</v>
      </c>
      <c r="D15" s="52"/>
      <c r="E15" s="18" t="s">
        <v>77</v>
      </c>
      <c r="F15" s="51"/>
      <c r="G15" s="18" t="s">
        <v>78</v>
      </c>
      <c r="H15" s="51"/>
    </row>
    <row r="16" ht="16.25" customHeight="1" spans="1:8">
      <c r="A16" s="18" t="s">
        <v>79</v>
      </c>
      <c r="B16" s="51"/>
      <c r="C16" s="18" t="s">
        <v>80</v>
      </c>
      <c r="D16" s="28"/>
      <c r="E16" s="18" t="s">
        <v>81</v>
      </c>
      <c r="F16" s="51"/>
      <c r="G16" s="18" t="s">
        <v>82</v>
      </c>
      <c r="H16" s="51"/>
    </row>
    <row r="17" ht="16.25" customHeight="1" spans="1:8">
      <c r="A17" s="18" t="s">
        <v>83</v>
      </c>
      <c r="B17" s="51"/>
      <c r="C17" s="18" t="s">
        <v>84</v>
      </c>
      <c r="D17" s="28"/>
      <c r="E17" s="18" t="s">
        <v>85</v>
      </c>
      <c r="F17" s="51"/>
      <c r="G17" s="18" t="s">
        <v>86</v>
      </c>
      <c r="H17" s="51"/>
    </row>
    <row r="18" ht="16.25" customHeight="1" spans="1:8">
      <c r="A18" s="18" t="s">
        <v>87</v>
      </c>
      <c r="B18" s="51"/>
      <c r="C18" s="18" t="s">
        <v>88</v>
      </c>
      <c r="D18" s="28"/>
      <c r="E18" s="18" t="s">
        <v>89</v>
      </c>
      <c r="F18" s="51"/>
      <c r="G18" s="18" t="s">
        <v>90</v>
      </c>
      <c r="H18" s="51"/>
    </row>
    <row r="19" ht="16.25" customHeight="1" spans="1:8">
      <c r="A19" s="18" t="s">
        <v>91</v>
      </c>
      <c r="B19" s="51"/>
      <c r="C19" s="18" t="s">
        <v>92</v>
      </c>
      <c r="D19" s="28"/>
      <c r="E19" s="18" t="s">
        <v>93</v>
      </c>
      <c r="F19" s="51"/>
      <c r="G19" s="18" t="s">
        <v>94</v>
      </c>
      <c r="H19" s="51"/>
    </row>
    <row r="20" ht="16.25" customHeight="1" spans="1:8">
      <c r="A20" s="17" t="s">
        <v>95</v>
      </c>
      <c r="B20" s="49"/>
      <c r="C20" s="18" t="s">
        <v>96</v>
      </c>
      <c r="D20" s="28"/>
      <c r="E20" s="18" t="s">
        <v>97</v>
      </c>
      <c r="F20" s="51"/>
      <c r="G20" s="18"/>
      <c r="H20" s="51"/>
    </row>
    <row r="21" ht="16.25" customHeight="1" spans="1:8">
      <c r="A21" s="17" t="s">
        <v>98</v>
      </c>
      <c r="B21" s="49"/>
      <c r="C21" s="18" t="s">
        <v>99</v>
      </c>
      <c r="D21" s="28"/>
      <c r="E21" s="17" t="s">
        <v>100</v>
      </c>
      <c r="F21" s="49"/>
      <c r="G21" s="18"/>
      <c r="H21" s="51"/>
    </row>
    <row r="22" ht="16.25" customHeight="1" spans="1:8">
      <c r="A22" s="17" t="s">
        <v>101</v>
      </c>
      <c r="B22" s="49"/>
      <c r="C22" s="18" t="s">
        <v>102</v>
      </c>
      <c r="D22" s="28"/>
      <c r="E22" s="18"/>
      <c r="F22" s="87"/>
      <c r="G22" s="18"/>
      <c r="H22" s="51"/>
    </row>
    <row r="23" ht="16.25" customHeight="1" spans="1:8">
      <c r="A23" s="17" t="s">
        <v>103</v>
      </c>
      <c r="B23" s="49"/>
      <c r="C23" s="18" t="s">
        <v>104</v>
      </c>
      <c r="D23" s="28"/>
      <c r="E23" s="18"/>
      <c r="F23" s="87"/>
      <c r="G23" s="18"/>
      <c r="H23" s="51"/>
    </row>
    <row r="24" ht="16.25" customHeight="1" spans="1:8">
      <c r="A24" s="17" t="s">
        <v>105</v>
      </c>
      <c r="B24" s="49"/>
      <c r="C24" s="18" t="s">
        <v>106</v>
      </c>
      <c r="D24" s="28"/>
      <c r="E24" s="18"/>
      <c r="F24" s="87"/>
      <c r="G24" s="18"/>
      <c r="H24" s="51"/>
    </row>
    <row r="25" ht="16.25" customHeight="1" spans="1:8">
      <c r="A25" s="18" t="s">
        <v>107</v>
      </c>
      <c r="B25" s="51"/>
      <c r="C25" s="18" t="s">
        <v>108</v>
      </c>
      <c r="D25" s="28"/>
      <c r="E25" s="18"/>
      <c r="F25" s="87"/>
      <c r="G25" s="18"/>
      <c r="H25" s="51"/>
    </row>
    <row r="26" ht="16.25" customHeight="1" spans="1:8">
      <c r="A26" s="18" t="s">
        <v>109</v>
      </c>
      <c r="B26" s="51"/>
      <c r="C26" s="18" t="s">
        <v>110</v>
      </c>
      <c r="D26" s="28"/>
      <c r="E26" s="18"/>
      <c r="F26" s="87"/>
      <c r="G26" s="18"/>
      <c r="H26" s="51"/>
    </row>
    <row r="27" ht="16.25" customHeight="1" spans="1:8">
      <c r="A27" s="18" t="s">
        <v>111</v>
      </c>
      <c r="B27" s="51"/>
      <c r="C27" s="18" t="s">
        <v>112</v>
      </c>
      <c r="D27" s="28"/>
      <c r="E27" s="18"/>
      <c r="F27" s="87"/>
      <c r="G27" s="18"/>
      <c r="H27" s="51"/>
    </row>
    <row r="28" ht="16.25" customHeight="1" spans="1:8">
      <c r="A28" s="17" t="s">
        <v>113</v>
      </c>
      <c r="B28" s="49"/>
      <c r="C28" s="18" t="s">
        <v>114</v>
      </c>
      <c r="D28" s="28"/>
      <c r="E28" s="18"/>
      <c r="F28" s="87"/>
      <c r="G28" s="18"/>
      <c r="H28" s="51"/>
    </row>
    <row r="29" ht="16.25" customHeight="1" spans="1:8">
      <c r="A29" s="17" t="s">
        <v>115</v>
      </c>
      <c r="B29" s="49"/>
      <c r="C29" s="18" t="s">
        <v>116</v>
      </c>
      <c r="D29" s="28"/>
      <c r="E29" s="18"/>
      <c r="F29" s="87"/>
      <c r="G29" s="18"/>
      <c r="H29" s="51"/>
    </row>
    <row r="30" ht="16.25" customHeight="1" spans="1:8">
      <c r="A30" s="17" t="s">
        <v>117</v>
      </c>
      <c r="B30" s="49"/>
      <c r="C30" s="18" t="s">
        <v>118</v>
      </c>
      <c r="D30" s="28"/>
      <c r="E30" s="18"/>
      <c r="F30" s="87"/>
      <c r="G30" s="18"/>
      <c r="H30" s="51"/>
    </row>
    <row r="31" ht="16.25" customHeight="1" spans="1:8">
      <c r="A31" s="17" t="s">
        <v>119</v>
      </c>
      <c r="B31" s="49"/>
      <c r="C31" s="18" t="s">
        <v>120</v>
      </c>
      <c r="D31" s="28"/>
      <c r="E31" s="18"/>
      <c r="F31" s="87"/>
      <c r="G31" s="18"/>
      <c r="H31" s="51"/>
    </row>
    <row r="32" ht="16.25" customHeight="1" spans="1:8">
      <c r="A32" s="17" t="s">
        <v>121</v>
      </c>
      <c r="B32" s="49"/>
      <c r="C32" s="18" t="s">
        <v>122</v>
      </c>
      <c r="D32" s="28"/>
      <c r="E32" s="18"/>
      <c r="F32" s="87"/>
      <c r="G32" s="18"/>
      <c r="H32" s="51"/>
    </row>
    <row r="33" ht="16.25" customHeight="1" spans="1:8">
      <c r="A33" s="18"/>
      <c r="B33" s="87"/>
      <c r="C33" s="18" t="s">
        <v>123</v>
      </c>
      <c r="D33" s="28"/>
      <c r="E33" s="18"/>
      <c r="F33" s="87"/>
      <c r="G33" s="18"/>
      <c r="H33" s="87"/>
    </row>
    <row r="34" ht="16.25" customHeight="1" spans="1:8">
      <c r="A34" s="18"/>
      <c r="B34" s="87"/>
      <c r="C34" s="18" t="s">
        <v>124</v>
      </c>
      <c r="D34" s="28"/>
      <c r="E34" s="18"/>
      <c r="F34" s="87"/>
      <c r="G34" s="18"/>
      <c r="H34" s="87"/>
    </row>
    <row r="35" ht="16.25" customHeight="1" spans="1:8">
      <c r="A35" s="18"/>
      <c r="B35" s="87"/>
      <c r="C35" s="18" t="s">
        <v>125</v>
      </c>
      <c r="D35" s="28"/>
      <c r="E35" s="18"/>
      <c r="F35" s="87"/>
      <c r="G35" s="18"/>
      <c r="H35" s="87"/>
    </row>
    <row r="36" ht="16.25" customHeight="1" spans="1:8">
      <c r="A36" s="17" t="s">
        <v>126</v>
      </c>
      <c r="B36" s="49">
        <v>333.6677</v>
      </c>
      <c r="C36" s="17" t="s">
        <v>127</v>
      </c>
      <c r="D36" s="49">
        <v>333.6677</v>
      </c>
      <c r="E36" s="17" t="s">
        <v>127</v>
      </c>
      <c r="F36" s="49">
        <v>333.6677</v>
      </c>
      <c r="G36" s="17" t="s">
        <v>127</v>
      </c>
      <c r="H36" s="49">
        <v>333.6677</v>
      </c>
    </row>
    <row r="37" ht="16.25" customHeight="1" spans="1:8">
      <c r="A37" s="17" t="s">
        <v>128</v>
      </c>
      <c r="B37" s="49"/>
      <c r="C37" s="17" t="s">
        <v>129</v>
      </c>
      <c r="D37" s="49"/>
      <c r="E37" s="17" t="s">
        <v>129</v>
      </c>
      <c r="F37" s="49"/>
      <c r="G37" s="17" t="s">
        <v>129</v>
      </c>
      <c r="H37" s="49"/>
    </row>
    <row r="38" ht="16.25" customHeight="1" spans="1:8">
      <c r="A38" s="18"/>
      <c r="B38" s="51"/>
      <c r="C38" s="18"/>
      <c r="D38" s="51"/>
      <c r="E38" s="17"/>
      <c r="F38" s="49"/>
      <c r="G38" s="17"/>
      <c r="H38" s="49"/>
    </row>
    <row r="39" ht="16.25" customHeight="1" spans="1:8">
      <c r="A39" s="17" t="s">
        <v>130</v>
      </c>
      <c r="B39" s="49">
        <v>333.6677</v>
      </c>
      <c r="C39" s="17" t="s">
        <v>131</v>
      </c>
      <c r="D39" s="49">
        <v>333.6677</v>
      </c>
      <c r="E39" s="17" t="s">
        <v>131</v>
      </c>
      <c r="F39" s="49">
        <v>333.6677</v>
      </c>
      <c r="G39" s="17" t="s">
        <v>131</v>
      </c>
      <c r="H39" s="49">
        <v>333.6677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F8" sqref="F8"/>
    </sheetView>
  </sheetViews>
  <sheetFormatPr defaultColWidth="10" defaultRowHeight="13.5"/>
  <cols>
    <col min="1" max="1" width="5.83333333333333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1"/>
      <c r="X1" s="22" t="s">
        <v>132</v>
      </c>
      <c r="Y1" s="22"/>
    </row>
    <row r="2" ht="33.6" customHeight="1" spans="1:25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ht="22.4" customHeight="1" spans="1:25">
      <c r="A3" s="13" t="str">
        <f>"单位："&amp;封面!E5&amp;"_"&amp;封面!E6</f>
        <v>单位：204034_祁东县四明山管理处中心学校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23" t="s">
        <v>31</v>
      </c>
      <c r="Y3" s="23"/>
    </row>
    <row r="4" ht="22.4" customHeight="1" spans="1:25">
      <c r="A4" s="25" t="s">
        <v>133</v>
      </c>
      <c r="B4" s="25" t="s">
        <v>134</v>
      </c>
      <c r="C4" s="25" t="s">
        <v>135</v>
      </c>
      <c r="D4" s="25" t="s">
        <v>136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22.4" customHeight="1" spans="1:25">
      <c r="A5" s="25"/>
      <c r="B5" s="25"/>
      <c r="C5" s="25"/>
      <c r="D5" s="25" t="s">
        <v>137</v>
      </c>
      <c r="E5" s="25" t="s">
        <v>138</v>
      </c>
      <c r="F5" s="25" t="s">
        <v>139</v>
      </c>
      <c r="G5" s="25" t="s">
        <v>140</v>
      </c>
      <c r="H5" s="25" t="s">
        <v>141</v>
      </c>
      <c r="I5" s="25" t="s">
        <v>142</v>
      </c>
      <c r="J5" s="25" t="s">
        <v>143</v>
      </c>
      <c r="K5" s="25"/>
      <c r="L5" s="25"/>
      <c r="M5" s="25"/>
      <c r="N5" s="25" t="s">
        <v>144</v>
      </c>
      <c r="O5" s="25" t="s">
        <v>145</v>
      </c>
      <c r="P5" s="25" t="s">
        <v>146</v>
      </c>
      <c r="Q5" s="25" t="s">
        <v>147</v>
      </c>
      <c r="R5" s="25" t="s">
        <v>148</v>
      </c>
      <c r="S5" s="25" t="s">
        <v>137</v>
      </c>
      <c r="T5" s="25" t="s">
        <v>138</v>
      </c>
      <c r="U5" s="25" t="s">
        <v>139</v>
      </c>
      <c r="V5" s="25" t="s">
        <v>140</v>
      </c>
      <c r="W5" s="25" t="s">
        <v>141</v>
      </c>
      <c r="X5" s="25" t="s">
        <v>142</v>
      </c>
      <c r="Y5" s="25" t="s">
        <v>149</v>
      </c>
    </row>
    <row r="6" ht="22.4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150</v>
      </c>
      <c r="K6" s="25" t="s">
        <v>151</v>
      </c>
      <c r="L6" s="25" t="s">
        <v>152</v>
      </c>
      <c r="M6" s="25" t="s">
        <v>141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8" customHeight="1" spans="1:25">
      <c r="A7" s="83"/>
      <c r="B7" s="83" t="s">
        <v>135</v>
      </c>
      <c r="C7" s="50">
        <v>333.6677</v>
      </c>
      <c r="D7" s="50">
        <v>333.6677</v>
      </c>
      <c r="E7" s="50">
        <v>333.6677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ht="22.8" customHeight="1" spans="1:25">
      <c r="A8" s="84">
        <f>封面!E5</f>
        <v>204034</v>
      </c>
      <c r="B8" s="84" t="str">
        <f>封面!E6</f>
        <v>祁东县四明山管理处中心学校</v>
      </c>
      <c r="C8" s="50">
        <v>333.6677</v>
      </c>
      <c r="D8" s="50">
        <v>333.6677</v>
      </c>
      <c r="E8" s="50">
        <v>333.6677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ht="22.8" customHeight="1" spans="1:25">
      <c r="A9" s="85"/>
      <c r="B9" s="85"/>
      <c r="C9" s="28"/>
      <c r="D9" s="2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16.35" customHeight="1"/>
    <row r="11" ht="16.35" customHeight="1" spans="7:7">
      <c r="G11" s="1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0"/>
  <sheetViews>
    <sheetView tabSelected="1"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1"/>
      <c r="D1" s="69"/>
      <c r="K1" s="22" t="s">
        <v>153</v>
      </c>
    </row>
    <row r="2" ht="31.9" customHeight="1" spans="1:11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5" customHeight="1" spans="1:11">
      <c r="A3" s="70" t="str">
        <f>"单位："&amp;封面!E5&amp;"_"&amp;封面!E6</f>
        <v>单位：204034_祁东县四明山管理处中心学校</v>
      </c>
      <c r="B3" s="70"/>
      <c r="C3" s="70"/>
      <c r="D3" s="70"/>
      <c r="E3" s="70"/>
      <c r="F3" s="70"/>
      <c r="G3" s="70"/>
      <c r="H3" s="70"/>
      <c r="I3" s="70"/>
      <c r="J3" s="70"/>
      <c r="K3" s="23" t="s">
        <v>31</v>
      </c>
    </row>
    <row r="4" ht="27.6" customHeight="1" spans="1:11">
      <c r="A4" s="14" t="s">
        <v>154</v>
      </c>
      <c r="B4" s="14"/>
      <c r="C4" s="14"/>
      <c r="D4" s="14" t="s">
        <v>155</v>
      </c>
      <c r="E4" s="14" t="s">
        <v>156</v>
      </c>
      <c r="F4" s="14" t="s">
        <v>135</v>
      </c>
      <c r="G4" s="14" t="s">
        <v>157</v>
      </c>
      <c r="H4" s="14" t="s">
        <v>158</v>
      </c>
      <c r="I4" s="14" t="s">
        <v>159</v>
      </c>
      <c r="J4" s="14" t="s">
        <v>160</v>
      </c>
      <c r="K4" s="14" t="s">
        <v>161</v>
      </c>
    </row>
    <row r="5" ht="25.85" customHeight="1" spans="1:11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</row>
    <row r="6" ht="22.8" customHeight="1" spans="1:11">
      <c r="A6" s="33"/>
      <c r="B6" s="33"/>
      <c r="C6" s="33"/>
      <c r="D6" s="37" t="s">
        <v>135</v>
      </c>
      <c r="E6" s="71"/>
      <c r="F6" s="43">
        <f>F7</f>
        <v>333.6677</v>
      </c>
      <c r="G6" s="43">
        <f>G7</f>
        <v>333.6677</v>
      </c>
      <c r="H6" s="72"/>
      <c r="I6" s="77"/>
      <c r="J6" s="71"/>
      <c r="K6" s="71"/>
    </row>
    <row r="7" s="45" customFormat="1" ht="17" customHeight="1" spans="1:11">
      <c r="A7" s="73">
        <v>205</v>
      </c>
      <c r="B7" s="73"/>
      <c r="C7" s="73"/>
      <c r="D7" s="73">
        <v>204034</v>
      </c>
      <c r="E7" s="73" t="s">
        <v>4</v>
      </c>
      <c r="F7" s="74">
        <v>333.6677</v>
      </c>
      <c r="G7" s="74">
        <v>333.6677</v>
      </c>
      <c r="H7" s="73"/>
      <c r="I7" s="78"/>
      <c r="J7" s="79"/>
      <c r="K7" s="79"/>
    </row>
    <row r="8" ht="17" customHeight="1" spans="1:11">
      <c r="A8" s="57">
        <v>205</v>
      </c>
      <c r="B8" s="57"/>
      <c r="C8" s="57"/>
      <c r="D8" s="57">
        <v>205</v>
      </c>
      <c r="E8" s="57" t="s">
        <v>165</v>
      </c>
      <c r="F8" s="75">
        <v>333.6677</v>
      </c>
      <c r="G8" s="75">
        <v>333.6677</v>
      </c>
      <c r="H8" s="76"/>
      <c r="I8" s="80"/>
      <c r="J8" s="81"/>
      <c r="K8" s="81"/>
    </row>
    <row r="9" ht="17" customHeight="1" spans="1:11">
      <c r="A9" s="57">
        <v>205</v>
      </c>
      <c r="B9" s="57">
        <v>2</v>
      </c>
      <c r="C9" s="57"/>
      <c r="D9" s="57">
        <v>20502</v>
      </c>
      <c r="E9" s="57" t="s">
        <v>166</v>
      </c>
      <c r="F9" s="75">
        <v>333.6677</v>
      </c>
      <c r="G9" s="75">
        <v>333.6677</v>
      </c>
      <c r="H9" s="76"/>
      <c r="I9" s="80"/>
      <c r="J9" s="81"/>
      <c r="K9" s="81"/>
    </row>
    <row r="10" ht="17" customHeight="1" spans="1:11">
      <c r="A10" s="57">
        <v>205</v>
      </c>
      <c r="B10" s="57">
        <v>2</v>
      </c>
      <c r="C10" s="57" t="s">
        <v>167</v>
      </c>
      <c r="D10" s="57">
        <v>2050202</v>
      </c>
      <c r="E10" s="57" t="s">
        <v>168</v>
      </c>
      <c r="F10" s="75">
        <v>333.6677</v>
      </c>
      <c r="G10" s="75">
        <v>333.6677</v>
      </c>
      <c r="H10" s="76"/>
      <c r="I10" s="80"/>
      <c r="J10" s="82"/>
      <c r="K10" s="8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0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9"/>
  <sheetViews>
    <sheetView workbookViewId="0">
      <selection activeCell="F6" sqref="F6:P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8.12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1"/>
      <c r="S1" s="22" t="s">
        <v>169</v>
      </c>
      <c r="T1" s="22"/>
    </row>
    <row r="2" ht="42.25" customHeight="1" spans="1:20">
      <c r="A2" s="24" t="s">
        <v>10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19.8" customHeight="1" spans="1:20">
      <c r="A3" s="13" t="str">
        <f>"单位："&amp;封面!E5&amp;"_"&amp;封面!E6</f>
        <v>单位：204034_祁东县四明山管理处中心学校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31</v>
      </c>
      <c r="T3" s="23"/>
    </row>
    <row r="4" ht="19.8" customHeight="1" spans="1:20">
      <c r="A4" s="25" t="s">
        <v>154</v>
      </c>
      <c r="B4" s="25"/>
      <c r="C4" s="25"/>
      <c r="D4" s="25" t="s">
        <v>170</v>
      </c>
      <c r="E4" s="25" t="s">
        <v>171</v>
      </c>
      <c r="F4" s="25" t="s">
        <v>172</v>
      </c>
      <c r="G4" s="25" t="s">
        <v>173</v>
      </c>
      <c r="H4" s="25" t="s">
        <v>174</v>
      </c>
      <c r="I4" s="25" t="s">
        <v>175</v>
      </c>
      <c r="J4" s="25" t="s">
        <v>176</v>
      </c>
      <c r="K4" s="25" t="s">
        <v>177</v>
      </c>
      <c r="L4" s="25" t="s">
        <v>178</v>
      </c>
      <c r="M4" s="25" t="s">
        <v>179</v>
      </c>
      <c r="N4" s="25" t="s">
        <v>180</v>
      </c>
      <c r="O4" s="25" t="s">
        <v>181</v>
      </c>
      <c r="P4" s="25" t="s">
        <v>182</v>
      </c>
      <c r="Q4" s="25" t="s">
        <v>183</v>
      </c>
      <c r="R4" s="25" t="s">
        <v>184</v>
      </c>
      <c r="S4" s="25" t="s">
        <v>185</v>
      </c>
      <c r="T4" s="25" t="s">
        <v>186</v>
      </c>
    </row>
    <row r="5" ht="20.7" customHeight="1" spans="1:20">
      <c r="A5" s="25" t="s">
        <v>162</v>
      </c>
      <c r="B5" s="25" t="s">
        <v>163</v>
      </c>
      <c r="C5" s="25" t="s">
        <v>164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="61" customFormat="1" ht="22.8" customHeight="1" spans="1:20">
      <c r="A6" s="62"/>
      <c r="B6" s="62"/>
      <c r="C6" s="62"/>
      <c r="D6" s="62"/>
      <c r="E6" s="62" t="s">
        <v>135</v>
      </c>
      <c r="F6" s="63">
        <v>333.6677</v>
      </c>
      <c r="G6" s="63">
        <v>327.2577</v>
      </c>
      <c r="H6" s="63"/>
      <c r="I6" s="63"/>
      <c r="J6" s="63"/>
      <c r="K6" s="63"/>
      <c r="L6" s="63"/>
      <c r="M6" s="63"/>
      <c r="N6" s="63"/>
      <c r="O6" s="63">
        <v>6.41</v>
      </c>
      <c r="P6" s="63"/>
      <c r="Q6" s="66"/>
      <c r="R6" s="66"/>
      <c r="S6" s="66"/>
      <c r="T6" s="66"/>
    </row>
    <row r="7" s="42" customFormat="1" ht="22.8" customHeight="1" spans="1:20">
      <c r="A7" s="56"/>
      <c r="B7" s="56"/>
      <c r="C7" s="56"/>
      <c r="D7" s="56">
        <v>204034</v>
      </c>
      <c r="E7" s="56" t="s">
        <v>4</v>
      </c>
      <c r="F7" s="63">
        <v>333.6677</v>
      </c>
      <c r="G7" s="64">
        <v>327.2577</v>
      </c>
      <c r="H7" s="64"/>
      <c r="I7" s="64"/>
      <c r="J7" s="64"/>
      <c r="K7" s="64"/>
      <c r="L7" s="64"/>
      <c r="M7" s="64"/>
      <c r="N7" s="64"/>
      <c r="O7" s="64">
        <v>6.41</v>
      </c>
      <c r="P7" s="64"/>
      <c r="Q7" s="67"/>
      <c r="R7" s="67"/>
      <c r="S7" s="67"/>
      <c r="T7" s="67"/>
    </row>
    <row r="8" s="36" customFormat="1" ht="22.8" customHeight="1" spans="1:20">
      <c r="A8" s="57" t="s">
        <v>187</v>
      </c>
      <c r="B8" s="57" t="s">
        <v>167</v>
      </c>
      <c r="C8" s="57" t="s">
        <v>167</v>
      </c>
      <c r="D8" s="57">
        <v>204034</v>
      </c>
      <c r="E8" s="57" t="s">
        <v>188</v>
      </c>
      <c r="F8" s="63">
        <v>333.6677</v>
      </c>
      <c r="G8" s="65">
        <v>327.2577</v>
      </c>
      <c r="H8" s="65"/>
      <c r="I8" s="65"/>
      <c r="J8" s="65"/>
      <c r="K8" s="65"/>
      <c r="L8" s="65"/>
      <c r="M8" s="65"/>
      <c r="N8" s="65"/>
      <c r="O8" s="65">
        <v>6.41</v>
      </c>
      <c r="P8" s="65"/>
      <c r="Q8" s="68"/>
      <c r="R8" s="68"/>
      <c r="S8" s="68"/>
      <c r="T8" s="68"/>
    </row>
    <row r="9" spans="6:16"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9"/>
  <sheetViews>
    <sheetView workbookViewId="0">
      <selection activeCell="F6" sqref="F6:H8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1"/>
      <c r="T1" s="22" t="s">
        <v>189</v>
      </c>
      <c r="U1" s="22"/>
    </row>
    <row r="2" ht="37.05" customHeight="1" spans="1:21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ht="22.4" customHeight="1" spans="1:21">
      <c r="A3" s="13" t="str">
        <f>"单位："&amp;封面!E5&amp;"_"&amp;封面!E6</f>
        <v>单位：204034_祁东县四明山管理处中心学校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23" t="s">
        <v>31</v>
      </c>
      <c r="U3" s="23"/>
    </row>
    <row r="4" ht="22.4" customHeight="1" spans="1:21">
      <c r="A4" s="25" t="s">
        <v>154</v>
      </c>
      <c r="B4" s="25"/>
      <c r="C4" s="25"/>
      <c r="D4" s="25" t="s">
        <v>170</v>
      </c>
      <c r="E4" s="25" t="s">
        <v>171</v>
      </c>
      <c r="F4" s="25" t="s">
        <v>190</v>
      </c>
      <c r="G4" s="25" t="s">
        <v>157</v>
      </c>
      <c r="H4" s="25"/>
      <c r="I4" s="25"/>
      <c r="J4" s="25"/>
      <c r="K4" s="25" t="s">
        <v>158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9.65" customHeight="1" spans="1:21">
      <c r="A5" s="25" t="s">
        <v>162</v>
      </c>
      <c r="B5" s="25" t="s">
        <v>163</v>
      </c>
      <c r="C5" s="25" t="s">
        <v>164</v>
      </c>
      <c r="D5" s="25"/>
      <c r="E5" s="25"/>
      <c r="F5" s="25"/>
      <c r="G5" s="25" t="s">
        <v>135</v>
      </c>
      <c r="H5" s="25" t="s">
        <v>191</v>
      </c>
      <c r="I5" s="25" t="s">
        <v>192</v>
      </c>
      <c r="J5" s="25" t="s">
        <v>181</v>
      </c>
      <c r="K5" s="25" t="s">
        <v>135</v>
      </c>
      <c r="L5" s="25" t="s">
        <v>193</v>
      </c>
      <c r="M5" s="25" t="s">
        <v>194</v>
      </c>
      <c r="N5" s="25" t="s">
        <v>195</v>
      </c>
      <c r="O5" s="25" t="s">
        <v>183</v>
      </c>
      <c r="P5" s="25" t="s">
        <v>196</v>
      </c>
      <c r="Q5" s="25" t="s">
        <v>197</v>
      </c>
      <c r="R5" s="25" t="s">
        <v>198</v>
      </c>
      <c r="S5" s="25" t="s">
        <v>179</v>
      </c>
      <c r="T5" s="25" t="s">
        <v>182</v>
      </c>
      <c r="U5" s="25" t="s">
        <v>186</v>
      </c>
    </row>
    <row r="6" s="53" customFormat="1" ht="22.8" customHeight="1" spans="1:21">
      <c r="A6" s="54"/>
      <c r="B6" s="54"/>
      <c r="C6" s="54"/>
      <c r="D6" s="54"/>
      <c r="E6" s="54" t="s">
        <v>135</v>
      </c>
      <c r="F6" s="55">
        <v>333.6677</v>
      </c>
      <c r="G6" s="55">
        <v>333.6677</v>
      </c>
      <c r="H6" s="55">
        <v>327.2577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="42" customFormat="1" ht="22.8" customHeight="1" spans="1:21">
      <c r="A7" s="56"/>
      <c r="B7" s="56"/>
      <c r="C7" s="56"/>
      <c r="D7" s="37">
        <v>204034</v>
      </c>
      <c r="E7" s="37" t="s">
        <v>4</v>
      </c>
      <c r="F7" s="43">
        <v>333.6677</v>
      </c>
      <c r="G7" s="43">
        <v>333.6677</v>
      </c>
      <c r="H7" s="43">
        <v>327.2577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60"/>
    </row>
    <row r="8" s="36" customFormat="1" ht="22.8" customHeight="1" spans="1:21">
      <c r="A8" s="57" t="s">
        <v>187</v>
      </c>
      <c r="B8" s="57" t="s">
        <v>167</v>
      </c>
      <c r="C8" s="57" t="s">
        <v>167</v>
      </c>
      <c r="D8" s="39">
        <v>204034</v>
      </c>
      <c r="E8" s="39" t="s">
        <v>188</v>
      </c>
      <c r="F8" s="44">
        <v>333.6677</v>
      </c>
      <c r="G8" s="44">
        <v>333.6677</v>
      </c>
      <c r="H8" s="44">
        <v>327.2577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60"/>
    </row>
    <row r="9" spans="6:15">
      <c r="F9" s="58"/>
      <c r="G9" s="58"/>
      <c r="H9" s="58"/>
      <c r="I9" s="58"/>
      <c r="J9" s="58"/>
      <c r="K9" s="58"/>
      <c r="L9" s="58"/>
      <c r="M9" s="58"/>
      <c r="N9" s="58"/>
      <c r="O9" s="5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B6" sqref="B6: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1"/>
      <c r="D1" s="22" t="s">
        <v>199</v>
      </c>
    </row>
    <row r="2" ht="31.9" customHeight="1" spans="1:4">
      <c r="A2" s="24" t="s">
        <v>12</v>
      </c>
      <c r="B2" s="24"/>
      <c r="C2" s="24"/>
      <c r="D2" s="24"/>
    </row>
    <row r="3" ht="18.95" customHeight="1" spans="1:4">
      <c r="A3" s="13" t="str">
        <f>"单位："&amp;封面!E5&amp;"_"&amp;封面!E6</f>
        <v>单位：204034_祁东县四明山管理处中心学校</v>
      </c>
      <c r="B3" s="13"/>
      <c r="C3" s="13"/>
      <c r="D3" s="23" t="s">
        <v>31</v>
      </c>
    </row>
    <row r="4" ht="20.2" customHeight="1" spans="1:4">
      <c r="A4" s="14" t="s">
        <v>32</v>
      </c>
      <c r="B4" s="14"/>
      <c r="C4" s="14" t="s">
        <v>33</v>
      </c>
      <c r="D4" s="14"/>
    </row>
    <row r="5" ht="20.2" customHeight="1" spans="1:4">
      <c r="A5" s="14" t="s">
        <v>34</v>
      </c>
      <c r="B5" s="14" t="s">
        <v>35</v>
      </c>
      <c r="C5" s="14" t="s">
        <v>34</v>
      </c>
      <c r="D5" s="14" t="s">
        <v>35</v>
      </c>
    </row>
    <row r="6" ht="20.2" customHeight="1" spans="1:4">
      <c r="A6" s="17" t="s">
        <v>200</v>
      </c>
      <c r="B6" s="49">
        <v>333.6677</v>
      </c>
      <c r="C6" s="17" t="s">
        <v>201</v>
      </c>
      <c r="D6" s="50">
        <v>333.6677</v>
      </c>
    </row>
    <row r="7" ht="20.2" customHeight="1" spans="1:4">
      <c r="A7" s="18" t="s">
        <v>202</v>
      </c>
      <c r="B7" s="51">
        <v>333.6677</v>
      </c>
      <c r="C7" s="18" t="s">
        <v>40</v>
      </c>
      <c r="D7" s="52"/>
    </row>
    <row r="8" ht="20.2" customHeight="1" spans="1:4">
      <c r="A8" s="18" t="s">
        <v>203</v>
      </c>
      <c r="B8" s="51">
        <v>333.6677</v>
      </c>
      <c r="C8" s="18" t="s">
        <v>44</v>
      </c>
      <c r="D8" s="52"/>
    </row>
    <row r="9" ht="31.05" customHeight="1" spans="1:4">
      <c r="A9" s="18" t="s">
        <v>47</v>
      </c>
      <c r="B9" s="51"/>
      <c r="C9" s="18" t="s">
        <v>48</v>
      </c>
      <c r="D9" s="52"/>
    </row>
    <row r="10" ht="20.2" customHeight="1" spans="1:4">
      <c r="A10" s="18" t="s">
        <v>204</v>
      </c>
      <c r="B10" s="51"/>
      <c r="C10" s="18" t="s">
        <v>52</v>
      </c>
      <c r="D10" s="52"/>
    </row>
    <row r="11" ht="20.2" customHeight="1" spans="1:4">
      <c r="A11" s="18" t="s">
        <v>205</v>
      </c>
      <c r="B11" s="51"/>
      <c r="C11" s="18" t="s">
        <v>56</v>
      </c>
      <c r="D11" s="52">
        <v>333.6677</v>
      </c>
    </row>
    <row r="12" ht="20.2" customHeight="1" spans="1:4">
      <c r="A12" s="18" t="s">
        <v>206</v>
      </c>
      <c r="B12" s="51"/>
      <c r="C12" s="18" t="s">
        <v>60</v>
      </c>
      <c r="D12" s="52"/>
    </row>
    <row r="13" ht="20.2" customHeight="1" spans="1:4">
      <c r="A13" s="17" t="s">
        <v>207</v>
      </c>
      <c r="B13" s="49"/>
      <c r="C13" s="18" t="s">
        <v>64</v>
      </c>
      <c r="D13" s="52"/>
    </row>
    <row r="14" ht="20.2" customHeight="1" spans="1:4">
      <c r="A14" s="18" t="s">
        <v>202</v>
      </c>
      <c r="B14" s="19"/>
      <c r="C14" s="18" t="s">
        <v>68</v>
      </c>
      <c r="D14" s="28"/>
    </row>
    <row r="15" ht="20.2" customHeight="1" spans="1:4">
      <c r="A15" s="18" t="s">
        <v>204</v>
      </c>
      <c r="B15" s="19"/>
      <c r="C15" s="18" t="s">
        <v>72</v>
      </c>
      <c r="D15" s="28"/>
    </row>
    <row r="16" ht="20.2" customHeight="1" spans="1:4">
      <c r="A16" s="18" t="s">
        <v>205</v>
      </c>
      <c r="B16" s="19"/>
      <c r="C16" s="18" t="s">
        <v>76</v>
      </c>
      <c r="D16" s="28"/>
    </row>
    <row r="17" ht="20.2" customHeight="1" spans="1:4">
      <c r="A17" s="18" t="s">
        <v>206</v>
      </c>
      <c r="B17" s="19"/>
      <c r="C17" s="18" t="s">
        <v>80</v>
      </c>
      <c r="D17" s="28"/>
    </row>
    <row r="18" ht="20.2" customHeight="1" spans="1:4">
      <c r="A18" s="18"/>
      <c r="B18" s="19"/>
      <c r="C18" s="18" t="s">
        <v>84</v>
      </c>
      <c r="D18" s="28"/>
    </row>
    <row r="19" ht="20.2" customHeight="1" spans="1:4">
      <c r="A19" s="18"/>
      <c r="B19" s="18"/>
      <c r="C19" s="18" t="s">
        <v>88</v>
      </c>
      <c r="D19" s="28"/>
    </row>
    <row r="20" ht="20.2" customHeight="1" spans="1:4">
      <c r="A20" s="18"/>
      <c r="B20" s="18"/>
      <c r="C20" s="18" t="s">
        <v>92</v>
      </c>
      <c r="D20" s="28"/>
    </row>
    <row r="21" ht="20.2" customHeight="1" spans="1:4">
      <c r="A21" s="18"/>
      <c r="B21" s="18"/>
      <c r="C21" s="18" t="s">
        <v>96</v>
      </c>
      <c r="D21" s="28"/>
    </row>
    <row r="22" ht="20.2" customHeight="1" spans="1:4">
      <c r="A22" s="18"/>
      <c r="B22" s="18"/>
      <c r="C22" s="18" t="s">
        <v>99</v>
      </c>
      <c r="D22" s="28"/>
    </row>
    <row r="23" ht="20.2" customHeight="1" spans="1:4">
      <c r="A23" s="18"/>
      <c r="B23" s="18"/>
      <c r="C23" s="18" t="s">
        <v>102</v>
      </c>
      <c r="D23" s="28"/>
    </row>
    <row r="24" ht="20.2" customHeight="1" spans="1:4">
      <c r="A24" s="18"/>
      <c r="B24" s="18"/>
      <c r="C24" s="18" t="s">
        <v>104</v>
      </c>
      <c r="D24" s="28"/>
    </row>
    <row r="25" ht="20.2" customHeight="1" spans="1:4">
      <c r="A25" s="18"/>
      <c r="B25" s="18"/>
      <c r="C25" s="18" t="s">
        <v>106</v>
      </c>
      <c r="D25" s="28"/>
    </row>
    <row r="26" ht="20.2" customHeight="1" spans="1:4">
      <c r="A26" s="18"/>
      <c r="B26" s="18"/>
      <c r="C26" s="18" t="s">
        <v>108</v>
      </c>
      <c r="D26" s="28"/>
    </row>
    <row r="27" ht="20.2" customHeight="1" spans="1:4">
      <c r="A27" s="18"/>
      <c r="B27" s="18"/>
      <c r="C27" s="18" t="s">
        <v>110</v>
      </c>
      <c r="D27" s="28"/>
    </row>
    <row r="28" ht="20.2" customHeight="1" spans="1:4">
      <c r="A28" s="18"/>
      <c r="B28" s="18"/>
      <c r="C28" s="18" t="s">
        <v>112</v>
      </c>
      <c r="D28" s="28"/>
    </row>
    <row r="29" ht="20.2" customHeight="1" spans="1:4">
      <c r="A29" s="18"/>
      <c r="B29" s="18"/>
      <c r="C29" s="18" t="s">
        <v>114</v>
      </c>
      <c r="D29" s="28"/>
    </row>
    <row r="30" ht="20.2" customHeight="1" spans="1:4">
      <c r="A30" s="18"/>
      <c r="B30" s="18"/>
      <c r="C30" s="18" t="s">
        <v>116</v>
      </c>
      <c r="D30" s="28"/>
    </row>
    <row r="31" ht="20.2" customHeight="1" spans="1:4">
      <c r="A31" s="18"/>
      <c r="B31" s="18"/>
      <c r="C31" s="18" t="s">
        <v>118</v>
      </c>
      <c r="D31" s="28"/>
    </row>
    <row r="32" ht="20.2" customHeight="1" spans="1:4">
      <c r="A32" s="18"/>
      <c r="B32" s="18"/>
      <c r="C32" s="18" t="s">
        <v>120</v>
      </c>
      <c r="D32" s="28"/>
    </row>
    <row r="33" ht="20.2" customHeight="1" spans="1:4">
      <c r="A33" s="18"/>
      <c r="B33" s="18"/>
      <c r="C33" s="18" t="s">
        <v>122</v>
      </c>
      <c r="D33" s="28"/>
    </row>
    <row r="34" ht="20.2" customHeight="1" spans="1:4">
      <c r="A34" s="18"/>
      <c r="B34" s="18"/>
      <c r="C34" s="18" t="s">
        <v>123</v>
      </c>
      <c r="D34" s="28"/>
    </row>
    <row r="35" ht="20.2" customHeight="1" spans="1:4">
      <c r="A35" s="18"/>
      <c r="B35" s="18"/>
      <c r="C35" s="18" t="s">
        <v>124</v>
      </c>
      <c r="D35" s="28"/>
    </row>
    <row r="36" ht="20.2" customHeight="1" spans="1:4">
      <c r="A36" s="18"/>
      <c r="B36" s="18"/>
      <c r="C36" s="18" t="s">
        <v>125</v>
      </c>
      <c r="D36" s="28"/>
    </row>
    <row r="37" ht="20.2" customHeight="1" spans="1:4">
      <c r="A37" s="18"/>
      <c r="B37" s="18"/>
      <c r="C37" s="18"/>
      <c r="D37" s="18"/>
    </row>
    <row r="38" ht="20.2" customHeight="1" spans="1:4">
      <c r="A38" s="17"/>
      <c r="B38" s="17"/>
      <c r="C38" s="17" t="s">
        <v>208</v>
      </c>
      <c r="D38" s="16"/>
    </row>
    <row r="39" ht="20.2" customHeight="1" spans="1:4">
      <c r="A39" s="17"/>
      <c r="B39" s="17"/>
      <c r="C39" s="17"/>
      <c r="D39" s="17"/>
    </row>
    <row r="40" ht="20.2" customHeight="1" spans="1:4">
      <c r="A40" s="25" t="s">
        <v>209</v>
      </c>
      <c r="B40" s="49">
        <v>333.6677</v>
      </c>
      <c r="C40" s="25" t="s">
        <v>210</v>
      </c>
      <c r="D40" s="50">
        <v>333.6677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2"/>
  <sheetViews>
    <sheetView workbookViewId="0">
      <pane ySplit="6" topLeftCell="A7" activePane="bottomLeft" state="frozen"/>
      <selection/>
      <selection pane="bottomLeft" activeCell="F7" sqref="F7:I1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1"/>
      <c r="D1" s="11"/>
      <c r="K1" s="22" t="s">
        <v>211</v>
      </c>
    </row>
    <row r="2" ht="43.1" customHeight="1" spans="1:11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4.15" customHeight="1" spans="1:11">
      <c r="A3" s="13" t="str">
        <f>"单位："&amp;封面!E5&amp;"_"&amp;封面!E6</f>
        <v>单位：204034_祁东县四明山管理处中心学校</v>
      </c>
      <c r="B3" s="13"/>
      <c r="C3" s="13"/>
      <c r="D3" s="13"/>
      <c r="E3" s="13"/>
      <c r="F3" s="13"/>
      <c r="G3" s="13"/>
      <c r="H3" s="13"/>
      <c r="I3" s="13"/>
      <c r="J3" s="23" t="s">
        <v>31</v>
      </c>
      <c r="K3" s="23"/>
    </row>
    <row r="4" ht="19.8" customHeight="1" spans="1:11">
      <c r="A4" s="14" t="s">
        <v>154</v>
      </c>
      <c r="B4" s="14"/>
      <c r="C4" s="14"/>
      <c r="D4" s="14" t="s">
        <v>155</v>
      </c>
      <c r="E4" s="14" t="s">
        <v>156</v>
      </c>
      <c r="F4" s="14" t="s">
        <v>135</v>
      </c>
      <c r="G4" s="14" t="s">
        <v>157</v>
      </c>
      <c r="H4" s="14"/>
      <c r="I4" s="14"/>
      <c r="J4" s="14"/>
      <c r="K4" s="14" t="s">
        <v>158</v>
      </c>
    </row>
    <row r="5" ht="19.8" customHeight="1" spans="1:11">
      <c r="A5" s="14"/>
      <c r="B5" s="14"/>
      <c r="C5" s="14"/>
      <c r="D5" s="14"/>
      <c r="E5" s="14"/>
      <c r="F5" s="14"/>
      <c r="G5" s="14" t="s">
        <v>137</v>
      </c>
      <c r="H5" s="14" t="s">
        <v>212</v>
      </c>
      <c r="I5" s="14"/>
      <c r="J5" s="14" t="s">
        <v>213</v>
      </c>
      <c r="K5" s="14"/>
    </row>
    <row r="6" ht="24.15" customHeight="1" spans="1:11">
      <c r="A6" s="14" t="s">
        <v>162</v>
      </c>
      <c r="B6" s="14" t="s">
        <v>163</v>
      </c>
      <c r="C6" s="14" t="s">
        <v>164</v>
      </c>
      <c r="D6" s="14"/>
      <c r="E6" s="14"/>
      <c r="F6" s="14"/>
      <c r="G6" s="14"/>
      <c r="H6" s="14" t="s">
        <v>191</v>
      </c>
      <c r="I6" s="14" t="s">
        <v>181</v>
      </c>
      <c r="J6" s="14"/>
      <c r="K6" s="14"/>
    </row>
    <row r="7" s="35" customFormat="1" ht="22.8" customHeight="1" spans="1:11">
      <c r="A7" s="39"/>
      <c r="B7" s="39"/>
      <c r="C7" s="39"/>
      <c r="D7" s="37"/>
      <c r="E7" s="37" t="s">
        <v>135</v>
      </c>
      <c r="F7" s="43">
        <f t="shared" ref="F7:K7" si="0">F8</f>
        <v>333.6677</v>
      </c>
      <c r="G7" s="43">
        <f t="shared" si="0"/>
        <v>333.6677</v>
      </c>
      <c r="H7" s="43">
        <f t="shared" si="0"/>
        <v>327.2577</v>
      </c>
      <c r="I7" s="43">
        <f t="shared" si="0"/>
        <v>6.41</v>
      </c>
      <c r="J7" s="38"/>
      <c r="K7" s="38"/>
    </row>
    <row r="8" s="42" customFormat="1" ht="22.8" customHeight="1" spans="1:11">
      <c r="A8" s="37"/>
      <c r="B8" s="37"/>
      <c r="C8" s="37"/>
      <c r="D8" s="37"/>
      <c r="E8" s="37" t="s">
        <v>4</v>
      </c>
      <c r="F8" s="43">
        <v>333.6677</v>
      </c>
      <c r="G8" s="43">
        <v>333.6677</v>
      </c>
      <c r="H8" s="43">
        <v>327.2577</v>
      </c>
      <c r="I8" s="43">
        <v>6.41</v>
      </c>
      <c r="J8" s="37"/>
      <c r="K8" s="37"/>
    </row>
    <row r="9" s="36" customFormat="1" ht="22.8" customHeight="1" spans="1:11">
      <c r="A9" s="39">
        <v>205</v>
      </c>
      <c r="B9" s="39" t="s">
        <v>214</v>
      </c>
      <c r="C9" s="39"/>
      <c r="D9" s="39"/>
      <c r="E9" s="39" t="s">
        <v>165</v>
      </c>
      <c r="F9" s="44">
        <v>333.6677</v>
      </c>
      <c r="G9" s="44">
        <v>333.6677</v>
      </c>
      <c r="H9" s="44">
        <v>327.2577</v>
      </c>
      <c r="I9" s="44">
        <v>6.41</v>
      </c>
      <c r="J9" s="39"/>
      <c r="K9" s="39"/>
    </row>
    <row r="10" s="36" customFormat="1" ht="22.8" customHeight="1" spans="1:11">
      <c r="A10" s="39">
        <v>205</v>
      </c>
      <c r="B10" s="39" t="s">
        <v>167</v>
      </c>
      <c r="C10" s="39" t="s">
        <v>215</v>
      </c>
      <c r="D10" s="39">
        <v>0</v>
      </c>
      <c r="E10" s="39" t="s">
        <v>166</v>
      </c>
      <c r="F10" s="44">
        <v>333.6677</v>
      </c>
      <c r="G10" s="44">
        <v>333.6677</v>
      </c>
      <c r="H10" s="44">
        <v>327.2577</v>
      </c>
      <c r="I10" s="44">
        <v>6.41</v>
      </c>
      <c r="J10" s="39"/>
      <c r="K10" s="39"/>
    </row>
    <row r="11" s="36" customFormat="1" ht="22.8" customHeight="1" spans="1:11">
      <c r="A11" s="39">
        <v>205</v>
      </c>
      <c r="B11" s="39" t="s">
        <v>167</v>
      </c>
      <c r="C11" s="39" t="s">
        <v>167</v>
      </c>
      <c r="D11" s="39">
        <v>2050202</v>
      </c>
      <c r="E11" s="39" t="s">
        <v>168</v>
      </c>
      <c r="F11" s="44">
        <v>333.6677</v>
      </c>
      <c r="G11" s="44">
        <v>333.6677</v>
      </c>
      <c r="H11" s="44">
        <v>327.2577</v>
      </c>
      <c r="I11" s="44">
        <v>6.41</v>
      </c>
      <c r="J11" s="39"/>
      <c r="K11" s="39"/>
    </row>
    <row r="12" ht="16.35" customHeight="1" spans="1:9">
      <c r="A12" s="21" t="s">
        <v>216</v>
      </c>
      <c r="B12" s="21"/>
      <c r="C12" s="21"/>
      <c r="D12" s="21"/>
      <c r="E12" s="21"/>
      <c r="F12" s="48"/>
      <c r="G12" s="48"/>
      <c r="H12" s="48"/>
      <c r="I12" s="48"/>
    </row>
  </sheetData>
  <mergeCells count="13">
    <mergeCell ref="A2:K2"/>
    <mergeCell ref="A3:I3"/>
    <mergeCell ref="J3:K3"/>
    <mergeCell ref="G4:J4"/>
    <mergeCell ref="H5:I5"/>
    <mergeCell ref="A12:E1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8"/>
  <sheetViews>
    <sheetView workbookViewId="0">
      <pane ySplit="5" topLeftCell="A6" activePane="bottomLeft" state="frozen"/>
      <selection/>
      <selection pane="bottomLeft" activeCell="C6" sqref="C6:E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1"/>
      <c r="B1" s="11"/>
      <c r="C1" s="11"/>
      <c r="D1" s="11"/>
      <c r="E1" s="22" t="s">
        <v>217</v>
      </c>
    </row>
    <row r="2" ht="40.5" customHeight="1" spans="1:5">
      <c r="A2" s="24" t="s">
        <v>14</v>
      </c>
      <c r="B2" s="24"/>
      <c r="C2" s="24"/>
      <c r="D2" s="24"/>
      <c r="E2" s="24"/>
    </row>
    <row r="3" ht="20.7" customHeight="1" spans="1:5">
      <c r="A3" s="46" t="str">
        <f>"单位："&amp;封面!E5&amp;"_"&amp;封面!E6</f>
        <v>单位：204034_祁东县四明山管理处中心学校</v>
      </c>
      <c r="B3" s="46"/>
      <c r="C3" s="46"/>
      <c r="D3" s="46"/>
      <c r="E3" s="47" t="s">
        <v>218</v>
      </c>
    </row>
    <row r="4" ht="38.8" customHeight="1" spans="1:5">
      <c r="A4" s="14" t="s">
        <v>219</v>
      </c>
      <c r="B4" s="14"/>
      <c r="C4" s="14" t="s">
        <v>220</v>
      </c>
      <c r="D4" s="14"/>
      <c r="E4" s="14"/>
    </row>
    <row r="5" ht="22.8" customHeight="1" spans="1:5">
      <c r="A5" s="14" t="s">
        <v>221</v>
      </c>
      <c r="B5" s="14" t="s">
        <v>156</v>
      </c>
      <c r="C5" s="14" t="s">
        <v>135</v>
      </c>
      <c r="D5" s="14" t="s">
        <v>212</v>
      </c>
      <c r="E5" s="14" t="s">
        <v>213</v>
      </c>
    </row>
    <row r="6" s="45" customFormat="1" ht="20" customHeight="1" spans="1:5">
      <c r="A6" s="37"/>
      <c r="B6" s="37" t="s">
        <v>4</v>
      </c>
      <c r="C6" s="43">
        <v>333.6677</v>
      </c>
      <c r="D6" s="43">
        <v>333.6677</v>
      </c>
      <c r="E6" s="43">
        <v>0</v>
      </c>
    </row>
    <row r="7" ht="20" customHeight="1" spans="1:5">
      <c r="A7" s="39">
        <v>301</v>
      </c>
      <c r="B7" s="39" t="s">
        <v>191</v>
      </c>
      <c r="C7" s="44">
        <v>327.2577</v>
      </c>
      <c r="D7" s="44">
        <v>327.2577</v>
      </c>
      <c r="E7" s="44">
        <v>0</v>
      </c>
    </row>
    <row r="8" ht="20" customHeight="1" spans="1:5">
      <c r="A8" s="39">
        <v>301</v>
      </c>
      <c r="B8" s="39" t="s">
        <v>222</v>
      </c>
      <c r="C8" s="44">
        <v>109.2071</v>
      </c>
      <c r="D8" s="44">
        <v>109.2071</v>
      </c>
      <c r="E8" s="44">
        <v>0</v>
      </c>
    </row>
    <row r="9" ht="20" customHeight="1" spans="1:5">
      <c r="A9" s="39">
        <v>301</v>
      </c>
      <c r="B9" s="39" t="s">
        <v>223</v>
      </c>
      <c r="C9" s="44">
        <v>37.824</v>
      </c>
      <c r="D9" s="44">
        <v>37.824</v>
      </c>
      <c r="E9" s="44">
        <v>0</v>
      </c>
    </row>
    <row r="10" ht="20" customHeight="1" spans="1:5">
      <c r="A10" s="39">
        <v>301</v>
      </c>
      <c r="B10" s="39" t="s">
        <v>224</v>
      </c>
      <c r="C10" s="44">
        <v>42.6808</v>
      </c>
      <c r="D10" s="44">
        <v>42.6808</v>
      </c>
      <c r="E10" s="44">
        <v>0</v>
      </c>
    </row>
    <row r="11" ht="20" customHeight="1" spans="1:5">
      <c r="A11" s="39">
        <v>301</v>
      </c>
      <c r="B11" s="39" t="s">
        <v>225</v>
      </c>
      <c r="C11" s="44">
        <v>60.5952</v>
      </c>
      <c r="D11" s="44">
        <v>60.5952</v>
      </c>
      <c r="E11" s="44">
        <v>0</v>
      </c>
    </row>
    <row r="12" ht="20" customHeight="1" spans="1:5">
      <c r="A12" s="39">
        <v>301</v>
      </c>
      <c r="B12" s="39" t="s">
        <v>226</v>
      </c>
      <c r="C12" s="44">
        <v>31.4953</v>
      </c>
      <c r="D12" s="44">
        <v>31.4953</v>
      </c>
      <c r="E12" s="44">
        <v>0</v>
      </c>
    </row>
    <row r="13" ht="20" customHeight="1" spans="1:5">
      <c r="A13" s="39">
        <v>301</v>
      </c>
      <c r="B13" s="39" t="s">
        <v>227</v>
      </c>
      <c r="C13" s="44">
        <v>14.094</v>
      </c>
      <c r="D13" s="44">
        <v>14.094</v>
      </c>
      <c r="E13" s="44">
        <v>0</v>
      </c>
    </row>
    <row r="14" ht="20" customHeight="1" spans="1:5">
      <c r="A14" s="39">
        <v>301</v>
      </c>
      <c r="B14" s="39" t="s">
        <v>228</v>
      </c>
      <c r="C14" s="44">
        <v>1.2598</v>
      </c>
      <c r="D14" s="44">
        <v>1.2598</v>
      </c>
      <c r="E14" s="44">
        <v>0</v>
      </c>
    </row>
    <row r="15" ht="20" customHeight="1" spans="1:5">
      <c r="A15" s="39">
        <v>301</v>
      </c>
      <c r="B15" s="39" t="s">
        <v>229</v>
      </c>
      <c r="C15" s="44">
        <v>23.6215</v>
      </c>
      <c r="D15" s="44">
        <v>23.6215</v>
      </c>
      <c r="E15" s="44">
        <v>0</v>
      </c>
    </row>
    <row r="16" ht="20" customHeight="1" spans="1:5">
      <c r="A16" s="39">
        <v>301</v>
      </c>
      <c r="B16" s="39" t="s">
        <v>230</v>
      </c>
      <c r="C16" s="44">
        <v>6.48</v>
      </c>
      <c r="D16" s="44">
        <v>6.48</v>
      </c>
      <c r="E16" s="44">
        <v>0</v>
      </c>
    </row>
    <row r="17" s="45" customFormat="1" ht="20" customHeight="1" spans="1:5">
      <c r="A17" s="37">
        <v>303</v>
      </c>
      <c r="B17" s="37" t="s">
        <v>181</v>
      </c>
      <c r="C17" s="43">
        <v>6.41</v>
      </c>
      <c r="D17" s="43">
        <v>6.41</v>
      </c>
      <c r="E17" s="43">
        <v>0</v>
      </c>
    </row>
    <row r="18" ht="20" customHeight="1" spans="1:5">
      <c r="A18" s="39">
        <v>303</v>
      </c>
      <c r="B18" s="39" t="s">
        <v>231</v>
      </c>
      <c r="C18" s="44">
        <v>6.41</v>
      </c>
      <c r="D18" s="44">
        <v>6.41</v>
      </c>
      <c r="E18" s="44">
        <v>0</v>
      </c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0"/>
  <sheetViews>
    <sheetView workbookViewId="0">
      <selection activeCell="F6" sqref="F6:K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1"/>
      <c r="M1" s="22" t="s">
        <v>232</v>
      </c>
      <c r="N1" s="22"/>
    </row>
    <row r="2" ht="44.85" customHeight="1" spans="1:14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20.7" customHeight="1" spans="1:14">
      <c r="A3" s="13" t="str">
        <f>"单位："&amp;封面!E5&amp;"_"&amp;封面!E6</f>
        <v>单位：204034_祁东县四明山管理处中心学校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3" t="s">
        <v>31</v>
      </c>
      <c r="N3" s="23"/>
    </row>
    <row r="4" ht="42.25" customHeight="1" spans="1:14">
      <c r="A4" s="14" t="s">
        <v>154</v>
      </c>
      <c r="B4" s="14"/>
      <c r="C4" s="14"/>
      <c r="D4" s="14" t="s">
        <v>170</v>
      </c>
      <c r="E4" s="14" t="s">
        <v>171</v>
      </c>
      <c r="F4" s="14" t="s">
        <v>190</v>
      </c>
      <c r="G4" s="14" t="s">
        <v>173</v>
      </c>
      <c r="H4" s="14"/>
      <c r="I4" s="14"/>
      <c r="J4" s="14"/>
      <c r="K4" s="14"/>
      <c r="L4" s="14" t="s">
        <v>177</v>
      </c>
      <c r="M4" s="14"/>
      <c r="N4" s="14"/>
    </row>
    <row r="5" ht="39.65" customHeight="1" spans="1:14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135</v>
      </c>
      <c r="H5" s="14" t="s">
        <v>233</v>
      </c>
      <c r="I5" s="14" t="s">
        <v>234</v>
      </c>
      <c r="J5" s="14" t="s">
        <v>235</v>
      </c>
      <c r="K5" s="14" t="s">
        <v>236</v>
      </c>
      <c r="L5" s="14" t="s">
        <v>135</v>
      </c>
      <c r="M5" s="14" t="s">
        <v>191</v>
      </c>
      <c r="N5" s="14" t="s">
        <v>237</v>
      </c>
    </row>
    <row r="6" s="36" customFormat="1" ht="22.8" customHeight="1" spans="1:14">
      <c r="A6" s="37"/>
      <c r="B6" s="37"/>
      <c r="C6" s="37"/>
      <c r="D6" s="37"/>
      <c r="E6" s="37" t="s">
        <v>135</v>
      </c>
      <c r="F6" s="43">
        <v>327.2577</v>
      </c>
      <c r="G6" s="43">
        <v>327.2577</v>
      </c>
      <c r="H6" s="43">
        <v>250.3071</v>
      </c>
      <c r="I6" s="43">
        <v>46.8491</v>
      </c>
      <c r="J6" s="43">
        <v>23.6215</v>
      </c>
      <c r="K6" s="43">
        <v>6.48</v>
      </c>
      <c r="L6" s="38"/>
      <c r="M6" s="38"/>
      <c r="N6" s="38"/>
    </row>
    <row r="7" s="36" customFormat="1" ht="22.8" customHeight="1" spans="1:14">
      <c r="A7" s="37" t="s">
        <v>215</v>
      </c>
      <c r="B7" s="37" t="s">
        <v>214</v>
      </c>
      <c r="C7" s="37" t="s">
        <v>215</v>
      </c>
      <c r="D7" s="37">
        <v>204034</v>
      </c>
      <c r="E7" s="37" t="s">
        <v>4</v>
      </c>
      <c r="F7" s="43">
        <v>327.2577</v>
      </c>
      <c r="G7" s="43">
        <v>327.2577</v>
      </c>
      <c r="H7" s="43">
        <v>250.3071</v>
      </c>
      <c r="I7" s="43">
        <v>46.8491</v>
      </c>
      <c r="J7" s="43">
        <v>23.6215</v>
      </c>
      <c r="K7" s="43">
        <v>6.48</v>
      </c>
      <c r="L7" s="37"/>
      <c r="M7" s="37"/>
      <c r="N7" s="37"/>
    </row>
    <row r="8" s="36" customFormat="1" ht="22.8" customHeight="1" spans="1:14">
      <c r="A8" s="37" t="s">
        <v>187</v>
      </c>
      <c r="B8" s="37" t="s">
        <v>214</v>
      </c>
      <c r="C8" s="37" t="s">
        <v>215</v>
      </c>
      <c r="D8" s="37">
        <v>204034</v>
      </c>
      <c r="E8" s="37" t="s">
        <v>166</v>
      </c>
      <c r="F8" s="43">
        <v>327.2577</v>
      </c>
      <c r="G8" s="43">
        <v>327.2577</v>
      </c>
      <c r="H8" s="43">
        <v>250.3071</v>
      </c>
      <c r="I8" s="43">
        <v>46.8491</v>
      </c>
      <c r="J8" s="43">
        <v>23.6215</v>
      </c>
      <c r="K8" s="43">
        <v>6.48</v>
      </c>
      <c r="L8" s="37"/>
      <c r="M8" s="37"/>
      <c r="N8" s="37"/>
    </row>
    <row r="9" s="36" customFormat="1" ht="22.8" customHeight="1" spans="1:14">
      <c r="A9" s="39" t="s">
        <v>187</v>
      </c>
      <c r="B9" s="39" t="s">
        <v>167</v>
      </c>
      <c r="C9" s="39" t="s">
        <v>167</v>
      </c>
      <c r="D9" s="39">
        <v>204034</v>
      </c>
      <c r="E9" s="39" t="s">
        <v>168</v>
      </c>
      <c r="F9" s="44">
        <v>327.2577</v>
      </c>
      <c r="G9" s="44">
        <v>327.2577</v>
      </c>
      <c r="H9" s="44">
        <v>250.3071</v>
      </c>
      <c r="I9" s="44">
        <v>46.8491</v>
      </c>
      <c r="J9" s="44">
        <v>23.6215</v>
      </c>
      <c r="K9" s="44">
        <v>6.48</v>
      </c>
      <c r="L9" s="39"/>
      <c r="M9" s="39"/>
      <c r="N9" s="39"/>
    </row>
    <row r="10" ht="16.35" customHeight="1" spans="1:5">
      <c r="A10" s="21" t="s">
        <v>216</v>
      </c>
      <c r="B10" s="21"/>
      <c r="C10" s="21"/>
      <c r="D10" s="21"/>
      <c r="E10" s="2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0"/>
  <sheetViews>
    <sheetView workbookViewId="0">
      <selection activeCell="U18" sqref="U18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1"/>
      <c r="U1" s="22" t="s">
        <v>238</v>
      </c>
      <c r="V1" s="22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23" t="s">
        <v>31</v>
      </c>
      <c r="V3" s="23"/>
    </row>
    <row r="4" ht="26.7" customHeight="1" spans="1:22">
      <c r="A4" s="14" t="s">
        <v>154</v>
      </c>
      <c r="B4" s="14"/>
      <c r="C4" s="14"/>
      <c r="D4" s="14" t="s">
        <v>170</v>
      </c>
      <c r="E4" s="14" t="s">
        <v>171</v>
      </c>
      <c r="F4" s="14" t="s">
        <v>190</v>
      </c>
      <c r="G4" s="14" t="s">
        <v>239</v>
      </c>
      <c r="H4" s="14"/>
      <c r="I4" s="14"/>
      <c r="J4" s="14"/>
      <c r="K4" s="14"/>
      <c r="L4" s="14" t="s">
        <v>240</v>
      </c>
      <c r="M4" s="14"/>
      <c r="N4" s="14"/>
      <c r="O4" s="14"/>
      <c r="P4" s="14"/>
      <c r="Q4" s="14"/>
      <c r="R4" s="14" t="s">
        <v>235</v>
      </c>
      <c r="S4" s="14" t="s">
        <v>241</v>
      </c>
      <c r="T4" s="14"/>
      <c r="U4" s="14"/>
      <c r="V4" s="14"/>
    </row>
    <row r="5" ht="41.4" customHeight="1" spans="1:22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135</v>
      </c>
      <c r="H5" s="14" t="s">
        <v>242</v>
      </c>
      <c r="I5" s="14" t="s">
        <v>243</v>
      </c>
      <c r="J5" s="14" t="s">
        <v>244</v>
      </c>
      <c r="K5" s="14" t="s">
        <v>245</v>
      </c>
      <c r="L5" s="14" t="s">
        <v>135</v>
      </c>
      <c r="M5" s="14" t="s">
        <v>246</v>
      </c>
      <c r="N5" s="14" t="s">
        <v>247</v>
      </c>
      <c r="O5" s="14" t="s">
        <v>248</v>
      </c>
      <c r="P5" s="14" t="s">
        <v>249</v>
      </c>
      <c r="Q5" s="14" t="s">
        <v>250</v>
      </c>
      <c r="R5" s="14"/>
      <c r="S5" s="14" t="s">
        <v>135</v>
      </c>
      <c r="T5" s="14" t="s">
        <v>251</v>
      </c>
      <c r="U5" s="14" t="s">
        <v>252</v>
      </c>
      <c r="V5" s="14" t="s">
        <v>236</v>
      </c>
    </row>
    <row r="6" s="42" customFormat="1" ht="22.8" customHeight="1" spans="1:22">
      <c r="A6" s="37"/>
      <c r="B6" s="37"/>
      <c r="C6" s="37"/>
      <c r="D6" s="37"/>
      <c r="E6" s="37" t="s">
        <v>135</v>
      </c>
      <c r="F6" s="38">
        <v>327.2577</v>
      </c>
      <c r="G6" s="43">
        <v>250.3071</v>
      </c>
      <c r="H6" s="43">
        <v>109.2071</v>
      </c>
      <c r="I6" s="43">
        <v>37.824</v>
      </c>
      <c r="J6" s="43">
        <v>42.6808</v>
      </c>
      <c r="K6" s="43">
        <v>60.5952</v>
      </c>
      <c r="L6" s="43">
        <v>46.8491</v>
      </c>
      <c r="M6" s="43">
        <v>31.4953</v>
      </c>
      <c r="N6" s="43"/>
      <c r="O6" s="43">
        <v>14.094</v>
      </c>
      <c r="P6" s="43"/>
      <c r="Q6" s="43">
        <v>1.2598</v>
      </c>
      <c r="R6" s="43">
        <v>23.6215</v>
      </c>
      <c r="S6" s="43">
        <v>6.48</v>
      </c>
      <c r="T6" s="43"/>
      <c r="U6" s="43"/>
      <c r="V6" s="43">
        <v>6.48</v>
      </c>
    </row>
    <row r="7" s="42" customFormat="1" ht="22.8" customHeight="1" spans="1:22">
      <c r="A7" s="37"/>
      <c r="B7" s="37"/>
      <c r="C7" s="37"/>
      <c r="D7" s="37" t="s">
        <v>214</v>
      </c>
      <c r="E7" s="37" t="s">
        <v>4</v>
      </c>
      <c r="F7" s="37">
        <v>327.2577</v>
      </c>
      <c r="G7" s="43">
        <v>250.3071</v>
      </c>
      <c r="H7" s="43">
        <v>109.2071</v>
      </c>
      <c r="I7" s="43">
        <v>37.824</v>
      </c>
      <c r="J7" s="43">
        <v>42.6808</v>
      </c>
      <c r="K7" s="43">
        <v>60.5952</v>
      </c>
      <c r="L7" s="43">
        <v>46.8491</v>
      </c>
      <c r="M7" s="43">
        <v>31.4953</v>
      </c>
      <c r="N7" s="43"/>
      <c r="O7" s="43">
        <v>14.094</v>
      </c>
      <c r="P7" s="43"/>
      <c r="Q7" s="43">
        <v>1.2598</v>
      </c>
      <c r="R7" s="43">
        <v>23.6215</v>
      </c>
      <c r="S7" s="43">
        <v>6.48</v>
      </c>
      <c r="T7" s="43"/>
      <c r="U7" s="43"/>
      <c r="V7" s="43">
        <v>6.48</v>
      </c>
    </row>
    <row r="8" s="36" customFormat="1" ht="22.8" customHeight="1" spans="1:22">
      <c r="A8" s="39" t="s">
        <v>187</v>
      </c>
      <c r="B8" s="39" t="s">
        <v>214</v>
      </c>
      <c r="C8" s="39" t="s">
        <v>215</v>
      </c>
      <c r="D8" s="39">
        <v>204034</v>
      </c>
      <c r="E8" s="39" t="s">
        <v>166</v>
      </c>
      <c r="F8" s="39">
        <v>327.2577</v>
      </c>
      <c r="G8" s="44">
        <v>250.3071</v>
      </c>
      <c r="H8" s="44">
        <v>109.2071</v>
      </c>
      <c r="I8" s="44">
        <v>37.824</v>
      </c>
      <c r="J8" s="44">
        <v>42.6808</v>
      </c>
      <c r="K8" s="44">
        <v>60.5952</v>
      </c>
      <c r="L8" s="44">
        <v>46.8491</v>
      </c>
      <c r="M8" s="44">
        <v>31.4953</v>
      </c>
      <c r="N8" s="44"/>
      <c r="O8" s="44">
        <v>14.094</v>
      </c>
      <c r="P8" s="44"/>
      <c r="Q8" s="44">
        <v>1.2598</v>
      </c>
      <c r="R8" s="44">
        <v>23.6215</v>
      </c>
      <c r="S8" s="44">
        <v>6.48</v>
      </c>
      <c r="T8" s="44"/>
      <c r="U8" s="44"/>
      <c r="V8" s="44">
        <v>6.48</v>
      </c>
    </row>
    <row r="9" s="36" customFormat="1" ht="22.8" customHeight="1" spans="1:22">
      <c r="A9" s="39" t="s">
        <v>187</v>
      </c>
      <c r="B9" s="39" t="s">
        <v>167</v>
      </c>
      <c r="C9" s="39" t="s">
        <v>167</v>
      </c>
      <c r="D9" s="39">
        <v>204034</v>
      </c>
      <c r="E9" s="39" t="s">
        <v>168</v>
      </c>
      <c r="F9" s="39">
        <v>327.2577</v>
      </c>
      <c r="G9" s="44">
        <v>250.3071</v>
      </c>
      <c r="H9" s="44">
        <v>109.2071</v>
      </c>
      <c r="I9" s="44">
        <v>37.824</v>
      </c>
      <c r="J9" s="44">
        <v>42.6808</v>
      </c>
      <c r="K9" s="44">
        <v>60.5952</v>
      </c>
      <c r="L9" s="44">
        <v>46.8491</v>
      </c>
      <c r="M9" s="44">
        <v>31.4953</v>
      </c>
      <c r="N9" s="44"/>
      <c r="O9" s="44">
        <v>14.094</v>
      </c>
      <c r="P9" s="44"/>
      <c r="Q9" s="44">
        <v>1.2598</v>
      </c>
      <c r="R9" s="44">
        <v>23.6215</v>
      </c>
      <c r="S9" s="44">
        <v>6.48</v>
      </c>
      <c r="T9" s="44"/>
      <c r="U9" s="44"/>
      <c r="V9" s="44">
        <v>6.48</v>
      </c>
    </row>
    <row r="10" ht="16.35" customHeight="1" spans="1:6">
      <c r="A10" s="21" t="s">
        <v>216</v>
      </c>
      <c r="B10" s="21"/>
      <c r="C10" s="21"/>
      <c r="D10" s="21"/>
      <c r="E10" s="21"/>
      <c r="F10" s="1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F24" sqref="F24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1"/>
      <c r="K1" s="22" t="s">
        <v>253</v>
      </c>
    </row>
    <row r="2" ht="46.55" customHeight="1" spans="1:11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1" customHeight="1" spans="1:11">
      <c r="A3" s="13"/>
      <c r="B3" s="13"/>
      <c r="C3" s="13"/>
      <c r="D3" s="13"/>
      <c r="E3" s="13"/>
      <c r="F3" s="13"/>
      <c r="G3" s="13"/>
      <c r="H3" s="13"/>
      <c r="I3" s="13"/>
      <c r="J3" s="23" t="s">
        <v>31</v>
      </c>
      <c r="K3" s="23"/>
    </row>
    <row r="4" ht="23.25" customHeight="1" spans="1:11">
      <c r="A4" s="14" t="s">
        <v>154</v>
      </c>
      <c r="B4" s="14"/>
      <c r="C4" s="14"/>
      <c r="D4" s="14" t="s">
        <v>170</v>
      </c>
      <c r="E4" s="14" t="s">
        <v>171</v>
      </c>
      <c r="F4" s="14" t="s">
        <v>254</v>
      </c>
      <c r="G4" s="14" t="s">
        <v>255</v>
      </c>
      <c r="H4" s="14" t="s">
        <v>256</v>
      </c>
      <c r="I4" s="14" t="s">
        <v>257</v>
      </c>
      <c r="J4" s="14" t="s">
        <v>258</v>
      </c>
      <c r="K4" s="14" t="s">
        <v>259</v>
      </c>
    </row>
    <row r="5" ht="17.25" customHeight="1" spans="1:11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</row>
    <row r="6" s="36" customFormat="1" ht="22.8" customHeight="1" spans="1:11">
      <c r="A6" s="37"/>
      <c r="B6" s="37"/>
      <c r="C6" s="37"/>
      <c r="D6" s="37"/>
      <c r="E6" s="37" t="s">
        <v>135</v>
      </c>
      <c r="F6" s="38">
        <v>6.41</v>
      </c>
      <c r="G6" s="38"/>
      <c r="H6" s="38"/>
      <c r="I6" s="38"/>
      <c r="J6" s="38"/>
      <c r="K6" s="38">
        <v>6.41</v>
      </c>
    </row>
    <row r="7" s="36" customFormat="1" ht="22.8" customHeight="1" spans="1:11">
      <c r="A7" s="37"/>
      <c r="B7" s="37"/>
      <c r="C7" s="37"/>
      <c r="D7" s="37" t="s">
        <v>214</v>
      </c>
      <c r="E7" s="37" t="s">
        <v>4</v>
      </c>
      <c r="F7" s="37">
        <v>6.41</v>
      </c>
      <c r="G7" s="37"/>
      <c r="H7" s="37"/>
      <c r="I7" s="37"/>
      <c r="J7" s="37"/>
      <c r="K7" s="37">
        <v>6.41</v>
      </c>
    </row>
    <row r="8" s="36" customFormat="1" ht="22.8" customHeight="1" spans="1:11">
      <c r="A8" s="37" t="s">
        <v>187</v>
      </c>
      <c r="B8" s="37" t="s">
        <v>214</v>
      </c>
      <c r="C8" s="37" t="s">
        <v>215</v>
      </c>
      <c r="D8" s="37">
        <v>204034</v>
      </c>
      <c r="E8" s="37" t="s">
        <v>166</v>
      </c>
      <c r="F8" s="37">
        <v>6.41</v>
      </c>
      <c r="G8" s="37"/>
      <c r="H8" s="37"/>
      <c r="I8" s="37"/>
      <c r="J8" s="37"/>
      <c r="K8" s="37">
        <v>6.41</v>
      </c>
    </row>
    <row r="9" s="36" customFormat="1" ht="22.8" customHeight="1" spans="1:11">
      <c r="A9" s="39" t="s">
        <v>187</v>
      </c>
      <c r="B9" s="39" t="s">
        <v>167</v>
      </c>
      <c r="C9" s="39" t="s">
        <v>167</v>
      </c>
      <c r="D9" s="39">
        <v>204034</v>
      </c>
      <c r="E9" s="39" t="s">
        <v>168</v>
      </c>
      <c r="F9" s="39">
        <v>6.41</v>
      </c>
      <c r="G9" s="39"/>
      <c r="H9" s="39"/>
      <c r="I9" s="39"/>
      <c r="J9" s="39"/>
      <c r="K9" s="39">
        <v>6.41</v>
      </c>
    </row>
    <row r="10" ht="16.35" customHeight="1" spans="1:5">
      <c r="A10" s="21" t="s">
        <v>216</v>
      </c>
      <c r="B10" s="21"/>
      <c r="C10" s="21"/>
      <c r="D10" s="21"/>
      <c r="E10" s="2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workbookViewId="0">
      <selection activeCell="R6" sqref="R6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1"/>
      <c r="Q1" s="22" t="s">
        <v>260</v>
      </c>
      <c r="R1" s="22"/>
    </row>
    <row r="2" ht="40.5" customHeight="1" spans="1:18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ht="24.15" customHeight="1" spans="1:18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3" t="s">
        <v>31</v>
      </c>
      <c r="R3" s="23"/>
    </row>
    <row r="4" ht="24.15" customHeight="1" spans="1:18">
      <c r="A4" s="14" t="s">
        <v>154</v>
      </c>
      <c r="B4" s="14"/>
      <c r="C4" s="14"/>
      <c r="D4" s="14" t="s">
        <v>170</v>
      </c>
      <c r="E4" s="14" t="s">
        <v>171</v>
      </c>
      <c r="F4" s="14" t="s">
        <v>254</v>
      </c>
      <c r="G4" s="14" t="s">
        <v>261</v>
      </c>
      <c r="H4" s="14" t="s">
        <v>262</v>
      </c>
      <c r="I4" s="14" t="s">
        <v>263</v>
      </c>
      <c r="J4" s="14" t="s">
        <v>264</v>
      </c>
      <c r="K4" s="14" t="s">
        <v>265</v>
      </c>
      <c r="L4" s="14" t="s">
        <v>266</v>
      </c>
      <c r="M4" s="14" t="s">
        <v>267</v>
      </c>
      <c r="N4" s="14" t="s">
        <v>256</v>
      </c>
      <c r="O4" s="14" t="s">
        <v>268</v>
      </c>
      <c r="P4" s="14" t="s">
        <v>269</v>
      </c>
      <c r="Q4" s="14" t="s">
        <v>257</v>
      </c>
      <c r="R4" s="14" t="s">
        <v>259</v>
      </c>
    </row>
    <row r="5" ht="22" customHeight="1" spans="1:18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="35" customFormat="1" ht="22.8" customHeight="1" spans="1:18">
      <c r="A6" s="37"/>
      <c r="B6" s="37"/>
      <c r="C6" s="37"/>
      <c r="D6" s="37"/>
      <c r="E6" s="37" t="s">
        <v>135</v>
      </c>
      <c r="F6" s="38">
        <v>6.41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v>6.41</v>
      </c>
    </row>
    <row r="7" s="36" customFormat="1" ht="22.8" customHeight="1" spans="1:18">
      <c r="A7" s="37"/>
      <c r="B7" s="37"/>
      <c r="C7" s="37"/>
      <c r="D7" s="37">
        <v>204034</v>
      </c>
      <c r="E7" s="37" t="s">
        <v>4</v>
      </c>
      <c r="F7" s="37">
        <v>6.41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40">
        <v>6.41</v>
      </c>
    </row>
    <row r="8" s="36" customFormat="1" ht="22.8" customHeight="1" spans="1:18">
      <c r="A8" s="37" t="s">
        <v>187</v>
      </c>
      <c r="B8" s="37" t="s">
        <v>167</v>
      </c>
      <c r="C8" s="37"/>
      <c r="D8" s="37">
        <v>204034</v>
      </c>
      <c r="E8" s="37" t="s">
        <v>166</v>
      </c>
      <c r="F8" s="37">
        <v>6.41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40">
        <v>6.41</v>
      </c>
    </row>
    <row r="9" s="36" customFormat="1" ht="22.8" customHeight="1" spans="1:18">
      <c r="A9" s="39" t="s">
        <v>187</v>
      </c>
      <c r="B9" s="39" t="s">
        <v>167</v>
      </c>
      <c r="C9" s="39" t="s">
        <v>167</v>
      </c>
      <c r="D9" s="39">
        <v>204034</v>
      </c>
      <c r="E9" s="39" t="s">
        <v>168</v>
      </c>
      <c r="F9" s="39">
        <v>6.41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1">
        <v>6.41</v>
      </c>
    </row>
    <row r="10" ht="16.35" customHeight="1" spans="1:5">
      <c r="A10" s="21" t="s">
        <v>216</v>
      </c>
      <c r="B10" s="21"/>
      <c r="C10" s="21"/>
      <c r="D10" s="21"/>
      <c r="E10" s="2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1"/>
      <c r="S1" s="22" t="s">
        <v>270</v>
      </c>
      <c r="T1" s="22"/>
    </row>
    <row r="2" ht="36.2" customHeight="1" spans="1:20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4.15" customHeight="1" spans="1:2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31</v>
      </c>
      <c r="T3" s="23"/>
    </row>
    <row r="4" ht="28.45" customHeight="1" spans="1:20">
      <c r="A4" s="14" t="s">
        <v>154</v>
      </c>
      <c r="B4" s="14"/>
      <c r="C4" s="14"/>
      <c r="D4" s="14" t="s">
        <v>170</v>
      </c>
      <c r="E4" s="14" t="s">
        <v>171</v>
      </c>
      <c r="F4" s="14" t="s">
        <v>254</v>
      </c>
      <c r="G4" s="14" t="s">
        <v>174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177</v>
      </c>
      <c r="S4" s="14"/>
      <c r="T4" s="14"/>
    </row>
    <row r="5" ht="36.2" customHeight="1" spans="1:20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135</v>
      </c>
      <c r="H5" s="14" t="s">
        <v>271</v>
      </c>
      <c r="I5" s="14" t="s">
        <v>272</v>
      </c>
      <c r="J5" s="14" t="s">
        <v>273</v>
      </c>
      <c r="K5" s="14" t="s">
        <v>274</v>
      </c>
      <c r="L5" s="14" t="s">
        <v>275</v>
      </c>
      <c r="M5" s="14" t="s">
        <v>276</v>
      </c>
      <c r="N5" s="14" t="s">
        <v>277</v>
      </c>
      <c r="O5" s="14" t="s">
        <v>278</v>
      </c>
      <c r="P5" s="14" t="s">
        <v>279</v>
      </c>
      <c r="Q5" s="14" t="s">
        <v>280</v>
      </c>
      <c r="R5" s="14" t="s">
        <v>135</v>
      </c>
      <c r="S5" s="14" t="s">
        <v>281</v>
      </c>
      <c r="T5" s="14" t="s">
        <v>237</v>
      </c>
    </row>
    <row r="6" ht="22.8" customHeight="1" spans="1:20">
      <c r="A6" s="17"/>
      <c r="B6" s="17"/>
      <c r="C6" s="17"/>
      <c r="D6" s="17"/>
      <c r="E6" s="17" t="s">
        <v>135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17"/>
      <c r="B7" s="17"/>
      <c r="C7" s="17"/>
      <c r="D7" s="15"/>
      <c r="E7" s="1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17"/>
      <c r="B8" s="17"/>
      <c r="C8" s="17"/>
      <c r="D8" s="27"/>
      <c r="E8" s="2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30"/>
      <c r="B9" s="30"/>
      <c r="C9" s="30"/>
      <c r="D9" s="26"/>
      <c r="E9" s="18"/>
      <c r="F9" s="1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2.8" customHeight="1" spans="1:6">
      <c r="A10" s="21" t="s">
        <v>216</v>
      </c>
      <c r="B10" s="21"/>
      <c r="C10" s="21"/>
      <c r="D10" s="21"/>
      <c r="E10" s="21"/>
      <c r="F10" s="2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1"/>
      <c r="F1" s="11"/>
      <c r="AF1" s="22" t="s">
        <v>282</v>
      </c>
      <c r="AG1" s="22"/>
    </row>
    <row r="2" ht="43.95" customHeight="1" spans="1:33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ht="19.8" customHeight="1" spans="1:3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23" t="s">
        <v>31</v>
      </c>
      <c r="AG3" s="23"/>
    </row>
    <row r="4" ht="25" customHeight="1" spans="1:33">
      <c r="A4" s="14" t="s">
        <v>154</v>
      </c>
      <c r="B4" s="14"/>
      <c r="C4" s="14"/>
      <c r="D4" s="14" t="s">
        <v>170</v>
      </c>
      <c r="E4" s="14" t="s">
        <v>171</v>
      </c>
      <c r="F4" s="14" t="s">
        <v>283</v>
      </c>
      <c r="G4" s="14" t="s">
        <v>284</v>
      </c>
      <c r="H4" s="14" t="s">
        <v>285</v>
      </c>
      <c r="I4" s="14" t="s">
        <v>286</v>
      </c>
      <c r="J4" s="14" t="s">
        <v>287</v>
      </c>
      <c r="K4" s="14" t="s">
        <v>288</v>
      </c>
      <c r="L4" s="14" t="s">
        <v>289</v>
      </c>
      <c r="M4" s="14" t="s">
        <v>290</v>
      </c>
      <c r="N4" s="14" t="s">
        <v>291</v>
      </c>
      <c r="O4" s="14" t="s">
        <v>292</v>
      </c>
      <c r="P4" s="14" t="s">
        <v>293</v>
      </c>
      <c r="Q4" s="14" t="s">
        <v>277</v>
      </c>
      <c r="R4" s="14" t="s">
        <v>279</v>
      </c>
      <c r="S4" s="14" t="s">
        <v>294</v>
      </c>
      <c r="T4" s="14" t="s">
        <v>272</v>
      </c>
      <c r="U4" s="14" t="s">
        <v>273</v>
      </c>
      <c r="V4" s="14" t="s">
        <v>276</v>
      </c>
      <c r="W4" s="14" t="s">
        <v>295</v>
      </c>
      <c r="X4" s="14" t="s">
        <v>296</v>
      </c>
      <c r="Y4" s="14" t="s">
        <v>297</v>
      </c>
      <c r="Z4" s="14" t="s">
        <v>298</v>
      </c>
      <c r="AA4" s="14" t="s">
        <v>275</v>
      </c>
      <c r="AB4" s="14" t="s">
        <v>299</v>
      </c>
      <c r="AC4" s="14" t="s">
        <v>300</v>
      </c>
      <c r="AD4" s="14" t="s">
        <v>278</v>
      </c>
      <c r="AE4" s="14" t="s">
        <v>301</v>
      </c>
      <c r="AF4" s="14" t="s">
        <v>302</v>
      </c>
      <c r="AG4" s="14" t="s">
        <v>280</v>
      </c>
    </row>
    <row r="5" ht="21.55" customHeight="1" spans="1:33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ht="22.8" customHeight="1" spans="1:33">
      <c r="A6" s="25"/>
      <c r="B6" s="33"/>
      <c r="C6" s="33"/>
      <c r="D6" s="18"/>
      <c r="E6" s="18" t="s">
        <v>135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ht="22.8" customHeight="1" spans="1:33">
      <c r="A7" s="17"/>
      <c r="B7" s="17"/>
      <c r="C7" s="17"/>
      <c r="D7" s="15"/>
      <c r="E7" s="1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ht="22.8" customHeight="1" spans="1:33">
      <c r="A8" s="17"/>
      <c r="B8" s="17"/>
      <c r="C8" s="17"/>
      <c r="D8" s="27"/>
      <c r="E8" s="2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ht="22.8" customHeight="1" spans="1:33">
      <c r="A9" s="30"/>
      <c r="B9" s="30"/>
      <c r="C9" s="30"/>
      <c r="D9" s="26"/>
      <c r="E9" s="1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ht="16.35" customHeight="1" spans="1:5">
      <c r="A10" s="21" t="s">
        <v>216</v>
      </c>
      <c r="B10" s="21"/>
      <c r="C10" s="21"/>
      <c r="D10" s="21"/>
      <c r="E10" s="2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1"/>
      <c r="G1" s="22" t="s">
        <v>303</v>
      </c>
      <c r="H1" s="22"/>
    </row>
    <row r="2" ht="33.6" customHeight="1" spans="1:8">
      <c r="A2" s="24" t="s">
        <v>21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/>
      <c r="B3" s="13"/>
      <c r="C3" s="13"/>
      <c r="D3" s="13"/>
      <c r="E3" s="13"/>
      <c r="F3" s="13"/>
      <c r="G3" s="13"/>
      <c r="H3" s="23" t="s">
        <v>31</v>
      </c>
    </row>
    <row r="4" ht="23.25" customHeight="1" spans="1:8">
      <c r="A4" s="14" t="s">
        <v>304</v>
      </c>
      <c r="B4" s="14" t="s">
        <v>305</v>
      </c>
      <c r="C4" s="14" t="s">
        <v>306</v>
      </c>
      <c r="D4" s="14" t="s">
        <v>307</v>
      </c>
      <c r="E4" s="14" t="s">
        <v>308</v>
      </c>
      <c r="F4" s="14"/>
      <c r="G4" s="14"/>
      <c r="H4" s="14" t="s">
        <v>309</v>
      </c>
    </row>
    <row r="5" ht="25.85" customHeight="1" spans="1:8">
      <c r="A5" s="14"/>
      <c r="B5" s="14"/>
      <c r="C5" s="14"/>
      <c r="D5" s="14"/>
      <c r="E5" s="14" t="s">
        <v>137</v>
      </c>
      <c r="F5" s="14" t="s">
        <v>310</v>
      </c>
      <c r="G5" s="14" t="s">
        <v>311</v>
      </c>
      <c r="H5" s="14"/>
    </row>
    <row r="6" ht="22.8" customHeight="1" spans="1:8">
      <c r="A6" s="17"/>
      <c r="B6" s="17" t="s">
        <v>135</v>
      </c>
      <c r="C6" s="16">
        <v>0</v>
      </c>
      <c r="D6" s="16"/>
      <c r="E6" s="16"/>
      <c r="F6" s="16"/>
      <c r="G6" s="16"/>
      <c r="H6" s="16"/>
    </row>
    <row r="7" ht="22.8" customHeight="1" spans="1:8">
      <c r="A7" s="15"/>
      <c r="B7" s="15"/>
      <c r="C7" s="16"/>
      <c r="D7" s="16"/>
      <c r="E7" s="16"/>
      <c r="F7" s="16"/>
      <c r="G7" s="16"/>
      <c r="H7" s="16"/>
    </row>
    <row r="8" ht="22.8" customHeight="1" spans="1:8">
      <c r="A8" s="26"/>
      <c r="B8" s="26"/>
      <c r="C8" s="28"/>
      <c r="D8" s="28"/>
      <c r="E8" s="19"/>
      <c r="F8" s="28"/>
      <c r="G8" s="28"/>
      <c r="H8" s="28"/>
    </row>
    <row r="9" ht="16.35" customHeight="1" spans="1:3">
      <c r="A9" s="21" t="s">
        <v>216</v>
      </c>
      <c r="B9" s="21"/>
      <c r="C9" s="2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1"/>
      <c r="G1" s="22" t="s">
        <v>312</v>
      </c>
      <c r="H1" s="22"/>
    </row>
    <row r="2" ht="38.8" customHeight="1" spans="1:8">
      <c r="A2" s="24" t="s">
        <v>22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/>
      <c r="B3" s="13"/>
      <c r="C3" s="13"/>
      <c r="D3" s="13"/>
      <c r="E3" s="13"/>
      <c r="F3" s="13"/>
      <c r="G3" s="13"/>
      <c r="H3" s="23" t="s">
        <v>31</v>
      </c>
    </row>
    <row r="4" ht="23.25" customHeight="1" spans="1:8">
      <c r="A4" s="14" t="s">
        <v>155</v>
      </c>
      <c r="B4" s="14" t="s">
        <v>156</v>
      </c>
      <c r="C4" s="14" t="s">
        <v>135</v>
      </c>
      <c r="D4" s="14" t="s">
        <v>313</v>
      </c>
      <c r="E4" s="14"/>
      <c r="F4" s="14"/>
      <c r="G4" s="14"/>
      <c r="H4" s="14" t="s">
        <v>158</v>
      </c>
    </row>
    <row r="5" ht="19.8" customHeight="1" spans="1:8">
      <c r="A5" s="14"/>
      <c r="B5" s="14"/>
      <c r="C5" s="14"/>
      <c r="D5" s="14" t="s">
        <v>137</v>
      </c>
      <c r="E5" s="14" t="s">
        <v>212</v>
      </c>
      <c r="F5" s="14"/>
      <c r="G5" s="14" t="s">
        <v>213</v>
      </c>
      <c r="H5" s="14"/>
    </row>
    <row r="6" ht="27.6" customHeight="1" spans="1:8">
      <c r="A6" s="14"/>
      <c r="B6" s="14"/>
      <c r="C6" s="14"/>
      <c r="D6" s="14"/>
      <c r="E6" s="14" t="s">
        <v>191</v>
      </c>
      <c r="F6" s="14" t="s">
        <v>181</v>
      </c>
      <c r="G6" s="14"/>
      <c r="H6" s="14"/>
    </row>
    <row r="7" ht="22.8" customHeight="1" spans="1:8">
      <c r="A7" s="17"/>
      <c r="B7" s="25" t="s">
        <v>135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27"/>
      <c r="B9" s="27"/>
      <c r="C9" s="16"/>
      <c r="D9" s="16"/>
      <c r="E9" s="16"/>
      <c r="F9" s="16"/>
      <c r="G9" s="16"/>
      <c r="H9" s="16"/>
    </row>
    <row r="10" ht="22.8" customHeight="1" spans="1:8">
      <c r="A10" s="27"/>
      <c r="B10" s="27"/>
      <c r="C10" s="16"/>
      <c r="D10" s="16"/>
      <c r="E10" s="16"/>
      <c r="F10" s="16"/>
      <c r="G10" s="16"/>
      <c r="H10" s="16"/>
    </row>
    <row r="11" ht="22.8" customHeight="1" spans="1:8">
      <c r="A11" s="27"/>
      <c r="B11" s="27"/>
      <c r="C11" s="16"/>
      <c r="D11" s="16"/>
      <c r="E11" s="16"/>
      <c r="F11" s="16"/>
      <c r="G11" s="16"/>
      <c r="H11" s="16"/>
    </row>
    <row r="12" ht="22.8" customHeight="1" spans="1:8">
      <c r="A12" s="26"/>
      <c r="B12" s="26"/>
      <c r="C12" s="19"/>
      <c r="D12" s="19"/>
      <c r="E12" s="28"/>
      <c r="F12" s="28"/>
      <c r="G12" s="28"/>
      <c r="H12" s="28"/>
    </row>
    <row r="13" ht="16.35" customHeight="1" spans="1:3">
      <c r="A13" s="21" t="s">
        <v>216</v>
      </c>
      <c r="B13" s="21"/>
      <c r="C13" s="2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1"/>
      <c r="S1" s="22" t="s">
        <v>314</v>
      </c>
      <c r="T1" s="22"/>
    </row>
    <row r="2" ht="47.4" customHeight="1" spans="1:17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24.15" customHeight="1" spans="1:2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31</v>
      </c>
      <c r="T3" s="23"/>
    </row>
    <row r="4" ht="28" customHeight="1" spans="1:20">
      <c r="A4" s="14" t="s">
        <v>154</v>
      </c>
      <c r="B4" s="14"/>
      <c r="C4" s="14"/>
      <c r="D4" s="14" t="s">
        <v>170</v>
      </c>
      <c r="E4" s="14" t="s">
        <v>171</v>
      </c>
      <c r="F4" s="14" t="s">
        <v>172</v>
      </c>
      <c r="G4" s="14" t="s">
        <v>173</v>
      </c>
      <c r="H4" s="14" t="s">
        <v>174</v>
      </c>
      <c r="I4" s="14" t="s">
        <v>175</v>
      </c>
      <c r="J4" s="14" t="s">
        <v>176</v>
      </c>
      <c r="K4" s="14" t="s">
        <v>177</v>
      </c>
      <c r="L4" s="14" t="s">
        <v>178</v>
      </c>
      <c r="M4" s="14" t="s">
        <v>179</v>
      </c>
      <c r="N4" s="14" t="s">
        <v>180</v>
      </c>
      <c r="O4" s="14" t="s">
        <v>181</v>
      </c>
      <c r="P4" s="14" t="s">
        <v>182</v>
      </c>
      <c r="Q4" s="14" t="s">
        <v>183</v>
      </c>
      <c r="R4" s="14" t="s">
        <v>184</v>
      </c>
      <c r="S4" s="14" t="s">
        <v>185</v>
      </c>
      <c r="T4" s="14" t="s">
        <v>186</v>
      </c>
    </row>
    <row r="5" ht="20.25" customHeight="1" spans="1:20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22.8" customHeight="1" spans="1:20">
      <c r="A6" s="17"/>
      <c r="B6" s="17"/>
      <c r="C6" s="17"/>
      <c r="D6" s="17"/>
      <c r="E6" s="17" t="s">
        <v>135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8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8" customHeight="1" spans="1:20">
      <c r="A8" s="29"/>
      <c r="B8" s="29"/>
      <c r="C8" s="29"/>
      <c r="D8" s="27"/>
      <c r="E8" s="2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8" customHeight="1" spans="1:20">
      <c r="A9" s="30"/>
      <c r="B9" s="30"/>
      <c r="C9" s="30"/>
      <c r="D9" s="26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ht="16.35" customHeight="1" spans="1:6">
      <c r="A10" s="21" t="s">
        <v>216</v>
      </c>
      <c r="B10" s="21"/>
      <c r="C10" s="21"/>
      <c r="D10" s="21"/>
      <c r="E10" s="21"/>
      <c r="F10" s="2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1"/>
      <c r="S1" s="22" t="s">
        <v>315</v>
      </c>
      <c r="T1" s="22"/>
    </row>
    <row r="2" ht="47.4" customHeight="1" spans="1:20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1.55" customHeight="1" spans="1:2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31</v>
      </c>
      <c r="T3" s="23"/>
    </row>
    <row r="4" ht="29.3" customHeight="1" spans="1:20">
      <c r="A4" s="14" t="s">
        <v>154</v>
      </c>
      <c r="B4" s="14"/>
      <c r="C4" s="14"/>
      <c r="D4" s="14" t="s">
        <v>170</v>
      </c>
      <c r="E4" s="14" t="s">
        <v>171</v>
      </c>
      <c r="F4" s="14" t="s">
        <v>190</v>
      </c>
      <c r="G4" s="14" t="s">
        <v>157</v>
      </c>
      <c r="H4" s="14"/>
      <c r="I4" s="14"/>
      <c r="J4" s="14"/>
      <c r="K4" s="14" t="s">
        <v>158</v>
      </c>
      <c r="L4" s="14"/>
      <c r="M4" s="14"/>
      <c r="N4" s="14"/>
      <c r="O4" s="14"/>
      <c r="P4" s="14"/>
      <c r="Q4" s="14"/>
      <c r="R4" s="14"/>
      <c r="S4" s="14"/>
      <c r="T4" s="14"/>
    </row>
    <row r="5" ht="50" customHeight="1" spans="1:20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135</v>
      </c>
      <c r="H5" s="14" t="s">
        <v>191</v>
      </c>
      <c r="I5" s="14" t="s">
        <v>192</v>
      </c>
      <c r="J5" s="14" t="s">
        <v>181</v>
      </c>
      <c r="K5" s="14" t="s">
        <v>135</v>
      </c>
      <c r="L5" s="14" t="s">
        <v>194</v>
      </c>
      <c r="M5" s="14" t="s">
        <v>195</v>
      </c>
      <c r="N5" s="14" t="s">
        <v>183</v>
      </c>
      <c r="O5" s="14" t="s">
        <v>196</v>
      </c>
      <c r="P5" s="14" t="s">
        <v>197</v>
      </c>
      <c r="Q5" s="14" t="s">
        <v>198</v>
      </c>
      <c r="R5" s="14" t="s">
        <v>179</v>
      </c>
      <c r="S5" s="14" t="s">
        <v>182</v>
      </c>
      <c r="T5" s="14" t="s">
        <v>186</v>
      </c>
    </row>
    <row r="6" ht="22.8" customHeight="1" spans="1:20">
      <c r="A6" s="17"/>
      <c r="B6" s="17"/>
      <c r="C6" s="17"/>
      <c r="D6" s="17"/>
      <c r="E6" s="17" t="s">
        <v>135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8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8" customHeight="1" spans="1:20">
      <c r="A8" s="29"/>
      <c r="B8" s="29"/>
      <c r="C8" s="29"/>
      <c r="D8" s="27"/>
      <c r="E8" s="2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8" customHeight="1" spans="1:20">
      <c r="A9" s="30"/>
      <c r="B9" s="30"/>
      <c r="C9" s="30"/>
      <c r="D9" s="26"/>
      <c r="E9" s="31"/>
      <c r="F9" s="2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16.35" customHeight="1" spans="1:7">
      <c r="A10" s="21" t="s">
        <v>216</v>
      </c>
      <c r="B10" s="21"/>
      <c r="C10" s="21"/>
      <c r="D10" s="21"/>
      <c r="E10" s="21"/>
      <c r="F10" s="21"/>
      <c r="G10" s="2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1"/>
      <c r="H1" s="22" t="s">
        <v>316</v>
      </c>
    </row>
    <row r="2" ht="38.8" customHeight="1" spans="1:8">
      <c r="A2" s="24" t="s">
        <v>25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/>
      <c r="B3" s="13"/>
      <c r="C3" s="13"/>
      <c r="D3" s="13"/>
      <c r="E3" s="13"/>
      <c r="F3" s="13"/>
      <c r="G3" s="13"/>
      <c r="H3" s="23" t="s">
        <v>31</v>
      </c>
    </row>
    <row r="4" ht="19.8" customHeight="1" spans="1:8">
      <c r="A4" s="14" t="s">
        <v>155</v>
      </c>
      <c r="B4" s="14" t="s">
        <v>156</v>
      </c>
      <c r="C4" s="14" t="s">
        <v>135</v>
      </c>
      <c r="D4" s="14" t="s">
        <v>317</v>
      </c>
      <c r="E4" s="14"/>
      <c r="F4" s="14"/>
      <c r="G4" s="14"/>
      <c r="H4" s="14" t="s">
        <v>158</v>
      </c>
    </row>
    <row r="5" ht="23.25" customHeight="1" spans="1:8">
      <c r="A5" s="14"/>
      <c r="B5" s="14"/>
      <c r="C5" s="14"/>
      <c r="D5" s="14" t="s">
        <v>137</v>
      </c>
      <c r="E5" s="14" t="s">
        <v>212</v>
      </c>
      <c r="F5" s="14"/>
      <c r="G5" s="14" t="s">
        <v>213</v>
      </c>
      <c r="H5" s="14"/>
    </row>
    <row r="6" ht="23.25" customHeight="1" spans="1:8">
      <c r="A6" s="14"/>
      <c r="B6" s="14"/>
      <c r="C6" s="14"/>
      <c r="D6" s="14"/>
      <c r="E6" s="14" t="s">
        <v>191</v>
      </c>
      <c r="F6" s="14" t="s">
        <v>181</v>
      </c>
      <c r="G6" s="14"/>
      <c r="H6" s="14"/>
    </row>
    <row r="7" ht="22.8" customHeight="1" spans="1:8">
      <c r="A7" s="17"/>
      <c r="B7" s="25" t="s">
        <v>135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27"/>
      <c r="B9" s="27"/>
      <c r="C9" s="16"/>
      <c r="D9" s="16"/>
      <c r="E9" s="16"/>
      <c r="F9" s="16"/>
      <c r="G9" s="16"/>
      <c r="H9" s="16"/>
    </row>
    <row r="10" ht="22.8" customHeight="1" spans="1:8">
      <c r="A10" s="27"/>
      <c r="B10" s="27"/>
      <c r="C10" s="16"/>
      <c r="D10" s="16"/>
      <c r="E10" s="16"/>
      <c r="F10" s="16"/>
      <c r="G10" s="16"/>
      <c r="H10" s="16"/>
    </row>
    <row r="11" ht="22.8" customHeight="1" spans="1:8">
      <c r="A11" s="27"/>
      <c r="B11" s="27"/>
      <c r="C11" s="16"/>
      <c r="D11" s="16"/>
      <c r="E11" s="16"/>
      <c r="F11" s="16"/>
      <c r="G11" s="16"/>
      <c r="H11" s="16"/>
    </row>
    <row r="12" ht="22.8" customHeight="1" spans="1:8">
      <c r="A12" s="26"/>
      <c r="B12" s="26"/>
      <c r="C12" s="19"/>
      <c r="D12" s="19"/>
      <c r="E12" s="28"/>
      <c r="F12" s="28"/>
      <c r="G12" s="28"/>
      <c r="H12" s="28"/>
    </row>
    <row r="13" ht="16.35" customHeight="1" spans="1:3">
      <c r="A13" s="21" t="s">
        <v>216</v>
      </c>
      <c r="B13" s="21"/>
      <c r="C13" s="2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1"/>
      <c r="H1" s="22" t="s">
        <v>318</v>
      </c>
    </row>
    <row r="2" ht="38.8" customHeight="1" spans="1:8">
      <c r="A2" s="24" t="s">
        <v>26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/>
      <c r="B3" s="13"/>
      <c r="C3" s="13"/>
      <c r="D3" s="13"/>
      <c r="E3" s="13"/>
      <c r="F3" s="13"/>
      <c r="G3" s="13"/>
      <c r="H3" s="23" t="s">
        <v>31</v>
      </c>
    </row>
    <row r="4" ht="20.7" customHeight="1" spans="1:8">
      <c r="A4" s="14" t="s">
        <v>155</v>
      </c>
      <c r="B4" s="14" t="s">
        <v>156</v>
      </c>
      <c r="C4" s="14" t="s">
        <v>135</v>
      </c>
      <c r="D4" s="14" t="s">
        <v>319</v>
      </c>
      <c r="E4" s="14"/>
      <c r="F4" s="14"/>
      <c r="G4" s="14"/>
      <c r="H4" s="14" t="s">
        <v>158</v>
      </c>
    </row>
    <row r="5" ht="18.95" customHeight="1" spans="1:8">
      <c r="A5" s="14"/>
      <c r="B5" s="14"/>
      <c r="C5" s="14"/>
      <c r="D5" s="14" t="s">
        <v>137</v>
      </c>
      <c r="E5" s="14" t="s">
        <v>212</v>
      </c>
      <c r="F5" s="14"/>
      <c r="G5" s="14" t="s">
        <v>213</v>
      </c>
      <c r="H5" s="14"/>
    </row>
    <row r="6" ht="24.15" customHeight="1" spans="1:8">
      <c r="A6" s="14"/>
      <c r="B6" s="14"/>
      <c r="C6" s="14"/>
      <c r="D6" s="14"/>
      <c r="E6" s="14" t="s">
        <v>191</v>
      </c>
      <c r="F6" s="14" t="s">
        <v>181</v>
      </c>
      <c r="G6" s="14"/>
      <c r="H6" s="14"/>
    </row>
    <row r="7" ht="22.8" customHeight="1" spans="1:8">
      <c r="A7" s="17"/>
      <c r="B7" s="25" t="s">
        <v>135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27"/>
      <c r="B9" s="27"/>
      <c r="C9" s="16"/>
      <c r="D9" s="16"/>
      <c r="E9" s="16"/>
      <c r="F9" s="16"/>
      <c r="G9" s="16"/>
      <c r="H9" s="16"/>
    </row>
    <row r="10" ht="22.8" customHeight="1" spans="1:8">
      <c r="A10" s="27"/>
      <c r="B10" s="27"/>
      <c r="C10" s="16"/>
      <c r="D10" s="16"/>
      <c r="E10" s="16"/>
      <c r="F10" s="16"/>
      <c r="G10" s="16"/>
      <c r="H10" s="16"/>
    </row>
    <row r="11" ht="22.8" customHeight="1" spans="1:8">
      <c r="A11" s="27"/>
      <c r="B11" s="27"/>
      <c r="C11" s="16"/>
      <c r="D11" s="16"/>
      <c r="E11" s="16"/>
      <c r="F11" s="16"/>
      <c r="G11" s="16"/>
      <c r="H11" s="16"/>
    </row>
    <row r="12" ht="22.8" customHeight="1" spans="1:8">
      <c r="A12" s="26"/>
      <c r="B12" s="26"/>
      <c r="C12" s="19"/>
      <c r="D12" s="19"/>
      <c r="E12" s="28"/>
      <c r="F12" s="28"/>
      <c r="G12" s="28"/>
      <c r="H12" s="28"/>
    </row>
    <row r="13" ht="16.35" customHeight="1" spans="1:4">
      <c r="A13" s="21" t="s">
        <v>216</v>
      </c>
      <c r="B13" s="21"/>
      <c r="C13" s="21"/>
      <c r="D13" s="2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1"/>
      <c r="M1" s="22" t="s">
        <v>320</v>
      </c>
      <c r="N1" s="22"/>
    </row>
    <row r="2" ht="45.7" customHeight="1" spans="1:14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1" customHeight="1" spans="1:1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3" t="s">
        <v>31</v>
      </c>
      <c r="N3" s="23"/>
    </row>
    <row r="4" ht="26.05" customHeight="1" spans="1:14">
      <c r="A4" s="14" t="s">
        <v>170</v>
      </c>
      <c r="B4" s="14" t="s">
        <v>321</v>
      </c>
      <c r="C4" s="14" t="s">
        <v>322</v>
      </c>
      <c r="D4" s="14"/>
      <c r="E4" s="14"/>
      <c r="F4" s="14"/>
      <c r="G4" s="14"/>
      <c r="H4" s="14"/>
      <c r="I4" s="14"/>
      <c r="J4" s="14"/>
      <c r="K4" s="14"/>
      <c r="L4" s="14"/>
      <c r="M4" s="14" t="s">
        <v>323</v>
      </c>
      <c r="N4" s="14"/>
    </row>
    <row r="5" ht="31.9" customHeight="1" spans="1:14">
      <c r="A5" s="14"/>
      <c r="B5" s="14"/>
      <c r="C5" s="14" t="s">
        <v>324</v>
      </c>
      <c r="D5" s="14" t="s">
        <v>138</v>
      </c>
      <c r="E5" s="14"/>
      <c r="F5" s="14"/>
      <c r="G5" s="14"/>
      <c r="H5" s="14"/>
      <c r="I5" s="14"/>
      <c r="J5" s="14" t="s">
        <v>325</v>
      </c>
      <c r="K5" s="14" t="s">
        <v>140</v>
      </c>
      <c r="L5" s="14" t="s">
        <v>141</v>
      </c>
      <c r="M5" s="14" t="s">
        <v>326</v>
      </c>
      <c r="N5" s="14" t="s">
        <v>327</v>
      </c>
    </row>
    <row r="6" ht="44.85" customHeight="1" spans="1:14">
      <c r="A6" s="14"/>
      <c r="B6" s="14"/>
      <c r="C6" s="14"/>
      <c r="D6" s="14" t="s">
        <v>328</v>
      </c>
      <c r="E6" s="14" t="s">
        <v>329</v>
      </c>
      <c r="F6" s="14" t="s">
        <v>330</v>
      </c>
      <c r="G6" s="14" t="s">
        <v>331</v>
      </c>
      <c r="H6" s="14" t="s">
        <v>332</v>
      </c>
      <c r="I6" s="14" t="s">
        <v>333</v>
      </c>
      <c r="J6" s="14"/>
      <c r="K6" s="14"/>
      <c r="L6" s="14"/>
      <c r="M6" s="14"/>
      <c r="N6" s="14"/>
    </row>
    <row r="7" ht="22.8" customHeight="1" spans="1:14">
      <c r="A7" s="17"/>
      <c r="B7" s="25" t="s">
        <v>135</v>
      </c>
      <c r="C7" s="16">
        <v>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ht="22.8" customHeight="1" spans="1:14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ht="22.8" customHeight="1" spans="1:14">
      <c r="A9" s="26"/>
      <c r="B9" s="26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8"/>
    </row>
    <row r="10" ht="16.35" customHeight="1" spans="1:4">
      <c r="A10" s="21" t="s">
        <v>216</v>
      </c>
      <c r="B10" s="21"/>
      <c r="C10" s="21"/>
      <c r="D10" s="2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2" t="s">
        <v>334</v>
      </c>
    </row>
    <row r="2" ht="37.95" customHeight="1" spans="1:13">
      <c r="A2" s="11"/>
      <c r="B2" s="1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23" t="s">
        <v>31</v>
      </c>
      <c r="M3" s="23"/>
    </row>
    <row r="4" ht="33.6" customHeight="1" spans="1:13">
      <c r="A4" s="14" t="s">
        <v>170</v>
      </c>
      <c r="B4" s="14" t="s">
        <v>335</v>
      </c>
      <c r="C4" s="14" t="s">
        <v>336</v>
      </c>
      <c r="D4" s="14" t="s">
        <v>337</v>
      </c>
      <c r="E4" s="14" t="s">
        <v>338</v>
      </c>
      <c r="F4" s="14"/>
      <c r="G4" s="14"/>
      <c r="H4" s="14"/>
      <c r="I4" s="14"/>
      <c r="J4" s="14"/>
      <c r="K4" s="14"/>
      <c r="L4" s="14"/>
      <c r="M4" s="14"/>
    </row>
    <row r="5" ht="36.2" customHeight="1" spans="1:13">
      <c r="A5" s="14"/>
      <c r="B5" s="14"/>
      <c r="C5" s="14"/>
      <c r="D5" s="14"/>
      <c r="E5" s="14" t="s">
        <v>339</v>
      </c>
      <c r="F5" s="14" t="s">
        <v>340</v>
      </c>
      <c r="G5" s="14" t="s">
        <v>341</v>
      </c>
      <c r="H5" s="14" t="s">
        <v>342</v>
      </c>
      <c r="I5" s="14" t="s">
        <v>343</v>
      </c>
      <c r="J5" s="14" t="s">
        <v>344</v>
      </c>
      <c r="K5" s="14" t="s">
        <v>345</v>
      </c>
      <c r="L5" s="14" t="s">
        <v>346</v>
      </c>
      <c r="M5" s="14" t="s">
        <v>347</v>
      </c>
    </row>
    <row r="6" ht="18.1" customHeight="1" spans="1:13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ht="24.4" customHeight="1" spans="1:13">
      <c r="A7" s="18"/>
      <c r="B7" s="18"/>
      <c r="C7" s="19"/>
      <c r="D7" s="18"/>
      <c r="E7" s="20" t="s">
        <v>348</v>
      </c>
      <c r="F7" s="20" t="s">
        <v>349</v>
      </c>
      <c r="G7" s="18"/>
      <c r="H7" s="18"/>
      <c r="I7" s="18"/>
      <c r="J7" s="18"/>
      <c r="K7" s="18"/>
      <c r="L7" s="18"/>
      <c r="M7" s="18"/>
    </row>
    <row r="8" ht="24.4" customHeight="1" spans="1:13">
      <c r="A8" s="18"/>
      <c r="B8" s="18"/>
      <c r="C8" s="19"/>
      <c r="D8" s="18"/>
      <c r="E8" s="20"/>
      <c r="F8" s="20" t="s">
        <v>350</v>
      </c>
      <c r="G8" s="18"/>
      <c r="H8" s="18"/>
      <c r="I8" s="18"/>
      <c r="J8" s="18"/>
      <c r="K8" s="18"/>
      <c r="L8" s="18"/>
      <c r="M8" s="18"/>
    </row>
    <row r="9" ht="24.4" customHeight="1" spans="1:13">
      <c r="A9" s="18"/>
      <c r="B9" s="18"/>
      <c r="C9" s="19"/>
      <c r="D9" s="18"/>
      <c r="E9" s="20"/>
      <c r="F9" s="20" t="s">
        <v>351</v>
      </c>
      <c r="G9" s="18"/>
      <c r="H9" s="18"/>
      <c r="I9" s="18"/>
      <c r="J9" s="18"/>
      <c r="K9" s="18"/>
      <c r="L9" s="18"/>
      <c r="M9" s="18"/>
    </row>
    <row r="10" ht="24.4" customHeight="1" spans="1:13">
      <c r="A10" s="18"/>
      <c r="B10" s="18"/>
      <c r="C10" s="19"/>
      <c r="D10" s="18"/>
      <c r="E10" s="20" t="s">
        <v>352</v>
      </c>
      <c r="F10" s="20" t="s">
        <v>353</v>
      </c>
      <c r="G10" s="18"/>
      <c r="H10" s="18"/>
      <c r="I10" s="18"/>
      <c r="J10" s="18"/>
      <c r="K10" s="18"/>
      <c r="L10" s="18"/>
      <c r="M10" s="18"/>
    </row>
    <row r="11" ht="24.4" customHeight="1" spans="1:13">
      <c r="A11" s="18"/>
      <c r="B11" s="18"/>
      <c r="C11" s="19"/>
      <c r="D11" s="18"/>
      <c r="E11" s="20"/>
      <c r="F11" s="20" t="s">
        <v>354</v>
      </c>
      <c r="G11" s="18"/>
      <c r="H11" s="18"/>
      <c r="I11" s="18"/>
      <c r="J11" s="18"/>
      <c r="K11" s="18"/>
      <c r="L11" s="18"/>
      <c r="M11" s="18"/>
    </row>
    <row r="12" ht="24.4" customHeight="1" spans="1:13">
      <c r="A12" s="18"/>
      <c r="B12" s="18"/>
      <c r="C12" s="19"/>
      <c r="D12" s="18"/>
      <c r="E12" s="20"/>
      <c r="F12" s="20" t="s">
        <v>355</v>
      </c>
      <c r="G12" s="18"/>
      <c r="H12" s="18"/>
      <c r="I12" s="18"/>
      <c r="J12" s="18"/>
      <c r="K12" s="18"/>
      <c r="L12" s="18"/>
      <c r="M12" s="18"/>
    </row>
    <row r="13" ht="24.4" customHeight="1" spans="1:13">
      <c r="A13" s="18"/>
      <c r="B13" s="18"/>
      <c r="C13" s="19"/>
      <c r="D13" s="18"/>
      <c r="E13" s="20" t="s">
        <v>356</v>
      </c>
      <c r="F13" s="20" t="s">
        <v>357</v>
      </c>
      <c r="G13" s="18"/>
      <c r="H13" s="18"/>
      <c r="I13" s="18"/>
      <c r="J13" s="18"/>
      <c r="K13" s="18"/>
      <c r="L13" s="18"/>
      <c r="M13" s="18"/>
    </row>
    <row r="14" ht="24.4" customHeight="1" spans="1:13">
      <c r="A14" s="18"/>
      <c r="B14" s="18"/>
      <c r="C14" s="19"/>
      <c r="D14" s="18"/>
      <c r="E14" s="20"/>
      <c r="F14" s="20" t="s">
        <v>358</v>
      </c>
      <c r="G14" s="18"/>
      <c r="H14" s="18"/>
      <c r="I14" s="18"/>
      <c r="J14" s="18"/>
      <c r="K14" s="18"/>
      <c r="L14" s="18"/>
      <c r="M14" s="18"/>
    </row>
    <row r="15" ht="24.4" customHeight="1" spans="1:13">
      <c r="A15" s="18"/>
      <c r="B15" s="18"/>
      <c r="C15" s="19"/>
      <c r="D15" s="18"/>
      <c r="E15" s="20"/>
      <c r="F15" s="20" t="s">
        <v>359</v>
      </c>
      <c r="G15" s="18"/>
      <c r="H15" s="18"/>
      <c r="I15" s="18"/>
      <c r="J15" s="18"/>
      <c r="K15" s="18"/>
      <c r="L15" s="18"/>
      <c r="M15" s="18"/>
    </row>
    <row r="16" ht="24.4" customHeight="1" spans="1:13">
      <c r="A16" s="18"/>
      <c r="B16" s="18"/>
      <c r="C16" s="19"/>
      <c r="D16" s="18"/>
      <c r="E16" s="20"/>
      <c r="F16" s="20" t="s">
        <v>360</v>
      </c>
      <c r="G16" s="18"/>
      <c r="H16" s="18"/>
      <c r="I16" s="18"/>
      <c r="J16" s="18"/>
      <c r="K16" s="18"/>
      <c r="L16" s="18"/>
      <c r="M16" s="18"/>
    </row>
    <row r="17" ht="24.4" customHeight="1" spans="1:13">
      <c r="A17" s="18"/>
      <c r="B17" s="18"/>
      <c r="C17" s="19"/>
      <c r="D17" s="18"/>
      <c r="E17" s="20" t="s">
        <v>361</v>
      </c>
      <c r="F17" s="20" t="s">
        <v>362</v>
      </c>
      <c r="G17" s="18"/>
      <c r="H17" s="18"/>
      <c r="I17" s="18"/>
      <c r="J17" s="18"/>
      <c r="K17" s="18"/>
      <c r="L17" s="18"/>
      <c r="M17" s="18"/>
    </row>
    <row r="18" ht="16.35" customHeight="1" spans="1:4">
      <c r="A18" s="21" t="s">
        <v>216</v>
      </c>
      <c r="B18" s="21"/>
      <c r="C18" s="21"/>
      <c r="D18" s="2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5"/>
  <sheetViews>
    <sheetView workbookViewId="0">
      <pane ySplit="7" topLeftCell="A8" activePane="bottomLeft" state="frozen"/>
      <selection/>
      <selection pane="bottomLeft" activeCell="H8" sqref="H8:H24"/>
    </sheetView>
  </sheetViews>
  <sheetFormatPr defaultColWidth="10" defaultRowHeight="13.5"/>
  <cols>
    <col min="1" max="1" width="7.6" style="1" customWidth="1"/>
    <col min="2" max="2" width="16.9583333333333" style="1" customWidth="1"/>
    <col min="3" max="3" width="8.68333333333333" style="1" customWidth="1"/>
    <col min="4" max="4" width="7.6" style="1" customWidth="1"/>
    <col min="5" max="5" width="8" style="1" customWidth="1"/>
    <col min="6" max="6" width="8.81666666666667" style="1" customWidth="1"/>
    <col min="7" max="7" width="8.14166666666667" style="1" customWidth="1"/>
    <col min="8" max="9" width="7.6" style="1" customWidth="1"/>
    <col min="10" max="10" width="28.225" style="1" customWidth="1"/>
    <col min="11" max="11" width="7.05833333333333" style="1" customWidth="1"/>
    <col min="12" max="12" width="7.875" style="1" customWidth="1"/>
    <col min="13" max="13" width="9.09166666666667" style="1" customWidth="1"/>
    <col min="14" max="14" width="8" style="1" customWidth="1"/>
    <col min="15" max="15" width="7.45833333333333" style="1" customWidth="1"/>
    <col min="16" max="16" width="6.50833333333333" style="1" customWidth="1"/>
    <col min="17" max="17" width="21.85" style="1" customWidth="1"/>
    <col min="18" max="18" width="33.25" style="1" customWidth="1"/>
    <col min="19" max="19" width="12.625" style="1" customWidth="1"/>
    <col min="20" max="16384" width="10" style="1"/>
  </cols>
  <sheetData>
    <row r="1" s="1" customFormat="1" ht="14.3" customHeight="1" spans="1:19">
      <c r="A1" s="2"/>
      <c r="S1" s="2" t="s">
        <v>363</v>
      </c>
    </row>
    <row r="2" s="1" customFormat="1" ht="36.9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0.35" customHeight="1" spans="1:19">
      <c r="A3" s="4" t="s">
        <v>364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0" t="s">
        <v>31</v>
      </c>
      <c r="R4" s="10"/>
      <c r="S4" s="10"/>
    </row>
    <row r="5" s="1" customFormat="1" ht="15.8" customHeight="1" spans="1:19">
      <c r="A5" s="5" t="s">
        <v>304</v>
      </c>
      <c r="B5" s="5" t="s">
        <v>305</v>
      </c>
      <c r="C5" s="5" t="s">
        <v>365</v>
      </c>
      <c r="D5" s="5"/>
      <c r="E5" s="5"/>
      <c r="F5" s="5"/>
      <c r="G5" s="5"/>
      <c r="H5" s="5"/>
      <c r="I5" s="5"/>
      <c r="J5" s="5" t="s">
        <v>366</v>
      </c>
      <c r="K5" s="5" t="s">
        <v>367</v>
      </c>
      <c r="L5" s="5"/>
      <c r="M5" s="5"/>
      <c r="N5" s="5"/>
      <c r="O5" s="5"/>
      <c r="P5" s="5"/>
      <c r="Q5" s="5"/>
      <c r="R5" s="5"/>
      <c r="S5" s="5"/>
    </row>
    <row r="6" s="1" customFormat="1" ht="16.55" customHeight="1" spans="1:19">
      <c r="A6" s="5"/>
      <c r="B6" s="5"/>
      <c r="C6" s="5" t="s">
        <v>336</v>
      </c>
      <c r="D6" s="5" t="s">
        <v>368</v>
      </c>
      <c r="E6" s="5"/>
      <c r="F6" s="5"/>
      <c r="G6" s="5"/>
      <c r="H6" s="5" t="s">
        <v>369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27.1" customHeight="1" spans="1:19">
      <c r="A7" s="5"/>
      <c r="B7" s="5"/>
      <c r="C7" s="5"/>
      <c r="D7" s="5" t="s">
        <v>138</v>
      </c>
      <c r="E7" s="5" t="s">
        <v>370</v>
      </c>
      <c r="F7" s="5" t="s">
        <v>142</v>
      </c>
      <c r="G7" s="5" t="s">
        <v>371</v>
      </c>
      <c r="H7" s="5" t="s">
        <v>157</v>
      </c>
      <c r="I7" s="5" t="s">
        <v>158</v>
      </c>
      <c r="J7" s="5"/>
      <c r="K7" s="5" t="s">
        <v>339</v>
      </c>
      <c r="L7" s="5" t="s">
        <v>340</v>
      </c>
      <c r="M7" s="5" t="s">
        <v>341</v>
      </c>
      <c r="N7" s="5" t="s">
        <v>346</v>
      </c>
      <c r="O7" s="5" t="s">
        <v>342</v>
      </c>
      <c r="P7" s="5" t="s">
        <v>372</v>
      </c>
      <c r="Q7" s="5" t="s">
        <v>373</v>
      </c>
      <c r="R7" s="5" t="s">
        <v>374</v>
      </c>
      <c r="S7" s="5" t="s">
        <v>347</v>
      </c>
    </row>
    <row r="8" s="1" customFormat="1" ht="17.05" customHeight="1" spans="1:19">
      <c r="A8" s="6" t="s">
        <v>375</v>
      </c>
      <c r="B8" s="6" t="s">
        <v>4</v>
      </c>
      <c r="C8" s="7">
        <v>333.6677</v>
      </c>
      <c r="D8" s="7">
        <v>333.6677</v>
      </c>
      <c r="E8" s="7"/>
      <c r="F8" s="7"/>
      <c r="G8" s="7"/>
      <c r="H8" s="7">
        <v>333.6677</v>
      </c>
      <c r="I8" s="7"/>
      <c r="J8" s="6" t="s">
        <v>376</v>
      </c>
      <c r="K8" s="6" t="s">
        <v>348</v>
      </c>
      <c r="L8" s="6" t="s">
        <v>349</v>
      </c>
      <c r="M8" s="6" t="s">
        <v>377</v>
      </c>
      <c r="N8" s="6" t="s">
        <v>378</v>
      </c>
      <c r="O8" s="6" t="s">
        <v>379</v>
      </c>
      <c r="P8" s="6"/>
      <c r="Q8" s="6"/>
      <c r="R8" s="6" t="s">
        <v>380</v>
      </c>
      <c r="S8" s="6"/>
    </row>
    <row r="9" s="1" customFormat="1" ht="17.0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6"/>
      <c r="L9" s="6" t="s">
        <v>350</v>
      </c>
      <c r="M9" s="6"/>
      <c r="N9" s="6"/>
      <c r="O9" s="6"/>
      <c r="P9" s="6"/>
      <c r="Q9" s="6"/>
      <c r="R9" s="6"/>
      <c r="S9" s="6"/>
    </row>
    <row r="10" s="1" customFormat="1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6"/>
      <c r="L10" s="6" t="s">
        <v>351</v>
      </c>
      <c r="M10" s="6" t="s">
        <v>381</v>
      </c>
      <c r="N10" s="6" t="s">
        <v>378</v>
      </c>
      <c r="O10" s="6" t="s">
        <v>382</v>
      </c>
      <c r="P10" s="6"/>
      <c r="Q10" s="6"/>
      <c r="R10" s="6" t="s">
        <v>380</v>
      </c>
      <c r="S10" s="6"/>
    </row>
    <row r="11" s="1" customFormat="1" ht="17.0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 t="s">
        <v>352</v>
      </c>
      <c r="L11" s="9" t="s">
        <v>353</v>
      </c>
      <c r="M11" s="6" t="s">
        <v>383</v>
      </c>
      <c r="N11" s="6" t="s">
        <v>384</v>
      </c>
      <c r="O11" s="6" t="s">
        <v>385</v>
      </c>
      <c r="P11" s="6" t="s">
        <v>386</v>
      </c>
      <c r="Q11" s="6"/>
      <c r="R11" s="6" t="s">
        <v>380</v>
      </c>
      <c r="S11" s="6"/>
    </row>
    <row r="12" s="1" customFormat="1" ht="17.0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/>
      <c r="L12" s="9"/>
      <c r="M12" s="6" t="s">
        <v>387</v>
      </c>
      <c r="N12" s="6" t="s">
        <v>384</v>
      </c>
      <c r="O12" s="6" t="s">
        <v>388</v>
      </c>
      <c r="P12" s="6" t="s">
        <v>389</v>
      </c>
      <c r="Q12" s="6"/>
      <c r="R12" s="6" t="s">
        <v>380</v>
      </c>
      <c r="S12" s="6"/>
    </row>
    <row r="13" s="1" customFormat="1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9"/>
      <c r="M13" s="6" t="s">
        <v>390</v>
      </c>
      <c r="N13" s="6" t="s">
        <v>384</v>
      </c>
      <c r="O13" s="6" t="s">
        <v>391</v>
      </c>
      <c r="P13" s="6" t="s">
        <v>392</v>
      </c>
      <c r="Q13" s="6"/>
      <c r="R13" s="6" t="s">
        <v>380</v>
      </c>
      <c r="S13" s="6"/>
    </row>
    <row r="14" s="1" customFormat="1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/>
      <c r="L14" s="9" t="s">
        <v>354</v>
      </c>
      <c r="M14" s="6" t="s">
        <v>393</v>
      </c>
      <c r="N14" s="6" t="s">
        <v>384</v>
      </c>
      <c r="O14" s="6" t="s">
        <v>394</v>
      </c>
      <c r="P14" s="6" t="s">
        <v>386</v>
      </c>
      <c r="Q14" s="6"/>
      <c r="R14" s="6" t="s">
        <v>380</v>
      </c>
      <c r="S14" s="6"/>
    </row>
    <row r="15" s="1" customFormat="1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9"/>
      <c r="L15" s="9"/>
      <c r="M15" s="6" t="s">
        <v>395</v>
      </c>
      <c r="N15" s="6" t="s">
        <v>384</v>
      </c>
      <c r="O15" s="6" t="s">
        <v>394</v>
      </c>
      <c r="P15" s="6" t="s">
        <v>386</v>
      </c>
      <c r="Q15" s="6"/>
      <c r="R15" s="6" t="s">
        <v>380</v>
      </c>
      <c r="S15" s="6"/>
    </row>
    <row r="16" s="1" customFormat="1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9"/>
      <c r="L16" s="9"/>
      <c r="M16" s="6" t="s">
        <v>396</v>
      </c>
      <c r="N16" s="6" t="s">
        <v>384</v>
      </c>
      <c r="O16" s="6" t="s">
        <v>394</v>
      </c>
      <c r="P16" s="6" t="s">
        <v>386</v>
      </c>
      <c r="Q16" s="6"/>
      <c r="R16" s="6" t="s">
        <v>380</v>
      </c>
      <c r="S16" s="6"/>
    </row>
    <row r="17" s="1" customFormat="1" ht="17.05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9"/>
      <c r="L17" s="9" t="s">
        <v>355</v>
      </c>
      <c r="M17" s="6" t="s">
        <v>397</v>
      </c>
      <c r="N17" s="6" t="s">
        <v>384</v>
      </c>
      <c r="O17" s="6" t="s">
        <v>394</v>
      </c>
      <c r="P17" s="6" t="s">
        <v>386</v>
      </c>
      <c r="Q17" s="6"/>
      <c r="R17" s="6" t="s">
        <v>380</v>
      </c>
      <c r="S17" s="6"/>
    </row>
    <row r="18" s="1" customFormat="1" ht="17.05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9" t="s">
        <v>356</v>
      </c>
      <c r="L18" s="9" t="s">
        <v>357</v>
      </c>
      <c r="M18" s="6" t="s">
        <v>398</v>
      </c>
      <c r="N18" s="6" t="s">
        <v>384</v>
      </c>
      <c r="O18" s="6" t="s">
        <v>394</v>
      </c>
      <c r="P18" s="6" t="s">
        <v>386</v>
      </c>
      <c r="Q18" s="6"/>
      <c r="R18" s="6" t="s">
        <v>380</v>
      </c>
      <c r="S18" s="6"/>
    </row>
    <row r="19" s="1" customFormat="1" ht="17.05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9"/>
      <c r="L19" s="9" t="s">
        <v>358</v>
      </c>
      <c r="M19" s="6" t="s">
        <v>399</v>
      </c>
      <c r="N19" s="6" t="s">
        <v>378</v>
      </c>
      <c r="O19" s="6" t="s">
        <v>400</v>
      </c>
      <c r="P19" s="6"/>
      <c r="Q19" s="6"/>
      <c r="R19" s="6" t="s">
        <v>380</v>
      </c>
      <c r="S19" s="6"/>
    </row>
    <row r="20" s="1" customFormat="1" ht="17.05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9"/>
      <c r="L20" s="9"/>
      <c r="M20" s="6" t="s">
        <v>401</v>
      </c>
      <c r="N20" s="6" t="s">
        <v>384</v>
      </c>
      <c r="O20" s="6" t="s">
        <v>215</v>
      </c>
      <c r="P20" s="6" t="s">
        <v>402</v>
      </c>
      <c r="Q20" s="6"/>
      <c r="R20" s="6" t="s">
        <v>380</v>
      </c>
      <c r="S20" s="6"/>
    </row>
    <row r="21" s="1" customFormat="1" ht="17.05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9"/>
      <c r="L21" s="9"/>
      <c r="M21" s="6" t="s">
        <v>403</v>
      </c>
      <c r="N21" s="6" t="s">
        <v>378</v>
      </c>
      <c r="O21" s="6" t="s">
        <v>400</v>
      </c>
      <c r="P21" s="6"/>
      <c r="Q21" s="6"/>
      <c r="R21" s="6" t="s">
        <v>380</v>
      </c>
      <c r="S21" s="6"/>
    </row>
    <row r="22" s="1" customFormat="1" ht="17.05" customHeight="1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9"/>
      <c r="L22" s="9" t="s">
        <v>359</v>
      </c>
      <c r="M22" s="6" t="s">
        <v>404</v>
      </c>
      <c r="N22" s="6" t="s">
        <v>378</v>
      </c>
      <c r="O22" s="6" t="s">
        <v>405</v>
      </c>
      <c r="P22" s="6"/>
      <c r="Q22" s="6"/>
      <c r="R22" s="6" t="s">
        <v>380</v>
      </c>
      <c r="S22" s="6"/>
    </row>
    <row r="23" s="1" customFormat="1" ht="17.05" customHeight="1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9"/>
      <c r="L23" s="9" t="s">
        <v>360</v>
      </c>
      <c r="M23" s="6" t="s">
        <v>406</v>
      </c>
      <c r="N23" s="6" t="s">
        <v>378</v>
      </c>
      <c r="O23" s="6" t="s">
        <v>407</v>
      </c>
      <c r="P23" s="6"/>
      <c r="Q23" s="6"/>
      <c r="R23" s="6" t="s">
        <v>380</v>
      </c>
      <c r="S23" s="6"/>
    </row>
    <row r="24" s="1" customFormat="1" ht="17.05" customHeight="1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9" t="s">
        <v>361</v>
      </c>
      <c r="L24" s="9" t="s">
        <v>362</v>
      </c>
      <c r="M24" s="6" t="s">
        <v>408</v>
      </c>
      <c r="N24" s="6" t="s">
        <v>409</v>
      </c>
      <c r="O24" s="6" t="s">
        <v>410</v>
      </c>
      <c r="P24" s="6" t="s">
        <v>386</v>
      </c>
      <c r="Q24" s="6"/>
      <c r="R24" s="6" t="s">
        <v>380</v>
      </c>
      <c r="S24" s="6"/>
    </row>
    <row r="25" s="1" customFormat="1" ht="14.3" customHeight="1" spans="1:8">
      <c r="A25" s="8" t="s">
        <v>216</v>
      </c>
      <c r="B25" s="8"/>
      <c r="C25" s="8"/>
      <c r="D25" s="8"/>
      <c r="E25" s="8"/>
      <c r="F25" s="8"/>
      <c r="G25" s="8"/>
      <c r="H25" s="8"/>
    </row>
  </sheetData>
  <mergeCells count="28">
    <mergeCell ref="A2:S2"/>
    <mergeCell ref="A3:S3"/>
    <mergeCell ref="Q4:S4"/>
    <mergeCell ref="C5:I5"/>
    <mergeCell ref="D6:G6"/>
    <mergeCell ref="H6:I6"/>
    <mergeCell ref="A25:H25"/>
    <mergeCell ref="A5:A7"/>
    <mergeCell ref="A8:A24"/>
    <mergeCell ref="B5:B7"/>
    <mergeCell ref="B8:B24"/>
    <mergeCell ref="C6:C7"/>
    <mergeCell ref="C8:C24"/>
    <mergeCell ref="D8:D24"/>
    <mergeCell ref="E8:E24"/>
    <mergeCell ref="F8:F24"/>
    <mergeCell ref="G8:G24"/>
    <mergeCell ref="H8:H24"/>
    <mergeCell ref="I8:I24"/>
    <mergeCell ref="J5:J7"/>
    <mergeCell ref="J8:J24"/>
    <mergeCell ref="K8:K10"/>
    <mergeCell ref="K11:K17"/>
    <mergeCell ref="K18:K23"/>
    <mergeCell ref="L11:L13"/>
    <mergeCell ref="L14:L16"/>
    <mergeCell ref="L19:L21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2025-06-02T02:01:21Z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