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2020年预算公开方案三6.15\2020年预算公开方案三6.12\"/>
    </mc:Choice>
  </mc:AlternateContent>
  <xr:revisionPtr revIDLastSave="0" documentId="13_ncr:1_{FDE0415E-5835-47C5-B6BE-9DE6AC8BD0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索引" sheetId="22" r:id="rId1"/>
    <sheet name="社会保险基金预算收入表" sheetId="24" r:id="rId2"/>
    <sheet name="社会保险基金预算支出表" sheetId="2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5" l="1"/>
  <c r="B7" i="25" s="1"/>
  <c r="G6" i="25"/>
  <c r="G5" i="25"/>
  <c r="F6" i="25"/>
  <c r="B8" i="25"/>
  <c r="C5" i="25"/>
  <c r="D5" i="25"/>
  <c r="E5" i="25"/>
  <c r="F5" i="25"/>
  <c r="B7" i="24"/>
  <c r="B8" i="24"/>
  <c r="B9" i="24"/>
  <c r="B10" i="24"/>
  <c r="B11" i="24"/>
  <c r="B6" i="24"/>
  <c r="E5" i="24"/>
  <c r="C5" i="24"/>
  <c r="D5" i="24"/>
  <c r="F5" i="24"/>
  <c r="G5" i="24"/>
  <c r="B6" i="25" l="1"/>
  <c r="B5" i="24"/>
  <c r="B5" i="25"/>
</calcChain>
</file>

<file path=xl/sharedStrings.xml><?xml version="1.0" encoding="utf-8"?>
<sst xmlns="http://schemas.openxmlformats.org/spreadsheetml/2006/main" count="38" uniqueCount="30">
  <si>
    <t>项        目</t>
  </si>
  <si>
    <t>表1</t>
    <phoneticPr fontId="1" type="noConversion"/>
  </si>
  <si>
    <t>合计</t>
  </si>
  <si>
    <t>城乡居民基本养老保险基金</t>
  </si>
  <si>
    <t>机关事业单位基本养老保险基金</t>
  </si>
  <si>
    <t>城乡居民基本医疗保险基金</t>
  </si>
  <si>
    <t>失业保险基金</t>
  </si>
  <si>
    <t>一、收入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</si>
  <si>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</si>
  <si>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</si>
  <si>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</si>
  <si>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4、委托投资收益</t>
  </si>
  <si>
    <t xml:space="preserve">           5、其他收入</t>
  </si>
  <si>
    <t xml:space="preserve">           6、转移收入</t>
  </si>
  <si>
    <t>单位：万元</t>
    <phoneticPr fontId="6" type="noConversion"/>
  </si>
  <si>
    <t>职工基本医疗保险基金（含生育保险）</t>
    <phoneticPr fontId="6" type="noConversion"/>
  </si>
  <si>
    <t>二、支出</t>
  </si>
  <si>
    <t xml:space="preserve">    其中： 1、社会保险待遇支出</t>
  </si>
  <si>
    <t xml:space="preserve">           2、其他支出</t>
  </si>
  <si>
    <t xml:space="preserve">           3、转移支出</t>
  </si>
  <si>
    <t>表标识</t>
    <phoneticPr fontId="1" type="noConversion"/>
  </si>
  <si>
    <t>表名称</t>
    <phoneticPr fontId="1" type="noConversion"/>
  </si>
  <si>
    <t>表2</t>
    <phoneticPr fontId="1" type="noConversion"/>
  </si>
  <si>
    <t>附件4-表1</t>
    <phoneticPr fontId="6" type="noConversion"/>
  </si>
  <si>
    <t>附件4-表2</t>
    <phoneticPr fontId="6" type="noConversion"/>
  </si>
  <si>
    <t>附件4-2020年祁东县社会保险基金预算公开表索引</t>
    <phoneticPr fontId="1" type="noConversion"/>
  </si>
  <si>
    <t>2020年祁东县社会保险基金预算收入表</t>
    <phoneticPr fontId="1" type="noConversion"/>
  </si>
  <si>
    <t>2020年祁东县社会保险基金预算收入表</t>
    <phoneticPr fontId="6" type="noConversion"/>
  </si>
  <si>
    <t>2020年祁东县社会保险基金预算支出表</t>
    <phoneticPr fontId="1" type="noConversion"/>
  </si>
  <si>
    <t>2020年祁东县社会保险基金预算支出表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</si>
</sst>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\-#,##0.00;;"/>
  </numFmts>
  <fonts count="14" x14ac:knownFonts="1">
    <font>
      <sz val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Arial Narrow"/>
      <family val="2"/>
    </font>
    <font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u/>
      <sz val="10"/>
      <color theme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7" fillId="0" borderId="0" xfId="4"/>
    <xf numFmtId="0" fontId="7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vertical="center"/>
    </xf>
    <xf numFmtId="0" fontId="7" fillId="0" borderId="0" xfId="4"/>
    <xf numFmtId="176" fontId="8" fillId="0" borderId="1" xfId="4" applyNumberFormat="1" applyFont="1" applyFill="1" applyBorder="1" applyAlignment="1" applyProtection="1">
      <alignment horizontal="right" vertical="center"/>
    </xf>
    <xf numFmtId="176" fontId="8" fillId="0" borderId="1" xfId="4" applyNumberFormat="1" applyFont="1" applyFill="1" applyBorder="1" applyAlignment="1" applyProtection="1">
      <alignment horizontal="center" vertical="center"/>
    </xf>
    <xf numFmtId="0" fontId="7" fillId="0" borderId="0" xfId="4" applyNumberFormat="1" applyFont="1" applyFill="1" applyBorder="1" applyAlignment="1" applyProtection="1"/>
    <xf numFmtId="0" fontId="10" fillId="0" borderId="0" xfId="4" applyNumberFormat="1" applyFont="1" applyFill="1" applyBorder="1" applyAlignment="1" applyProtection="1">
      <alignment vertical="center"/>
    </xf>
    <xf numFmtId="0" fontId="4" fillId="0" borderId="0" xfId="0" applyFont="1"/>
    <xf numFmtId="0" fontId="4" fillId="0" borderId="0" xfId="4" applyFont="1"/>
    <xf numFmtId="0" fontId="8" fillId="2" borderId="0" xfId="4" applyNumberFormat="1" applyFont="1" applyFill="1" applyBorder="1" applyAlignment="1" applyProtection="1">
      <alignment vertical="center"/>
    </xf>
    <xf numFmtId="0" fontId="9" fillId="2" borderId="0" xfId="4" applyNumberFormat="1" applyFont="1" applyFill="1" applyBorder="1" applyAlignment="1" applyProtection="1">
      <alignment vertical="center"/>
    </xf>
    <xf numFmtId="0" fontId="7" fillId="2" borderId="0" xfId="4" applyNumberFormat="1" applyFont="1" applyFill="1" applyBorder="1" applyAlignment="1" applyProtection="1"/>
    <xf numFmtId="0" fontId="8" fillId="2" borderId="0" xfId="4" applyNumberFormat="1" applyFont="1" applyFill="1" applyBorder="1" applyAlignment="1" applyProtection="1">
      <alignment horizontal="right" vertical="center"/>
    </xf>
    <xf numFmtId="0" fontId="11" fillId="2" borderId="2" xfId="4" applyNumberFormat="1" applyFont="1" applyFill="1" applyBorder="1" applyAlignment="1" applyProtection="1">
      <alignment horizontal="center" vertical="center"/>
    </xf>
    <xf numFmtId="0" fontId="11" fillId="2" borderId="3" xfId="4" applyNumberFormat="1" applyFont="1" applyFill="1" applyBorder="1" applyAlignment="1" applyProtection="1">
      <alignment horizontal="center" vertical="center" wrapText="1"/>
    </xf>
    <xf numFmtId="0" fontId="11" fillId="2" borderId="4" xfId="4" applyNumberFormat="1" applyFont="1" applyFill="1" applyBorder="1" applyAlignment="1" applyProtection="1">
      <alignment horizontal="center" vertical="center" wrapText="1"/>
    </xf>
    <xf numFmtId="0" fontId="11" fillId="2" borderId="5" xfId="4" applyNumberFormat="1" applyFont="1" applyFill="1" applyBorder="1" applyAlignment="1" applyProtection="1">
      <alignment horizontal="center" vertical="center" wrapText="1"/>
    </xf>
    <xf numFmtId="0" fontId="11" fillId="2" borderId="6" xfId="4" applyNumberFormat="1" applyFont="1" applyFill="1" applyBorder="1" applyAlignment="1" applyProtection="1">
      <alignment horizontal="center" vertical="center" wrapText="1"/>
    </xf>
    <xf numFmtId="0" fontId="11" fillId="2" borderId="7" xfId="4" applyNumberFormat="1" applyFont="1" applyFill="1" applyBorder="1" applyAlignment="1" applyProtection="1">
      <alignment horizontal="center" vertical="center" wrapText="1"/>
    </xf>
    <xf numFmtId="0" fontId="8" fillId="2" borderId="8" xfId="4" applyNumberFormat="1" applyFont="1" applyFill="1" applyBorder="1" applyAlignment="1" applyProtection="1">
      <alignment horizontal="left" vertical="center"/>
    </xf>
    <xf numFmtId="176" fontId="8" fillId="0" borderId="9" xfId="4" applyNumberFormat="1" applyFont="1" applyFill="1" applyBorder="1" applyAlignment="1" applyProtection="1">
      <alignment horizontal="right" vertical="center"/>
    </xf>
    <xf numFmtId="0" fontId="8" fillId="2" borderId="10" xfId="4" applyNumberFormat="1" applyFont="1" applyFill="1" applyBorder="1" applyAlignment="1" applyProtection="1">
      <alignment horizontal="left" vertical="center"/>
    </xf>
    <xf numFmtId="0" fontId="8" fillId="2" borderId="10" xfId="4" applyNumberFormat="1" applyFont="1" applyFill="1" applyBorder="1" applyAlignment="1" applyProtection="1">
      <alignment vertical="center"/>
    </xf>
    <xf numFmtId="176" fontId="8" fillId="0" borderId="9" xfId="4" applyNumberFormat="1" applyFont="1" applyFill="1" applyBorder="1" applyAlignment="1" applyProtection="1">
      <alignment horizontal="center" vertical="center"/>
    </xf>
    <xf numFmtId="0" fontId="8" fillId="2" borderId="11" xfId="4" applyNumberFormat="1" applyFont="1" applyFill="1" applyBorder="1" applyAlignment="1" applyProtection="1">
      <alignment vertical="center"/>
    </xf>
    <xf numFmtId="176" fontId="8" fillId="0" borderId="12" xfId="4" applyNumberFormat="1" applyFont="1" applyFill="1" applyBorder="1" applyAlignment="1" applyProtection="1">
      <alignment horizontal="right" vertical="center"/>
    </xf>
    <xf numFmtId="176" fontId="8" fillId="0" borderId="12" xfId="4" applyNumberFormat="1" applyFont="1" applyFill="1" applyBorder="1" applyAlignment="1" applyProtection="1">
      <alignment horizontal="center" vertical="center"/>
    </xf>
    <xf numFmtId="176" fontId="8" fillId="0" borderId="13" xfId="4" applyNumberFormat="1" applyFont="1" applyFill="1" applyBorder="1" applyAlignment="1" applyProtection="1">
      <alignment horizontal="right" vertical="center"/>
    </xf>
    <xf numFmtId="0" fontId="11" fillId="2" borderId="8" xfId="4" applyNumberFormat="1" applyFont="1" applyFill="1" applyBorder="1" applyAlignment="1" applyProtection="1">
      <alignment horizontal="left" vertical="center"/>
    </xf>
    <xf numFmtId="176" fontId="11" fillId="0" borderId="1" xfId="4" applyNumberFormat="1" applyFont="1" applyFill="1" applyBorder="1" applyAlignment="1" applyProtection="1">
      <alignment horizontal="right" vertical="center"/>
    </xf>
    <xf numFmtId="176" fontId="11" fillId="0" borderId="9" xfId="4" applyNumberFormat="1" applyFont="1" applyFill="1" applyBorder="1" applyAlignment="1" applyProtection="1">
      <alignment horizontal="right" vertical="center"/>
    </xf>
    <xf numFmtId="0" fontId="4" fillId="0" borderId="14" xfId="5" applyFont="1" applyBorder="1" applyAlignment="1" applyProtection="1">
      <alignment vertical="center"/>
    </xf>
    <xf numFmtId="0" fontId="4" fillId="0" borderId="15" xfId="5" applyFont="1" applyBorder="1" applyAlignment="1" applyProtection="1">
      <alignment vertical="center"/>
    </xf>
    <xf numFmtId="0" fontId="4" fillId="0" borderId="16" xfId="5" applyFont="1" applyBorder="1" applyAlignment="1" applyProtection="1">
      <alignment vertical="center"/>
    </xf>
    <xf numFmtId="0" fontId="4" fillId="0" borderId="17" xfId="5" applyFont="1" applyBorder="1" applyAlignment="1" applyProtection="1">
      <alignment vertical="center"/>
    </xf>
    <xf numFmtId="0" fontId="4" fillId="0" borderId="18" xfId="5" applyFont="1" applyBorder="1" applyAlignment="1" applyProtection="1">
      <alignment vertical="center"/>
    </xf>
    <xf numFmtId="0" fontId="4" fillId="0" borderId="19" xfId="5" applyFont="1" applyBorder="1" applyAlignment="1" applyProtection="1">
      <alignment vertical="center"/>
    </xf>
    <xf numFmtId="0" fontId="12" fillId="0" borderId="0" xfId="0" applyFont="1" applyBorder="1" applyAlignment="1">
      <alignment horizontal="center" vertical="center"/>
    </xf>
    <xf numFmtId="0" fontId="3" fillId="2" borderId="0" xfId="4" applyNumberFormat="1" applyFont="1" applyFill="1" applyBorder="1" applyAlignment="1" applyProtection="1">
      <alignment horizontal="center" vertical="center"/>
    </xf>
    <xf numFmtId="0" fontId="12" fillId="2" borderId="0" xfId="4" applyNumberFormat="1" applyFont="1" applyFill="1" applyBorder="1" applyAlignment="1" applyProtection="1"/>
  </cellXfs>
  <cellStyles count="6">
    <cellStyle name="常规" xfId="0" builtinId="0"/>
    <cellStyle name="常规 2" xfId="1" xr:uid="{00000000-0005-0000-0000-000001000000}"/>
    <cellStyle name="常规 27" xfId="3" xr:uid="{00000000-0005-0000-0000-000002000000}"/>
    <cellStyle name="常规 3" xfId="2" xr:uid="{00000000-0005-0000-0000-000003000000}"/>
    <cellStyle name="常规 4" xfId="4" xr:uid="{00000000-0005-0000-0000-000004000000}"/>
    <cellStyle name="超链接" xfId="5" builtin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FFFF"/>
      <rgbColor rgb="00666699"/>
      <rgbColor rgb="00FFFFFF"/>
      <rgbColor rgb="00F0F0F0"/>
      <rgbColor rgb="00808080"/>
      <rgbColor rgb="00FFFF00"/>
      <rgbColor rgb="0000FF80"/>
      <rgbColor rgb="00FFFF80"/>
      <rgbColor rgb="00A0A0A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workbookViewId="0">
      <selection activeCell="B4" sqref="B4"/>
    </sheetView>
  </sheetViews>
  <sheetFormatPr defaultRowHeight="12" x14ac:dyDescent="0.15"/>
  <cols>
    <col min="1" max="1" width="18" customWidth="1"/>
    <col min="2" max="2" width="67.7109375" customWidth="1"/>
    <col min="3" max="5" width="26.28515625" customWidth="1"/>
  </cols>
  <sheetData>
    <row r="1" spans="1:2" ht="84.75" customHeight="1" thickBot="1" x14ac:dyDescent="0.2">
      <c r="A1" s="39" t="s">
        <v>25</v>
      </c>
      <c r="B1" s="39"/>
    </row>
    <row r="2" spans="1:2" s="9" customFormat="1" ht="63.75" customHeight="1" x14ac:dyDescent="0.15">
      <c r="A2" s="33" t="s">
        <v>20</v>
      </c>
      <c r="B2" s="34" t="s">
        <v>21</v>
      </c>
    </row>
    <row r="3" spans="1:2" s="9" customFormat="1" ht="35.1" customHeight="1" x14ac:dyDescent="0.15">
      <c r="A3" s="35" t="s">
        <v>1</v>
      </c>
      <c r="B3" s="37" t="s">
        <v>26</v>
      </c>
    </row>
    <row r="4" spans="1:2" s="9" customFormat="1" ht="35.1" customHeight="1" thickBot="1" x14ac:dyDescent="0.2">
      <c r="A4" s="36" t="s">
        <v>22</v>
      </c>
      <c r="B4" s="38" t="s">
        <v>28</v>
      </c>
    </row>
    <row r="5" spans="1:2" s="9" customFormat="1" ht="35.1" customHeight="1" x14ac:dyDescent="0.15"/>
    <row r="6" spans="1:2" ht="35.1" customHeight="1" x14ac:dyDescent="0.15"/>
    <row r="7" spans="1:2" ht="35.1" customHeight="1" x14ac:dyDescent="0.15"/>
    <row r="8" spans="1:2" ht="35.1" customHeight="1" x14ac:dyDescent="0.15"/>
    <row r="9" spans="1:2" ht="35.1" customHeight="1" x14ac:dyDescent="0.15"/>
    <row r="10" spans="1:2" ht="35.1" customHeight="1" x14ac:dyDescent="0.15"/>
    <row r="11" spans="1:2" ht="35.1" customHeight="1" x14ac:dyDescent="0.15"/>
    <row r="12" spans="1:2" ht="35.1" customHeight="1" x14ac:dyDescent="0.15"/>
    <row r="13" spans="1:2" ht="35.1" customHeight="1" x14ac:dyDescent="0.15"/>
    <row r="14" spans="1:2" ht="35.1" customHeight="1" x14ac:dyDescent="0.15"/>
    <row r="15" spans="1:2" ht="35.1" customHeight="1" x14ac:dyDescent="0.15"/>
    <row r="16" spans="1:2" ht="35.1" customHeight="1" x14ac:dyDescent="0.15"/>
  </sheetData>
  <mergeCells count="1">
    <mergeCell ref="A1:B1"/>
  </mergeCells>
  <phoneticPr fontId="1" type="noConversion"/>
  <hyperlinks>
    <hyperlink ref="B3" location="'表1--收入表'!A1" display="2020年祁东县社会保险基金预算收入表" xr:uid="{00000000-0004-0000-0000-000000000000}"/>
    <hyperlink ref="B4" location="'表2--支出表'!A1" display="2020年祁东县社会保险基金预算支出总表" xr:uid="{00000000-0004-0000-0000-000001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A2" sqref="A2:G2"/>
    </sheetView>
  </sheetViews>
  <sheetFormatPr defaultRowHeight="12" x14ac:dyDescent="0.15"/>
  <cols>
    <col min="1" max="1" width="31.42578125" customWidth="1"/>
    <col min="2" max="2" width="16.7109375" customWidth="1"/>
    <col min="3" max="3" width="22.42578125" customWidth="1"/>
    <col min="4" max="4" width="23.28515625" customWidth="1"/>
    <col min="5" max="5" width="21.140625" customWidth="1"/>
    <col min="6" max="6" width="17.85546875" customWidth="1"/>
    <col min="7" max="7" width="15" customWidth="1"/>
  </cols>
  <sheetData>
    <row r="1" spans="1:7" ht="33.75" customHeight="1" x14ac:dyDescent="0.15">
      <c r="A1" s="10" t="s">
        <v>23</v>
      </c>
      <c r="B1" s="1"/>
      <c r="C1" s="1"/>
      <c r="D1" s="1"/>
      <c r="E1" s="1"/>
      <c r="F1" s="1"/>
      <c r="G1" s="1"/>
    </row>
    <row r="2" spans="1:7" ht="22.5" x14ac:dyDescent="0.25">
      <c r="A2" s="40" t="s">
        <v>27</v>
      </c>
      <c r="B2" s="40"/>
      <c r="C2" s="41"/>
      <c r="D2" s="40"/>
      <c r="E2" s="40"/>
      <c r="F2" s="40"/>
      <c r="G2" s="40"/>
    </row>
    <row r="3" spans="1:7" ht="33.75" customHeight="1" thickBot="1" x14ac:dyDescent="0.2">
      <c r="A3" s="11"/>
      <c r="B3" s="12"/>
      <c r="C3" s="13"/>
      <c r="D3" s="12"/>
      <c r="E3" s="12"/>
      <c r="F3" s="12"/>
      <c r="G3" s="14" t="s">
        <v>14</v>
      </c>
    </row>
    <row r="4" spans="1:7" ht="66" customHeight="1" x14ac:dyDescent="0.15">
      <c r="A4" s="15" t="s">
        <v>0</v>
      </c>
      <c r="B4" s="16" t="s">
        <v>2</v>
      </c>
      <c r="C4" s="17" t="s">
        <v>3</v>
      </c>
      <c r="D4" s="18" t="s">
        <v>4</v>
      </c>
      <c r="E4" s="19" t="s">
        <v>15</v>
      </c>
      <c r="F4" s="19" t="s">
        <v>5</v>
      </c>
      <c r="G4" s="20" t="s">
        <v>6</v>
      </c>
    </row>
    <row r="5" spans="1:7" ht="35.1" customHeight="1" x14ac:dyDescent="0.15">
      <c r="A5" s="21" t="s">
        <v>7</v>
      </c>
      <c r="B5" s="5">
        <f>SUM(B6:B11)</f>
        <v>155238</v>
      </c>
      <c r="C5" s="5">
        <f>SUM(C6:C11)</f>
        <v>26004</v>
      </c>
      <c r="D5" s="5">
        <f>SUM(D6:D11)</f>
        <v>47811</v>
      </c>
      <c r="E5" s="5">
        <f>SUM(E6:E11)</f>
        <v>15154</v>
      </c>
      <c r="F5" s="5">
        <f t="shared" ref="F5:G5" si="0">SUM(F6:F11)</f>
        <v>65636</v>
      </c>
      <c r="G5" s="22">
        <f t="shared" si="0"/>
        <v>633</v>
      </c>
    </row>
    <row r="6" spans="1:7" ht="35.1" customHeight="1" x14ac:dyDescent="0.15">
      <c r="A6" s="23" t="s">
        <v>8</v>
      </c>
      <c r="B6" s="5">
        <f>C6+D6+E6+F6+G6</f>
        <v>62829</v>
      </c>
      <c r="C6" s="5">
        <v>4492</v>
      </c>
      <c r="D6" s="5">
        <v>22145</v>
      </c>
      <c r="E6" s="5">
        <v>15126</v>
      </c>
      <c r="F6" s="5">
        <v>20477</v>
      </c>
      <c r="G6" s="22">
        <v>589</v>
      </c>
    </row>
    <row r="7" spans="1:7" ht="35.1" customHeight="1" x14ac:dyDescent="0.15">
      <c r="A7" s="23" t="s">
        <v>9</v>
      </c>
      <c r="B7" s="5">
        <f t="shared" ref="B7:B11" si="1">C7+D7+E7+F7+G7</f>
        <v>223</v>
      </c>
      <c r="C7" s="5">
        <v>26</v>
      </c>
      <c r="D7" s="5">
        <v>30</v>
      </c>
      <c r="E7" s="5">
        <v>28</v>
      </c>
      <c r="F7" s="5">
        <v>110</v>
      </c>
      <c r="G7" s="22">
        <v>29</v>
      </c>
    </row>
    <row r="8" spans="1:7" ht="35.1" customHeight="1" x14ac:dyDescent="0.15">
      <c r="A8" s="24" t="s">
        <v>10</v>
      </c>
      <c r="B8" s="5">
        <f t="shared" si="1"/>
        <v>92135</v>
      </c>
      <c r="C8" s="5">
        <v>21470</v>
      </c>
      <c r="D8" s="5">
        <v>25616</v>
      </c>
      <c r="E8" s="5"/>
      <c r="F8" s="5">
        <v>45049</v>
      </c>
      <c r="G8" s="22"/>
    </row>
    <row r="9" spans="1:7" ht="35.1" customHeight="1" x14ac:dyDescent="0.15">
      <c r="A9" s="24" t="s">
        <v>11</v>
      </c>
      <c r="B9" s="5">
        <f t="shared" si="1"/>
        <v>0</v>
      </c>
      <c r="C9" s="6"/>
      <c r="D9" s="5"/>
      <c r="E9" s="6"/>
      <c r="F9" s="6"/>
      <c r="G9" s="25"/>
    </row>
    <row r="10" spans="1:7" ht="35.1" customHeight="1" x14ac:dyDescent="0.15">
      <c r="A10" s="24" t="s">
        <v>12</v>
      </c>
      <c r="B10" s="5">
        <f t="shared" si="1"/>
        <v>10</v>
      </c>
      <c r="C10" s="5">
        <v>10</v>
      </c>
      <c r="D10" s="5"/>
      <c r="E10" s="5"/>
      <c r="F10" s="5"/>
      <c r="G10" s="22"/>
    </row>
    <row r="11" spans="1:7" ht="35.1" customHeight="1" thickBot="1" x14ac:dyDescent="0.2">
      <c r="A11" s="26" t="s">
        <v>13</v>
      </c>
      <c r="B11" s="27">
        <f t="shared" si="1"/>
        <v>41</v>
      </c>
      <c r="C11" s="27">
        <v>6</v>
      </c>
      <c r="D11" s="27">
        <v>20</v>
      </c>
      <c r="E11" s="27"/>
      <c r="F11" s="28"/>
      <c r="G11" s="29">
        <v>15</v>
      </c>
    </row>
    <row r="12" spans="1:7" ht="35.1" customHeight="1" x14ac:dyDescent="0.15">
      <c r="A12" s="2"/>
      <c r="B12" s="3"/>
      <c r="C12" s="2"/>
      <c r="D12" s="3"/>
      <c r="E12" s="3"/>
      <c r="F12" s="3"/>
      <c r="G12" s="3"/>
    </row>
    <row r="13" spans="1:7" ht="35.1" customHeight="1" x14ac:dyDescent="0.15"/>
  </sheetData>
  <mergeCells count="1">
    <mergeCell ref="A2:G2"/>
  </mergeCells>
  <phoneticPr fontId="6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"/>
  <sheetViews>
    <sheetView workbookViewId="0">
      <selection activeCell="D23" sqref="D23"/>
    </sheetView>
  </sheetViews>
  <sheetFormatPr defaultRowHeight="12" x14ac:dyDescent="0.15"/>
  <cols>
    <col min="1" max="1" width="41.5703125" customWidth="1"/>
    <col min="2" max="2" width="16.7109375" customWidth="1"/>
    <col min="3" max="3" width="22.42578125" customWidth="1"/>
    <col min="4" max="4" width="23.28515625" customWidth="1"/>
    <col min="5" max="5" width="21.140625" customWidth="1"/>
    <col min="6" max="7" width="17.85546875" customWidth="1"/>
  </cols>
  <sheetData>
    <row r="1" spans="1:7" ht="33.75" customHeight="1" x14ac:dyDescent="0.15">
      <c r="A1" s="10" t="s">
        <v>24</v>
      </c>
      <c r="B1" s="4"/>
      <c r="C1" s="4"/>
      <c r="D1" s="4"/>
      <c r="E1" s="4"/>
      <c r="F1" s="4"/>
      <c r="G1" s="4"/>
    </row>
    <row r="2" spans="1:7" ht="22.5" x14ac:dyDescent="0.25">
      <c r="A2" s="40" t="s">
        <v>29</v>
      </c>
      <c r="B2" s="40"/>
      <c r="C2" s="41"/>
      <c r="D2" s="40"/>
      <c r="E2" s="40"/>
      <c r="F2" s="40"/>
      <c r="G2" s="40"/>
    </row>
    <row r="3" spans="1:7" ht="16.5" thickBot="1" x14ac:dyDescent="0.2">
      <c r="A3" s="11"/>
      <c r="B3" s="12"/>
      <c r="C3" s="13"/>
      <c r="D3" s="12"/>
      <c r="E3" s="12"/>
      <c r="F3" s="12"/>
      <c r="G3" s="14" t="s">
        <v>14</v>
      </c>
    </row>
    <row r="4" spans="1:7" ht="66" customHeight="1" x14ac:dyDescent="0.15">
      <c r="A4" s="15" t="s">
        <v>0</v>
      </c>
      <c r="B4" s="16" t="s">
        <v>2</v>
      </c>
      <c r="C4" s="17" t="s">
        <v>3</v>
      </c>
      <c r="D4" s="18" t="s">
        <v>4</v>
      </c>
      <c r="E4" s="19" t="s">
        <v>15</v>
      </c>
      <c r="F4" s="19" t="s">
        <v>5</v>
      </c>
      <c r="G4" s="20" t="s">
        <v>6</v>
      </c>
    </row>
    <row r="5" spans="1:7" ht="45" customHeight="1" x14ac:dyDescent="0.15">
      <c r="A5" s="30" t="s">
        <v>16</v>
      </c>
      <c r="B5" s="31">
        <f>B6+B7+B8</f>
        <v>152612</v>
      </c>
      <c r="C5" s="31">
        <f t="shared" ref="C5:G5" si="0">C6+C7+C8</f>
        <v>21781</v>
      </c>
      <c r="D5" s="31">
        <f t="shared" si="0"/>
        <v>54193</v>
      </c>
      <c r="E5" s="31">
        <f t="shared" si="0"/>
        <v>13440</v>
      </c>
      <c r="F5" s="31">
        <f t="shared" si="0"/>
        <v>62860</v>
      </c>
      <c r="G5" s="32">
        <f t="shared" si="0"/>
        <v>338</v>
      </c>
    </row>
    <row r="6" spans="1:7" ht="45" customHeight="1" x14ac:dyDescent="0.15">
      <c r="A6" s="23" t="s">
        <v>17</v>
      </c>
      <c r="B6" s="5">
        <f>C6+D6+E6+F6+G6</f>
        <v>152577</v>
      </c>
      <c r="C6" s="5">
        <v>21774</v>
      </c>
      <c r="D6" s="5">
        <v>54193</v>
      </c>
      <c r="E6" s="5">
        <v>13440</v>
      </c>
      <c r="F6" s="5">
        <f>57536+5324</f>
        <v>62860</v>
      </c>
      <c r="G6" s="22">
        <f>286+24</f>
        <v>310</v>
      </c>
    </row>
    <row r="7" spans="1:7" ht="45" customHeight="1" x14ac:dyDescent="0.15">
      <c r="A7" s="23" t="s">
        <v>18</v>
      </c>
      <c r="B7" s="5">
        <f t="shared" ref="B7:B8" si="1">C7+D7+E7+F7+G7</f>
        <v>28</v>
      </c>
      <c r="C7" s="5"/>
      <c r="D7" s="5"/>
      <c r="E7" s="5"/>
      <c r="F7" s="5"/>
      <c r="G7" s="22">
        <f>4+18+4+2</f>
        <v>28</v>
      </c>
    </row>
    <row r="8" spans="1:7" ht="45" customHeight="1" thickBot="1" x14ac:dyDescent="0.2">
      <c r="A8" s="26" t="s">
        <v>19</v>
      </c>
      <c r="B8" s="27">
        <f t="shared" si="1"/>
        <v>7</v>
      </c>
      <c r="C8" s="27">
        <v>7</v>
      </c>
      <c r="D8" s="27"/>
      <c r="E8" s="27"/>
      <c r="F8" s="27"/>
      <c r="G8" s="29"/>
    </row>
    <row r="9" spans="1:7" ht="35.1" customHeight="1" x14ac:dyDescent="0.15">
      <c r="A9" s="7"/>
      <c r="B9" s="8"/>
      <c r="C9" s="7"/>
      <c r="D9" s="8"/>
      <c r="E9" s="8"/>
      <c r="F9" s="8"/>
      <c r="G9" s="8"/>
    </row>
    <row r="10" spans="1:7" ht="35.1" customHeight="1" x14ac:dyDescent="0.15"/>
  </sheetData>
  <mergeCells count="1">
    <mergeCell ref="A2:G2"/>
  </mergeCells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索引</vt:lpstr>
      <vt:lpstr>社会保险基金预算收入表</vt:lpstr>
      <vt:lpstr>社会保险基金预算支出表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Tang</cp:lastModifiedBy>
  <cp:lastPrinted>2020-05-20T07:38:51Z</cp:lastPrinted>
  <dcterms:created xsi:type="dcterms:W3CDTF">2020-02-06T03:06:20Z</dcterms:created>
  <dcterms:modified xsi:type="dcterms:W3CDTF">2020-06-15T02:42:15Z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