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015" windowHeight="10065" activeTab="3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6">一般公共预算“三公”经费支出情况表!$A$1:$G$8</definedName>
    <definedName name="_xlnm.Print_Area" localSheetId="5">一般公共预算基本支出情况表!$A$1:$E$25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/>
</workbook>
</file>

<file path=xl/calcChain.xml><?xml version="1.0" encoding="utf-8"?>
<calcChain xmlns="http://schemas.openxmlformats.org/spreadsheetml/2006/main">
  <c r="C7" i="6"/>
  <c r="E12" i="5"/>
  <c r="E11"/>
  <c r="E10"/>
  <c r="E9"/>
  <c r="E8"/>
  <c r="E9" i="3"/>
  <c r="E10"/>
  <c r="E11"/>
  <c r="E12"/>
  <c r="E8"/>
  <c r="E12" i="2"/>
  <c r="E9"/>
  <c r="E10"/>
  <c r="E11"/>
  <c r="E8"/>
</calcChain>
</file>

<file path=xl/sharedStrings.xml><?xml version="1.0" encoding="utf-8"?>
<sst xmlns="http://schemas.openxmlformats.org/spreadsheetml/2006/main" count="249" uniqueCount="151">
  <si>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</si>
  <si>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</si>
  <si>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</si>
  <si>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</si>
  <si>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</si>
  <si>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</si>
  <si>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</si>
  <si>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</si>
  <si>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</si>
  <si>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</si>
  <si>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</si>
  <si>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</si>
  <si>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</si>
  <si>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</si>
  <si>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</si>
  <si>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</si>
  <si>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</si>
  <si>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</si>
  <si>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</si>
  <si>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</si>
  <si>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</si>
  <si>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</si>
  <si>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</si>
  <si>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</si>
  <si>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</si>
  <si>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</si>
  <si>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</si>
  <si>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</si>
  <si>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</si>
  <si>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</si>
  <si>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</si>
  <si>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</si>
  <si>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</si>
  <si>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</si>
  <si>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</si>
  <si>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</si>
  <si>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</si>
  <si>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</si>
  <si>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</si>
  <si>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</si>
  <si>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</si>
  <si>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</si>
  <si>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</si>
  <si>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</si>
  <si>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</si>
  <si>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</si>
  <si>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</si>
  <si>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</si>
  <si>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</si>
  <si>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</si>
  <si>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</si>
  <si>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</si>
  <si>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</si>
  <si>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</si>
  <si>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</si>
  <si>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</si>
  <si>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</si>
  <si>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</si>
  <si>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</si>
  <si>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</si>
  <si>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</si>
  <si>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</si>
  <si>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</si>
  <si>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</si>
  <si>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</si>
  <si>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</si>
  <si>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</si>
  <si>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</si>
  <si>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</si>
  <si>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</si>
  <si>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</si>
  <si>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</si>
  <si>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</si>
  <si>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</si>
  <si>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</si>
  <si>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</si>
  <si>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</si>
  <si>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</si>
  <si>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</si>
  <si>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</si>
  <si>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</si>
  <si>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</si>
  <si>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</si>
  <si>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</si>
  <si>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</si>
  <si>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</si>
  <si>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</si>
  <si>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</si>
  <si>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</si>
  <si>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</si>
  <si>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</si>
  <si>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</si>
  <si>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</si>
  <si>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</si>
  <si>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</si>
  <si>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</si>
  <si>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</si>
  <si>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</si>
  <si>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</si>
  <si>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</si>
  <si>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</si>
  <si>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</si>
  <si>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 xml:space="preserve">                        公开01表</t>
    <phoneticPr fontId="1" type="noConversion"/>
  </si>
  <si>
    <t>公开02表</t>
    <phoneticPr fontId="1" type="noConversion"/>
  </si>
  <si>
    <t>公开03表</t>
    <phoneticPr fontId="1" type="noConversion"/>
  </si>
  <si>
    <t>20、其他支出</t>
  </si>
  <si>
    <t xml:space="preserve">           单位：万元</t>
    <phoneticPr fontId="1" type="noConversion"/>
  </si>
  <si>
    <t xml:space="preserve">           公开04表</t>
    <phoneticPr fontId="1" type="noConversion"/>
  </si>
  <si>
    <t>公开05表</t>
    <phoneticPr fontId="1" type="noConversion"/>
  </si>
  <si>
    <t xml:space="preserve">          公开06表</t>
    <phoneticPr fontId="1" type="noConversion"/>
  </si>
  <si>
    <t xml:space="preserve">      公开07表</t>
    <phoneticPr fontId="1" type="noConversion"/>
  </si>
  <si>
    <t>0.00</t>
    <phoneticPr fontId="1" type="noConversion"/>
  </si>
  <si>
    <t xml:space="preserve">      公开08表</t>
    <phoneticPr fontId="1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</si>
  <si>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1" type="noConversion"/>
  </si>
  <si>
    <t>部门：中共祁东县纪律检查委员会</t>
    <phoneticPr fontId="1" type="noConversion"/>
  </si>
  <si>
    <t>部门名称：中共祁东县纪律检查委员会</t>
    <phoneticPr fontId="1" type="noConversion"/>
  </si>
  <si>
    <t>住房公积金</t>
  </si>
  <si>
    <t>201</t>
    <phoneticPr fontId="1" type="noConversion"/>
  </si>
  <si>
    <t>11</t>
    <phoneticPr fontId="1" type="noConversion"/>
  </si>
  <si>
    <t>01</t>
    <phoneticPr fontId="1" type="noConversion"/>
  </si>
  <si>
    <t>行政运行</t>
    <phoneticPr fontId="1" type="noConversion"/>
  </si>
  <si>
    <t>99</t>
    <phoneticPr fontId="1" type="noConversion"/>
  </si>
  <si>
    <t>其他纪检监察事务支出</t>
    <phoneticPr fontId="1" type="noConversion"/>
  </si>
  <si>
    <t>208</t>
    <phoneticPr fontId="1" type="noConversion"/>
  </si>
  <si>
    <t>05</t>
    <phoneticPr fontId="1" type="noConversion"/>
  </si>
  <si>
    <t>机关事业单位基本
养老保险缴费支出</t>
    <phoneticPr fontId="1" type="noConversion"/>
  </si>
  <si>
    <t>210</t>
    <phoneticPr fontId="1" type="noConversion"/>
  </si>
  <si>
    <t>行政单位医疗</t>
    <phoneticPr fontId="1" type="noConversion"/>
  </si>
  <si>
    <t>221</t>
    <phoneticPr fontId="1" type="noConversion"/>
  </si>
  <si>
    <t>02</t>
    <phoneticPr fontId="1" type="noConversion"/>
  </si>
  <si>
    <t>住房公积金</t>
    <phoneticPr fontId="1" type="noConversion"/>
  </si>
  <si>
    <t>中共祁东县纪律检查委员会</t>
    <phoneticPr fontId="1" type="noConversion"/>
  </si>
  <si>
    <t>单位名称：中共祁东县纪律检查委员会</t>
    <phoneticPr fontId="1" type="noConversion"/>
  </si>
  <si>
    <t>工资福利支出</t>
  </si>
  <si>
    <t>绩效奖</t>
  </si>
  <si>
    <t>会议费</t>
  </si>
  <si>
    <t>一般商品和服务支出</t>
  </si>
  <si>
    <t>培训费</t>
  </si>
  <si>
    <t>其他商品和服务支出</t>
  </si>
  <si>
    <t>第十三个工资</t>
  </si>
  <si>
    <t>工伤保险</t>
  </si>
  <si>
    <t>地方津贴补贴</t>
  </si>
  <si>
    <t>基本工资</t>
  </si>
  <si>
    <t>机关事业单位基本养老保险缴费</t>
  </si>
  <si>
    <t>职工基本医疗保险缴费</t>
  </si>
  <si>
    <t>差旅费</t>
  </si>
  <si>
    <t>其他交通费用</t>
  </si>
  <si>
    <t>印刷费</t>
  </si>
  <si>
    <t>办公费</t>
  </si>
  <si>
    <t>合计</t>
    <phoneticPr fontId="1" type="noConversion"/>
  </si>
  <si>
    <t>公务用车运行维护费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</si>
</sst>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#,##0.00_);[Red]\(#,##0.00\)"/>
    <numFmt numFmtId="178" formatCode="#,##0.00_ "/>
    <numFmt numFmtId="180" formatCode="0.00_ "/>
    <numFmt numFmtId="181" formatCode="#,##0.00_ ;[Red]\-#,##0.00\ "/>
    <numFmt numFmtId="182" formatCode="* #,##0.00;* \-#,##0.00;* &quot;&quot;??;@"/>
    <numFmt numFmtId="183" formatCode="00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7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</cellStyleXfs>
  <cellXfs count="14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>
      <alignment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3" fillId="0" borderId="0" xfId="2" applyFill="1">
      <alignment vertical="center"/>
    </xf>
    <xf numFmtId="0" fontId="3" fillId="0" borderId="0" xfId="2">
      <alignment vertical="center"/>
    </xf>
    <xf numFmtId="0" fontId="3" fillId="0" borderId="0" xfId="2" applyAlignment="1" applyProtection="1">
      <alignment vertical="center" wrapText="1"/>
    </xf>
    <xf numFmtId="0" fontId="4" fillId="0" borderId="0" xfId="2" applyFont="1" applyAlignment="1" applyProtection="1">
      <alignment horizontal="center" vertical="center"/>
    </xf>
    <xf numFmtId="0" fontId="3" fillId="0" borderId="0" xfId="2" applyFill="1" applyProtection="1">
      <alignment vertical="center"/>
    </xf>
    <xf numFmtId="0" fontId="3" fillId="0" borderId="0" xfId="2" applyAlignment="1" applyProtection="1">
      <alignment horizontal="right" vertical="center"/>
    </xf>
    <xf numFmtId="0" fontId="3" fillId="0" borderId="7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 wrapText="1"/>
    </xf>
    <xf numFmtId="0" fontId="3" fillId="0" borderId="8" xfId="2" applyFont="1" applyBorder="1" applyAlignment="1" applyProtection="1">
      <alignment horizontal="center" vertical="center" wrapText="1"/>
    </xf>
    <xf numFmtId="0" fontId="3" fillId="0" borderId="8" xfId="2" applyNumberFormat="1" applyFill="1" applyBorder="1" applyProtection="1">
      <alignment vertical="center"/>
    </xf>
    <xf numFmtId="177" fontId="3" fillId="0" borderId="7" xfId="2" applyNumberFormat="1" applyFill="1" applyBorder="1" applyAlignment="1" applyProtection="1">
      <alignment horizontal="right" vertical="center"/>
    </xf>
    <xf numFmtId="4" fontId="3" fillId="0" borderId="8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6" fillId="0" borderId="0" xfId="20" applyFont="1" applyFill="1" applyProtection="1">
      <alignment vertical="center"/>
    </xf>
    <xf numFmtId="0" fontId="6" fillId="2" borderId="0" xfId="4" applyNumberFormat="1" applyFont="1" applyFill="1" applyAlignment="1" applyProtection="1">
      <alignment horizontal="center" vertical="center"/>
    </xf>
    <xf numFmtId="0" fontId="6" fillId="2" borderId="0" xfId="4" applyNumberFormat="1" applyFont="1" applyFill="1" applyAlignment="1" applyProtection="1">
      <alignment horizontal="left" vertical="center"/>
    </xf>
    <xf numFmtId="0" fontId="6" fillId="2" borderId="0" xfId="4" applyNumberFormat="1" applyFont="1" applyFill="1" applyAlignment="1" applyProtection="1">
      <alignment horizontal="right" vertical="center"/>
    </xf>
    <xf numFmtId="182" fontId="6" fillId="2" borderId="0" xfId="4" applyNumberFormat="1" applyFont="1" applyFill="1" applyAlignment="1" applyProtection="1">
      <alignment horizontal="center" vertical="center"/>
    </xf>
    <xf numFmtId="0" fontId="3" fillId="0" borderId="0" xfId="17" applyFill="1">
      <alignment vertical="center"/>
    </xf>
    <xf numFmtId="0" fontId="3" fillId="0" borderId="0" xfId="17">
      <alignment vertical="center"/>
    </xf>
    <xf numFmtId="0" fontId="7" fillId="0" borderId="0" xfId="11" applyFill="1" applyProtection="1"/>
    <xf numFmtId="0" fontId="7" fillId="0" borderId="0" xfId="11" applyProtection="1"/>
    <xf numFmtId="0" fontId="8" fillId="0" borderId="0" xfId="11" applyFont="1" applyAlignment="1" applyProtection="1">
      <alignment horizontal="center"/>
    </xf>
    <xf numFmtId="0" fontId="3" fillId="0" borderId="0" xfId="11" applyFont="1" applyFill="1" applyProtection="1"/>
    <xf numFmtId="0" fontId="3" fillId="0" borderId="8" xfId="11" applyFont="1" applyBorder="1" applyAlignment="1" applyProtection="1">
      <alignment horizontal="center"/>
    </xf>
    <xf numFmtId="0" fontId="7" fillId="0" borderId="8" xfId="11" applyFont="1" applyBorder="1" applyAlignment="1" applyProtection="1">
      <alignment horizontal="center"/>
    </xf>
    <xf numFmtId="0" fontId="7" fillId="0" borderId="8" xfId="11" applyBorder="1" applyAlignment="1" applyProtection="1">
      <alignment horizontal="center"/>
    </xf>
    <xf numFmtId="49" fontId="3" fillId="0" borderId="8" xfId="11" applyNumberFormat="1" applyFont="1" applyFill="1" applyBorder="1" applyAlignment="1" applyProtection="1">
      <alignment horizontal="center"/>
    </xf>
    <xf numFmtId="0" fontId="3" fillId="0" borderId="8" xfId="11" applyNumberFormat="1" applyFont="1" applyFill="1" applyBorder="1" applyAlignment="1" applyProtection="1">
      <alignment horizontal="center"/>
    </xf>
    <xf numFmtId="4" fontId="3" fillId="0" borderId="8" xfId="11" applyNumberFormat="1" applyFont="1" applyFill="1" applyBorder="1" applyAlignment="1" applyProtection="1">
      <alignment horizontal="right"/>
    </xf>
    <xf numFmtId="0" fontId="3" fillId="0" borderId="0" xfId="11" applyFont="1" applyProtection="1"/>
    <xf numFmtId="0" fontId="3" fillId="0" borderId="0" xfId="19" applyFill="1">
      <alignment vertical="center"/>
    </xf>
    <xf numFmtId="0" fontId="3" fillId="0" borderId="0" xfId="19">
      <alignment vertical="center"/>
    </xf>
    <xf numFmtId="0" fontId="7" fillId="0" borderId="0" xfId="12" applyFill="1" applyProtection="1"/>
    <xf numFmtId="0" fontId="7" fillId="0" borderId="0" xfId="12" applyProtection="1"/>
    <xf numFmtId="0" fontId="3" fillId="0" borderId="0" xfId="12" applyFont="1" applyAlignment="1" applyProtection="1">
      <alignment horizontal="right"/>
    </xf>
    <xf numFmtId="0" fontId="3" fillId="0" borderId="0" xfId="12" applyFont="1" applyFill="1" applyProtection="1"/>
    <xf numFmtId="0" fontId="3" fillId="0" borderId="8" xfId="12" applyFont="1" applyBorder="1" applyProtection="1"/>
    <xf numFmtId="0" fontId="3" fillId="0" borderId="8" xfId="12" applyFont="1" applyFill="1" applyBorder="1" applyProtection="1"/>
    <xf numFmtId="176" fontId="3" fillId="0" borderId="8" xfId="12" applyNumberFormat="1" applyFont="1" applyFill="1" applyBorder="1" applyProtection="1"/>
    <xf numFmtId="176" fontId="3" fillId="0" borderId="8" xfId="12" applyNumberFormat="1" applyFont="1" applyFill="1" applyBorder="1" applyAlignment="1" applyProtection="1">
      <alignment wrapText="1"/>
    </xf>
    <xf numFmtId="0" fontId="7" fillId="0" borderId="8" xfId="12" applyBorder="1" applyProtection="1"/>
    <xf numFmtId="0" fontId="3" fillId="0" borderId="8" xfId="19" applyBorder="1" applyProtection="1">
      <alignment vertical="center"/>
    </xf>
    <xf numFmtId="0" fontId="3" fillId="0" borderId="8" xfId="12" applyFont="1" applyFill="1" applyBorder="1" applyAlignment="1" applyProtection="1">
      <alignment horizontal="center"/>
    </xf>
    <xf numFmtId="0" fontId="12" fillId="0" borderId="0" xfId="12" applyFont="1" applyAlignment="1" applyProtection="1">
      <alignment horizontal="center"/>
    </xf>
    <xf numFmtId="0" fontId="3" fillId="0" borderId="0" xfId="19" applyFont="1">
      <alignment vertical="center"/>
    </xf>
    <xf numFmtId="0" fontId="3" fillId="0" borderId="0" xfId="12" applyFont="1" applyAlignment="1" applyProtection="1"/>
    <xf numFmtId="0" fontId="14" fillId="0" borderId="0" xfId="11" applyFont="1" applyAlignment="1" applyProtection="1">
      <alignment horizontal="left"/>
    </xf>
    <xf numFmtId="0" fontId="15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Continuous" vertical="center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49" fontId="15" fillId="0" borderId="3" xfId="26" applyNumberFormat="1" applyFont="1" applyFill="1" applyBorder="1" applyAlignment="1" applyProtection="1">
      <alignment horizontal="center" vertical="center"/>
    </xf>
    <xf numFmtId="0" fontId="15" fillId="0" borderId="3" xfId="26" applyNumberFormat="1" applyFont="1" applyFill="1" applyBorder="1" applyAlignment="1" applyProtection="1">
      <alignment horizontal="left" vertical="center" wrapText="1"/>
    </xf>
    <xf numFmtId="4" fontId="15" fillId="0" borderId="8" xfId="4" applyNumberFormat="1" applyFont="1" applyFill="1" applyBorder="1" applyAlignment="1" applyProtection="1">
      <alignment horizontal="right" vertical="center"/>
    </xf>
    <xf numFmtId="4" fontId="15" fillId="0" borderId="4" xfId="4" applyNumberFormat="1" applyFont="1" applyFill="1" applyBorder="1" applyAlignment="1" applyProtection="1">
      <alignment horizontal="right" vertical="center"/>
    </xf>
    <xf numFmtId="4" fontId="15" fillId="0" borderId="3" xfId="20" applyNumberFormat="1" applyFont="1" applyFill="1" applyBorder="1" applyAlignment="1" applyProtection="1">
      <alignment horizontal="right" vertical="center"/>
    </xf>
    <xf numFmtId="4" fontId="15" fillId="0" borderId="8" xfId="26" applyNumberFormat="1" applyFont="1" applyFill="1" applyBorder="1" applyAlignment="1" applyProtection="1">
      <alignment horizontal="right" vertical="center"/>
    </xf>
    <xf numFmtId="0" fontId="16" fillId="2" borderId="0" xfId="4" applyNumberFormat="1" applyFont="1" applyFill="1" applyAlignment="1" applyProtection="1">
      <alignment horizontal="center" vertical="center"/>
    </xf>
    <xf numFmtId="0" fontId="15" fillId="0" borderId="0" xfId="20" applyFont="1" applyFill="1" applyProtection="1">
      <alignment vertical="center"/>
    </xf>
    <xf numFmtId="0" fontId="15" fillId="0" borderId="0" xfId="26" applyFont="1" applyFill="1" applyBorder="1" applyAlignment="1" applyProtection="1">
      <alignment horizontal="left" vertical="center"/>
    </xf>
    <xf numFmtId="0" fontId="15" fillId="0" borderId="0" xfId="26" applyFont="1" applyFill="1" applyAlignment="1" applyProtection="1">
      <alignment horizontal="left" vertical="center"/>
    </xf>
    <xf numFmtId="0" fontId="15" fillId="2" borderId="0" xfId="4" applyNumberFormat="1" applyFont="1" applyFill="1" applyAlignment="1" applyProtection="1">
      <alignment vertical="center"/>
    </xf>
    <xf numFmtId="0" fontId="15" fillId="2" borderId="0" xfId="4" applyNumberFormat="1" applyFont="1" applyFill="1" applyAlignment="1" applyProtection="1">
      <alignment horizontal="right" vertical="center"/>
    </xf>
    <xf numFmtId="0" fontId="15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18" applyFont="1" applyFill="1" applyProtection="1">
      <alignment vertical="center"/>
    </xf>
    <xf numFmtId="0" fontId="15" fillId="0" borderId="0" xfId="18" applyFont="1" applyProtection="1">
      <alignment vertical="center"/>
    </xf>
    <xf numFmtId="0" fontId="15" fillId="0" borderId="8" xfId="18" applyFont="1" applyBorder="1" applyProtection="1">
      <alignment vertical="center"/>
    </xf>
    <xf numFmtId="0" fontId="15" fillId="0" borderId="8" xfId="18" applyFont="1" applyFill="1" applyBorder="1" applyProtection="1">
      <alignment vertical="center"/>
    </xf>
    <xf numFmtId="181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Fill="1" applyBorder="1" applyProtection="1">
      <alignment vertical="center"/>
    </xf>
    <xf numFmtId="178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Border="1" applyProtection="1">
      <alignment vertical="center"/>
    </xf>
    <xf numFmtId="0" fontId="15" fillId="0" borderId="0" xfId="5" applyNumberFormat="1" applyFont="1" applyFill="1" applyAlignment="1" applyProtection="1">
      <alignment horizontal="lef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8" xfId="18" applyFont="1" applyBorder="1" applyAlignment="1" applyProtection="1">
      <alignment horizontal="center" vertical="center"/>
    </xf>
    <xf numFmtId="49" fontId="15" fillId="0" borderId="8" xfId="18" applyNumberFormat="1" applyFont="1" applyFill="1" applyBorder="1" applyProtection="1">
      <alignment vertical="center"/>
    </xf>
    <xf numFmtId="180" fontId="15" fillId="0" borderId="8" xfId="18" applyNumberFormat="1" applyFont="1" applyFill="1" applyBorder="1" applyAlignment="1" applyProtection="1">
      <alignment horizontal="right"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15" fillId="0" borderId="0" xfId="18" applyFont="1" applyAlignment="1" applyProtection="1">
      <alignment horizontal="right" vertical="center"/>
    </xf>
    <xf numFmtId="49" fontId="15" fillId="0" borderId="8" xfId="0" applyNumberFormat="1" applyFont="1" applyFill="1" applyBorder="1" applyProtection="1">
      <alignment vertical="center"/>
    </xf>
    <xf numFmtId="0" fontId="15" fillId="0" borderId="8" xfId="0" applyNumberFormat="1" applyFont="1" applyFill="1" applyBorder="1" applyAlignment="1" applyProtection="1">
      <alignment vertical="center" wrapText="1"/>
    </xf>
    <xf numFmtId="49" fontId="15" fillId="0" borderId="8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2" applyFont="1" applyAlignment="1" applyProtection="1">
      <alignment horizontal="center"/>
    </xf>
    <xf numFmtId="0" fontId="3" fillId="0" borderId="8" xfId="12" applyFont="1" applyBorder="1" applyAlignment="1" applyProtection="1">
      <alignment horizontal="center"/>
    </xf>
    <xf numFmtId="0" fontId="8" fillId="0" borderId="0" xfId="11" applyFont="1" applyAlignment="1" applyProtection="1">
      <alignment horizontal="center"/>
    </xf>
    <xf numFmtId="0" fontId="3" fillId="0" borderId="3" xfId="11" applyFont="1" applyBorder="1" applyAlignment="1" applyProtection="1">
      <alignment horizontal="center" wrapText="1"/>
    </xf>
    <xf numFmtId="0" fontId="3" fillId="0" borderId="5" xfId="11" applyFont="1" applyBorder="1" applyAlignment="1" applyProtection="1">
      <alignment horizontal="center" wrapText="1"/>
    </xf>
    <xf numFmtId="0" fontId="3" fillId="0" borderId="2" xfId="11" applyFont="1" applyBorder="1" applyAlignment="1" applyProtection="1">
      <alignment horizontal="center" vertical="center" wrapText="1"/>
    </xf>
    <xf numFmtId="0" fontId="3" fillId="0" borderId="6" xfId="11" applyFont="1" applyBorder="1" applyAlignment="1" applyProtection="1">
      <alignment horizontal="center" vertical="center" wrapText="1"/>
    </xf>
    <xf numFmtId="0" fontId="2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15" fillId="0" borderId="3" xfId="18" applyFont="1" applyBorder="1" applyAlignment="1" applyProtection="1">
      <alignment horizontal="center" vertical="center"/>
    </xf>
    <xf numFmtId="0" fontId="15" fillId="0" borderId="4" xfId="18" applyFont="1" applyBorder="1" applyAlignment="1" applyProtection="1">
      <alignment horizontal="center" vertical="center"/>
    </xf>
    <xf numFmtId="0" fontId="15" fillId="0" borderId="5" xfId="18" applyFont="1" applyBorder="1" applyAlignment="1" applyProtection="1">
      <alignment horizontal="center" vertical="center"/>
    </xf>
    <xf numFmtId="0" fontId="15" fillId="0" borderId="2" xfId="18" applyFont="1" applyBorder="1" applyAlignment="1" applyProtection="1">
      <alignment horizontal="center" vertical="center"/>
    </xf>
    <xf numFmtId="0" fontId="15" fillId="0" borderId="6" xfId="18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/>
    </xf>
    <xf numFmtId="0" fontId="3" fillId="0" borderId="5" xfId="2" applyBorder="1" applyAlignment="1" applyProtection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4" fontId="18" fillId="0" borderId="1" xfId="0" applyNumberFormat="1" applyFont="1" applyBorder="1" applyAlignment="1" applyProtection="1">
      <alignment vertical="center"/>
    </xf>
    <xf numFmtId="4" fontId="18" fillId="0" borderId="10" xfId="0" applyNumberFormat="1" applyFont="1" applyBorder="1" applyAlignment="1" applyProtection="1">
      <alignment vertical="center"/>
    </xf>
    <xf numFmtId="4" fontId="18" fillId="0" borderId="11" xfId="0" applyNumberFormat="1" applyFont="1" applyBorder="1" applyAlignment="1" applyProtection="1">
      <alignment vertical="center"/>
    </xf>
    <xf numFmtId="0" fontId="3" fillId="0" borderId="8" xfId="11" applyNumberFormat="1" applyFont="1" applyFill="1" applyBorder="1" applyAlignment="1" applyProtection="1">
      <alignment horizontal="center" wrapText="1"/>
    </xf>
    <xf numFmtId="4" fontId="15" fillId="0" borderId="12" xfId="20" applyNumberFormat="1" applyFont="1" applyFill="1" applyBorder="1" applyAlignment="1" applyProtection="1">
      <alignment horizontal="right" vertical="center"/>
    </xf>
    <xf numFmtId="4" fontId="18" fillId="0" borderId="1" xfId="0" applyNumberFormat="1" applyFont="1" applyBorder="1" applyAlignment="1" applyProtection="1">
      <alignment horizontal="left" vertical="center" wrapText="1"/>
    </xf>
    <xf numFmtId="176" fontId="0" fillId="0" borderId="0" xfId="0" applyNumberFormat="1" applyProtection="1">
      <alignment vertical="center"/>
    </xf>
    <xf numFmtId="176" fontId="15" fillId="0" borderId="0" xfId="0" applyNumberFormat="1" applyFont="1" applyAlignment="1" applyProtection="1">
      <alignment horizontal="center" vertical="center"/>
    </xf>
    <xf numFmtId="176" fontId="15" fillId="0" borderId="9" xfId="0" applyNumberFormat="1" applyFont="1" applyBorder="1" applyAlignment="1" applyProtection="1">
      <alignment vertical="center"/>
    </xf>
    <xf numFmtId="176" fontId="15" fillId="0" borderId="8" xfId="0" applyNumberFormat="1" applyFont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183" fontId="18" fillId="0" borderId="1" xfId="0" applyNumberFormat="1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vertical="center" wrapText="1"/>
    </xf>
    <xf numFmtId="0" fontId="6" fillId="0" borderId="12" xfId="0" applyFont="1" applyBorder="1">
      <alignment vertical="center"/>
    </xf>
    <xf numFmtId="0" fontId="19" fillId="0" borderId="1" xfId="0" applyFont="1" applyBorder="1" applyAlignment="1" applyProtection="1">
      <alignment vertical="center" wrapText="1"/>
    </xf>
    <xf numFmtId="4" fontId="18" fillId="0" borderId="14" xfId="0" applyNumberFormat="1" applyFont="1" applyBorder="1" applyAlignment="1" applyProtection="1">
      <alignment horizontal="right" vertical="center" wrapText="1"/>
    </xf>
    <xf numFmtId="4" fontId="18" fillId="0" borderId="13" xfId="0" applyNumberFormat="1" applyFont="1" applyBorder="1" applyAlignment="1" applyProtection="1">
      <alignment horizontal="right" vertical="center" wrapText="1"/>
    </xf>
    <xf numFmtId="4" fontId="18" fillId="0" borderId="15" xfId="0" applyNumberFormat="1" applyFont="1" applyBorder="1" applyAlignment="1" applyProtection="1">
      <alignment horizontal="right" vertical="center" wrapText="1"/>
    </xf>
    <xf numFmtId="4" fontId="18" fillId="0" borderId="12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/>
    </xf>
    <xf numFmtId="0" fontId="6" fillId="0" borderId="16" xfId="0" applyFont="1" applyBorder="1">
      <alignment vertical="center"/>
    </xf>
    <xf numFmtId="4" fontId="18" fillId="0" borderId="17" xfId="0" applyNumberFormat="1" applyFont="1" applyBorder="1" applyAlignment="1" applyProtection="1">
      <alignment horizontal="left" vertical="center" wrapText="1"/>
    </xf>
    <xf numFmtId="176" fontId="15" fillId="0" borderId="12" xfId="0" applyNumberFormat="1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</cellXfs>
  <cellStyles count="27">
    <cellStyle name="百分比_2016年部门预算公开表" xfId="5"/>
    <cellStyle name="百分比_支出预算表" xfId="4"/>
    <cellStyle name="差_财政拨款的复制" xfId="1"/>
    <cellStyle name="差_三公经费" xfId="9"/>
    <cellStyle name="差_一般公共预算基本支出表" xfId="6"/>
    <cellStyle name="差_一般公共预算支出表" xfId="8"/>
    <cellStyle name="差_政府性基金支出表" xfId="10"/>
    <cellStyle name="差_支出预算表" xfId="7"/>
    <cellStyle name="常规" xfId="0" builtinId="0"/>
    <cellStyle name="常规 2" xfId="12"/>
    <cellStyle name="常规 3" xfId="11"/>
    <cellStyle name="常规 4" xfId="13"/>
    <cellStyle name="常规 5" xfId="14"/>
    <cellStyle name="常规 6" xfId="3"/>
    <cellStyle name="常规 7" xfId="16"/>
    <cellStyle name="常规_0FC086965F2142FF95430BAE743F1BC4" xfId="17"/>
    <cellStyle name="常规_1F59F72B0FCD4A599CBC4EF4D41195FC" xfId="2"/>
    <cellStyle name="常规_2016年部门预算公开表" xfId="18"/>
    <cellStyle name="常规_A982AE682E654936BAA7EB35FB08198E" xfId="19"/>
    <cellStyle name="常规_支出预算表" xfId="20"/>
    <cellStyle name="好_财政拨款的复制" xfId="21"/>
    <cellStyle name="好_三公经费" xfId="22"/>
    <cellStyle name="好_一般公共预算基本支出表" xfId="15"/>
    <cellStyle name="好_一般公共预算支出表" xfId="23"/>
    <cellStyle name="好_政府性基金支出表" xfId="24"/>
    <cellStyle name="好_支出预算表" xfId="25"/>
    <cellStyle name="千位分隔[0]_支出预算表" xfId="26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10" sqref="C10"/>
    </sheetView>
  </sheetViews>
  <sheetFormatPr defaultColWidth="9" defaultRowHeight="13.5"/>
  <cols>
    <col min="1" max="1" width="43.875" style="36" customWidth="1"/>
    <col min="2" max="2" width="32.25" style="36" customWidth="1"/>
    <col min="3" max="3" width="36.875" style="36" customWidth="1"/>
    <col min="4" max="4" width="32.75" style="36" customWidth="1"/>
    <col min="5" max="16384" width="9" style="36"/>
  </cols>
  <sheetData>
    <row r="1" spans="1:4" ht="14.25" customHeight="1">
      <c r="A1" s="37"/>
      <c r="B1" s="38"/>
      <c r="C1" s="38"/>
      <c r="D1" s="39"/>
    </row>
    <row r="2" spans="1:4" ht="38.25" customHeight="1">
      <c r="A2" s="97" t="s">
        <v>0</v>
      </c>
      <c r="B2" s="97"/>
      <c r="C2" s="97"/>
      <c r="D2" s="97"/>
    </row>
    <row r="3" spans="1:4" s="49" customFormat="1" ht="26.25" customHeight="1">
      <c r="A3" s="48"/>
      <c r="B3" s="48"/>
      <c r="C3" s="48"/>
      <c r="D3" s="50" t="s">
        <v>102</v>
      </c>
    </row>
    <row r="4" spans="1:4" ht="21.75" customHeight="1">
      <c r="A4" s="40" t="s">
        <v>115</v>
      </c>
      <c r="B4" s="38"/>
      <c r="C4" s="38"/>
      <c r="D4" s="39" t="s">
        <v>1</v>
      </c>
    </row>
    <row r="5" spans="1:4" ht="26.25" customHeight="1">
      <c r="A5" s="98" t="s">
        <v>2</v>
      </c>
      <c r="B5" s="98"/>
      <c r="C5" s="98" t="s">
        <v>3</v>
      </c>
      <c r="D5" s="98"/>
    </row>
    <row r="6" spans="1:4" ht="26.25" customHeight="1">
      <c r="A6" s="41" t="s">
        <v>4</v>
      </c>
      <c r="B6" s="41" t="s">
        <v>5</v>
      </c>
      <c r="C6" s="41" t="s">
        <v>4</v>
      </c>
      <c r="D6" s="41" t="s">
        <v>5</v>
      </c>
    </row>
    <row r="7" spans="1:4" s="35" customFormat="1" ht="26.25" customHeight="1">
      <c r="A7" s="42" t="s">
        <v>6</v>
      </c>
      <c r="B7" s="122">
        <v>1145.73</v>
      </c>
      <c r="C7" s="42" t="s">
        <v>7</v>
      </c>
      <c r="D7" s="124">
        <v>992.53</v>
      </c>
    </row>
    <row r="8" spans="1:4" s="35" customFormat="1" ht="26.25" customHeight="1">
      <c r="A8" s="42" t="s">
        <v>8</v>
      </c>
      <c r="B8" s="123"/>
      <c r="C8" s="42" t="s">
        <v>9</v>
      </c>
      <c r="D8" s="123">
        <v>153.19999999999999</v>
      </c>
    </row>
    <row r="9" spans="1:4" s="35" customFormat="1" ht="26.25" customHeight="1">
      <c r="A9" s="42" t="s">
        <v>10</v>
      </c>
      <c r="B9" s="124"/>
      <c r="C9" s="42" t="s">
        <v>11</v>
      </c>
      <c r="D9" s="44"/>
    </row>
    <row r="10" spans="1:4" s="35" customFormat="1" ht="26.25" customHeight="1">
      <c r="A10" s="42" t="s">
        <v>12</v>
      </c>
      <c r="B10" s="43">
        <v>0</v>
      </c>
      <c r="C10" s="42" t="s">
        <v>13</v>
      </c>
      <c r="D10" s="44"/>
    </row>
    <row r="11" spans="1:4" s="35" customFormat="1" ht="26.25" customHeight="1">
      <c r="A11" s="42" t="s">
        <v>14</v>
      </c>
      <c r="B11" s="43">
        <v>0</v>
      </c>
      <c r="C11" s="42" t="s">
        <v>15</v>
      </c>
      <c r="D11" s="44"/>
    </row>
    <row r="12" spans="1:4" ht="26.25" customHeight="1">
      <c r="A12" s="45"/>
      <c r="B12" s="43"/>
      <c r="C12" s="46"/>
      <c r="D12" s="44"/>
    </row>
    <row r="13" spans="1:4" s="35" customFormat="1" ht="26.25" customHeight="1">
      <c r="A13" s="47" t="s">
        <v>16</v>
      </c>
      <c r="B13" s="122">
        <v>1145.73</v>
      </c>
      <c r="C13" s="47" t="s">
        <v>17</v>
      </c>
      <c r="D13" s="122">
        <v>1145.73</v>
      </c>
    </row>
    <row r="14" spans="1:4" s="35" customFormat="1" ht="26.25" customHeight="1">
      <c r="A14" s="42" t="s">
        <v>18</v>
      </c>
      <c r="B14" s="43">
        <v>0</v>
      </c>
      <c r="C14" s="42" t="s">
        <v>19</v>
      </c>
      <c r="D14" s="44"/>
    </row>
    <row r="15" spans="1:4" s="35" customFormat="1" ht="26.25" customHeight="1">
      <c r="A15" s="42" t="s">
        <v>20</v>
      </c>
      <c r="B15" s="43">
        <v>0</v>
      </c>
      <c r="C15" s="42" t="s">
        <v>21</v>
      </c>
      <c r="D15" s="44"/>
    </row>
    <row r="16" spans="1:4" ht="26.25" customHeight="1">
      <c r="A16" s="46"/>
      <c r="B16" s="43"/>
      <c r="C16" s="46"/>
      <c r="D16" s="44"/>
    </row>
    <row r="17" spans="1:4" s="35" customFormat="1" ht="26.25" customHeight="1">
      <c r="A17" s="47" t="s">
        <v>22</v>
      </c>
      <c r="B17" s="122">
        <v>1145.73</v>
      </c>
      <c r="C17" s="42" t="s">
        <v>23</v>
      </c>
      <c r="D17" s="122">
        <v>1145.73</v>
      </c>
    </row>
  </sheetData>
  <sheetProtection formatCells="0" formatColumns="0" formatRows="0"/>
  <mergeCells count="3">
    <mergeCell ref="A2:D2"/>
    <mergeCell ref="A5:B5"/>
    <mergeCell ref="C5:D5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opLeftCell="A4" workbookViewId="0">
      <selection activeCell="F10" sqref="F10:F12"/>
    </sheetView>
  </sheetViews>
  <sheetFormatPr defaultColWidth="9" defaultRowHeight="13.5"/>
  <cols>
    <col min="1" max="1" width="7.25" style="23" customWidth="1"/>
    <col min="2" max="3" width="7.375" style="23" customWidth="1"/>
    <col min="4" max="4" width="26.625" style="23" customWidth="1"/>
    <col min="5" max="5" width="15.875" style="23" customWidth="1"/>
    <col min="6" max="6" width="12.375" style="23" customWidth="1"/>
    <col min="7" max="7" width="13.25" style="23" customWidth="1"/>
    <col min="8" max="8" width="12.875" style="23" customWidth="1"/>
    <col min="9" max="9" width="12.5" style="23" customWidth="1"/>
    <col min="10" max="12" width="9" style="23"/>
    <col min="13" max="13" width="12.625" style="23" customWidth="1"/>
    <col min="14" max="16384" width="9" style="23"/>
  </cols>
  <sheetData>
    <row r="1" spans="1:13" ht="33.7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34"/>
    </row>
    <row r="2" spans="1:13" ht="33.75" customHeight="1">
      <c r="A2" s="99" t="s">
        <v>24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1" t="s">
        <v>103</v>
      </c>
    </row>
    <row r="4" spans="1:13" ht="15" customHeight="1">
      <c r="A4" s="27" t="s">
        <v>115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34" t="s">
        <v>25</v>
      </c>
    </row>
    <row r="5" spans="1:13" ht="24" customHeight="1">
      <c r="A5" s="102" t="s">
        <v>26</v>
      </c>
      <c r="B5" s="102" t="s">
        <v>27</v>
      </c>
      <c r="C5" s="102" t="s">
        <v>28</v>
      </c>
      <c r="D5" s="102" t="s">
        <v>29</v>
      </c>
      <c r="E5" s="102" t="s">
        <v>30</v>
      </c>
      <c r="F5" s="100" t="s">
        <v>31</v>
      </c>
      <c r="G5" s="101"/>
      <c r="H5" s="102" t="s">
        <v>32</v>
      </c>
      <c r="I5" s="102" t="s">
        <v>33</v>
      </c>
      <c r="J5" s="102" t="s">
        <v>34</v>
      </c>
      <c r="K5" s="102" t="s">
        <v>35</v>
      </c>
      <c r="L5" s="102" t="s">
        <v>36</v>
      </c>
      <c r="M5" s="102" t="s">
        <v>37</v>
      </c>
    </row>
    <row r="6" spans="1:13" ht="21.95" customHeight="1">
      <c r="A6" s="103"/>
      <c r="B6" s="103"/>
      <c r="C6" s="103"/>
      <c r="D6" s="103"/>
      <c r="E6" s="103"/>
      <c r="F6" s="28" t="s">
        <v>38</v>
      </c>
      <c r="G6" s="28" t="s">
        <v>39</v>
      </c>
      <c r="H6" s="103"/>
      <c r="I6" s="103"/>
      <c r="J6" s="103"/>
      <c r="K6" s="103"/>
      <c r="L6" s="103"/>
      <c r="M6" s="103"/>
    </row>
    <row r="7" spans="1:13" ht="24" customHeight="1">
      <c r="A7" s="29" t="s">
        <v>40</v>
      </c>
      <c r="B7" s="29" t="s">
        <v>40</v>
      </c>
      <c r="C7" s="29" t="s">
        <v>40</v>
      </c>
      <c r="D7" s="29" t="s">
        <v>40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</row>
    <row r="8" spans="1:13" s="22" customFormat="1" ht="27" customHeight="1">
      <c r="A8" s="31" t="s">
        <v>117</v>
      </c>
      <c r="B8" s="31" t="s">
        <v>118</v>
      </c>
      <c r="C8" s="31" t="s">
        <v>119</v>
      </c>
      <c r="D8" s="32" t="s">
        <v>120</v>
      </c>
      <c r="E8" s="33">
        <f>SUM(G8:M8)</f>
        <v>838.44</v>
      </c>
      <c r="F8" s="33">
        <v>838.44</v>
      </c>
      <c r="G8" s="33">
        <v>838.44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spans="1:13" ht="27" customHeight="1">
      <c r="A9" s="31" t="s">
        <v>117</v>
      </c>
      <c r="B9" s="31" t="s">
        <v>118</v>
      </c>
      <c r="C9" s="31" t="s">
        <v>121</v>
      </c>
      <c r="D9" s="32" t="s">
        <v>122</v>
      </c>
      <c r="E9" s="33">
        <f t="shared" ref="E9:E12" si="0">SUM(G9:M9)</f>
        <v>141.19999999999999</v>
      </c>
      <c r="F9" s="33">
        <v>141.19999999999999</v>
      </c>
      <c r="G9" s="33">
        <v>141.19999999999999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ht="43.5" customHeight="1">
      <c r="A10" s="31" t="s">
        <v>123</v>
      </c>
      <c r="B10" s="31" t="s">
        <v>124</v>
      </c>
      <c r="C10" s="31" t="s">
        <v>124</v>
      </c>
      <c r="D10" s="125" t="s">
        <v>125</v>
      </c>
      <c r="E10" s="33">
        <f t="shared" si="0"/>
        <v>73.819999999999993</v>
      </c>
      <c r="F10" s="33">
        <v>73.819999999999993</v>
      </c>
      <c r="G10" s="33">
        <v>73.819999999999993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ht="27" customHeight="1">
      <c r="A11" s="31" t="s">
        <v>126</v>
      </c>
      <c r="B11" s="31" t="s">
        <v>118</v>
      </c>
      <c r="C11" s="31" t="s">
        <v>119</v>
      </c>
      <c r="D11" s="32" t="s">
        <v>127</v>
      </c>
      <c r="E11" s="33">
        <f t="shared" si="0"/>
        <v>36.909999999999997</v>
      </c>
      <c r="F11" s="33">
        <v>36.909999999999997</v>
      </c>
      <c r="G11" s="33">
        <v>36.909999999999997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spans="1:13" ht="27" customHeight="1">
      <c r="A12" s="31" t="s">
        <v>128</v>
      </c>
      <c r="B12" s="31" t="s">
        <v>129</v>
      </c>
      <c r="C12" s="31" t="s">
        <v>119</v>
      </c>
      <c r="D12" s="32" t="s">
        <v>130</v>
      </c>
      <c r="E12" s="33">
        <f t="shared" si="0"/>
        <v>55.36</v>
      </c>
      <c r="F12" s="33">
        <v>55.36</v>
      </c>
      <c r="G12" s="33">
        <v>55.36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spans="1:13" ht="27" customHeight="1">
      <c r="A13" s="31"/>
      <c r="B13" s="31"/>
      <c r="C13" s="31"/>
      <c r="D13" s="32"/>
      <c r="E13" s="33"/>
      <c r="F13" s="33"/>
      <c r="G13" s="33"/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spans="1:13" ht="27" customHeight="1">
      <c r="A14" s="31"/>
      <c r="B14" s="31"/>
      <c r="C14" s="31"/>
      <c r="D14" s="32"/>
      <c r="E14" s="33"/>
      <c r="F14" s="33"/>
      <c r="G14" s="33"/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</row>
    <row r="15" spans="1:13" ht="27" customHeight="1">
      <c r="A15" s="31"/>
      <c r="B15" s="31"/>
      <c r="C15" s="31"/>
      <c r="D15" s="32"/>
      <c r="E15" s="33"/>
      <c r="F15" s="33"/>
      <c r="G15" s="33"/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</row>
    <row r="16" spans="1:13" ht="27" customHeight="1">
      <c r="A16" s="31"/>
      <c r="B16" s="31"/>
      <c r="C16" s="31"/>
      <c r="D16" s="32"/>
      <c r="E16" s="33"/>
      <c r="F16" s="33"/>
      <c r="G16" s="33"/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3" ht="27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7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1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F9" sqref="F9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17"/>
      <c r="B1" s="18"/>
      <c r="C1" s="18"/>
      <c r="D1" s="19"/>
      <c r="E1" s="20"/>
      <c r="F1" s="20"/>
      <c r="G1" s="20"/>
      <c r="H1" s="20"/>
      <c r="I1" s="20"/>
      <c r="J1" s="21"/>
    </row>
    <row r="2" spans="1:10" ht="20.25" customHeight="1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0.25" customHeight="1">
      <c r="A3" s="62"/>
      <c r="B3" s="62"/>
      <c r="C3" s="62"/>
      <c r="D3" s="62"/>
      <c r="E3" s="62"/>
      <c r="F3" s="62"/>
      <c r="G3" s="62"/>
      <c r="H3" s="62"/>
      <c r="I3" s="62"/>
      <c r="J3" s="52" t="s">
        <v>104</v>
      </c>
    </row>
    <row r="4" spans="1:10" ht="25.5" customHeight="1">
      <c r="A4" s="63" t="s">
        <v>114</v>
      </c>
      <c r="B4" s="64"/>
      <c r="C4" s="64"/>
      <c r="D4" s="65"/>
      <c r="E4" s="66"/>
      <c r="F4" s="67"/>
      <c r="G4" s="66"/>
      <c r="H4" s="66"/>
      <c r="I4" s="66"/>
      <c r="J4" s="67" t="s">
        <v>25</v>
      </c>
    </row>
    <row r="5" spans="1:10" ht="24.95" customHeight="1">
      <c r="A5" s="53" t="s">
        <v>42</v>
      </c>
      <c r="B5" s="53"/>
      <c r="C5" s="53"/>
      <c r="D5" s="105" t="s">
        <v>29</v>
      </c>
      <c r="E5" s="106" t="s">
        <v>43</v>
      </c>
      <c r="F5" s="107" t="s">
        <v>44</v>
      </c>
      <c r="G5" s="108" t="s">
        <v>45</v>
      </c>
      <c r="H5" s="105" t="s">
        <v>46</v>
      </c>
      <c r="I5" s="105" t="s">
        <v>47</v>
      </c>
      <c r="J5" s="105" t="s">
        <v>48</v>
      </c>
    </row>
    <row r="6" spans="1:10" ht="24.95" customHeight="1">
      <c r="A6" s="54" t="s">
        <v>26</v>
      </c>
      <c r="B6" s="54" t="s">
        <v>27</v>
      </c>
      <c r="C6" s="54" t="s">
        <v>28</v>
      </c>
      <c r="D6" s="106"/>
      <c r="E6" s="106"/>
      <c r="F6" s="105"/>
      <c r="G6" s="106"/>
      <c r="H6" s="105"/>
      <c r="I6" s="105"/>
      <c r="J6" s="105"/>
    </row>
    <row r="7" spans="1:10" ht="24.95" customHeight="1">
      <c r="A7" s="55" t="s">
        <v>40</v>
      </c>
      <c r="B7" s="55" t="s">
        <v>40</v>
      </c>
      <c r="C7" s="55" t="s">
        <v>40</v>
      </c>
      <c r="D7" s="55" t="s">
        <v>40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  <c r="J7" s="55">
        <v>6</v>
      </c>
    </row>
    <row r="8" spans="1:10" s="2" customFormat="1" ht="24.95" customHeight="1">
      <c r="A8" s="31" t="s">
        <v>117</v>
      </c>
      <c r="B8" s="31" t="s">
        <v>118</v>
      </c>
      <c r="C8" s="31" t="s">
        <v>119</v>
      </c>
      <c r="D8" s="32" t="s">
        <v>120</v>
      </c>
      <c r="E8" s="33">
        <f>F8+G8</f>
        <v>838.44</v>
      </c>
      <c r="F8" s="59">
        <v>826.44</v>
      </c>
      <c r="G8" s="60">
        <v>12</v>
      </c>
      <c r="H8" s="60">
        <v>0</v>
      </c>
      <c r="I8" s="60">
        <v>0</v>
      </c>
      <c r="J8" s="61">
        <v>0</v>
      </c>
    </row>
    <row r="9" spans="1:10" ht="29.25" customHeight="1">
      <c r="A9" s="31" t="s">
        <v>117</v>
      </c>
      <c r="B9" s="31" t="s">
        <v>118</v>
      </c>
      <c r="C9" s="31" t="s">
        <v>121</v>
      </c>
      <c r="D9" s="32" t="s">
        <v>122</v>
      </c>
      <c r="E9" s="33">
        <f t="shared" ref="E9:E12" si="0">F9+G9</f>
        <v>141.19999999999999</v>
      </c>
      <c r="F9" s="59"/>
      <c r="G9" s="60">
        <v>141.19999999999999</v>
      </c>
      <c r="H9" s="60">
        <v>0</v>
      </c>
      <c r="I9" s="60">
        <v>0</v>
      </c>
      <c r="J9" s="61">
        <v>0</v>
      </c>
    </row>
    <row r="10" spans="1:10" ht="31.5" customHeight="1">
      <c r="A10" s="31" t="s">
        <v>123</v>
      </c>
      <c r="B10" s="31" t="s">
        <v>124</v>
      </c>
      <c r="C10" s="31" t="s">
        <v>124</v>
      </c>
      <c r="D10" s="125" t="s">
        <v>125</v>
      </c>
      <c r="E10" s="33">
        <f t="shared" si="0"/>
        <v>73.819999999999993</v>
      </c>
      <c r="F10" s="33">
        <v>73.819999999999993</v>
      </c>
      <c r="G10" s="60"/>
      <c r="H10" s="60">
        <v>0</v>
      </c>
      <c r="I10" s="60">
        <v>0</v>
      </c>
      <c r="J10" s="61">
        <v>0</v>
      </c>
    </row>
    <row r="11" spans="1:10" ht="24.95" customHeight="1">
      <c r="A11" s="31" t="s">
        <v>126</v>
      </c>
      <c r="B11" s="31" t="s">
        <v>118</v>
      </c>
      <c r="C11" s="31" t="s">
        <v>119</v>
      </c>
      <c r="D11" s="32" t="s">
        <v>127</v>
      </c>
      <c r="E11" s="33">
        <f t="shared" si="0"/>
        <v>36.909999999999997</v>
      </c>
      <c r="F11" s="33">
        <v>36.909999999999997</v>
      </c>
      <c r="G11" s="60"/>
      <c r="H11" s="60">
        <v>0</v>
      </c>
      <c r="I11" s="60">
        <v>0</v>
      </c>
      <c r="J11" s="61">
        <v>0</v>
      </c>
    </row>
    <row r="12" spans="1:10" ht="24.95" customHeight="1">
      <c r="A12" s="31" t="s">
        <v>128</v>
      </c>
      <c r="B12" s="31" t="s">
        <v>129</v>
      </c>
      <c r="C12" s="31" t="s">
        <v>119</v>
      </c>
      <c r="D12" s="32" t="s">
        <v>130</v>
      </c>
      <c r="E12" s="33">
        <f t="shared" si="0"/>
        <v>55.36</v>
      </c>
      <c r="F12" s="33">
        <v>55.36</v>
      </c>
      <c r="G12" s="60"/>
      <c r="H12" s="60">
        <v>0</v>
      </c>
      <c r="I12" s="60">
        <v>0</v>
      </c>
      <c r="J12" s="61">
        <v>0</v>
      </c>
    </row>
    <row r="13" spans="1:10" ht="24.95" customHeight="1">
      <c r="A13" s="56"/>
      <c r="B13" s="56"/>
      <c r="C13" s="56"/>
      <c r="D13" s="57"/>
      <c r="E13" s="58"/>
      <c r="F13" s="59"/>
      <c r="G13" s="60"/>
      <c r="H13" s="60">
        <v>0</v>
      </c>
      <c r="I13" s="60">
        <v>0</v>
      </c>
      <c r="J13" s="61">
        <v>0</v>
      </c>
    </row>
    <row r="14" spans="1:10" ht="24.95" customHeight="1">
      <c r="A14" s="56"/>
      <c r="B14" s="56"/>
      <c r="C14" s="56"/>
      <c r="D14" s="57"/>
      <c r="E14" s="58"/>
      <c r="F14" s="59"/>
      <c r="G14" s="60"/>
      <c r="H14" s="60">
        <v>0</v>
      </c>
      <c r="I14" s="60">
        <v>0</v>
      </c>
      <c r="J14" s="61">
        <v>0</v>
      </c>
    </row>
    <row r="15" spans="1:10" ht="24.95" customHeight="1">
      <c r="A15" s="56"/>
      <c r="B15" s="56"/>
      <c r="C15" s="56"/>
      <c r="D15" s="57"/>
      <c r="E15" s="58"/>
      <c r="F15" s="59"/>
      <c r="G15" s="60"/>
      <c r="H15" s="60">
        <v>0</v>
      </c>
      <c r="I15" s="60">
        <v>0</v>
      </c>
      <c r="J15" s="61">
        <v>0</v>
      </c>
    </row>
    <row r="16" spans="1:10" ht="24.95" customHeight="1">
      <c r="A16" s="56"/>
      <c r="B16" s="56"/>
      <c r="C16" s="56"/>
      <c r="D16" s="57"/>
      <c r="E16" s="58"/>
      <c r="F16" s="59"/>
      <c r="G16" s="60"/>
      <c r="H16" s="60">
        <v>0</v>
      </c>
      <c r="I16" s="60">
        <v>0</v>
      </c>
      <c r="J16" s="61">
        <v>0</v>
      </c>
    </row>
    <row r="17" spans="1:10" ht="24.95" customHeight="1">
      <c r="A17" s="56"/>
      <c r="B17" s="56"/>
      <c r="C17" s="56"/>
      <c r="D17" s="57"/>
      <c r="E17" s="58"/>
      <c r="F17" s="59"/>
      <c r="G17" s="60"/>
      <c r="H17" s="60">
        <v>0</v>
      </c>
      <c r="I17" s="60">
        <v>0</v>
      </c>
      <c r="J17" s="61">
        <v>0</v>
      </c>
    </row>
    <row r="18" spans="1:10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1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abSelected="1" workbookViewId="0">
      <selection activeCell="F11" sqref="F11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"/>
      <c r="B1" s="1"/>
      <c r="C1" s="1"/>
      <c r="D1" s="1"/>
      <c r="E1" s="1"/>
      <c r="F1" s="1"/>
    </row>
    <row r="2" spans="1:6" ht="20.25" customHeight="1">
      <c r="A2" s="109" t="s">
        <v>49</v>
      </c>
      <c r="B2" s="109"/>
      <c r="C2" s="109"/>
      <c r="D2" s="109"/>
      <c r="E2" s="109"/>
      <c r="F2" s="109"/>
    </row>
    <row r="3" spans="1:6" ht="20.25" customHeight="1">
      <c r="A3" s="69"/>
      <c r="B3" s="69"/>
      <c r="C3" s="69"/>
      <c r="D3" s="69"/>
      <c r="E3" s="69"/>
      <c r="F3" s="78" t="s">
        <v>107</v>
      </c>
    </row>
    <row r="4" spans="1:6" ht="21" customHeight="1">
      <c r="A4" s="70" t="s">
        <v>114</v>
      </c>
      <c r="B4" s="71"/>
      <c r="C4" s="71"/>
      <c r="D4" s="71"/>
      <c r="E4" s="71"/>
      <c r="F4" s="71" t="s">
        <v>106</v>
      </c>
    </row>
    <row r="5" spans="1:6" ht="20.100000000000001" customHeight="1">
      <c r="A5" s="72" t="s">
        <v>50</v>
      </c>
      <c r="B5" s="72"/>
      <c r="C5" s="72" t="s">
        <v>51</v>
      </c>
      <c r="D5" s="72"/>
      <c r="E5" s="72"/>
      <c r="F5" s="72"/>
    </row>
    <row r="6" spans="1:6" ht="20.100000000000001" customHeight="1">
      <c r="A6" s="72" t="s">
        <v>52</v>
      </c>
      <c r="B6" s="72" t="s">
        <v>53</v>
      </c>
      <c r="C6" s="72" t="s">
        <v>52</v>
      </c>
      <c r="D6" s="72" t="s">
        <v>30</v>
      </c>
      <c r="E6" s="72" t="s">
        <v>54</v>
      </c>
      <c r="F6" s="72" t="s">
        <v>55</v>
      </c>
    </row>
    <row r="7" spans="1:6" s="2" customFormat="1" ht="20.100000000000001" customHeight="1">
      <c r="A7" s="73" t="s">
        <v>56</v>
      </c>
      <c r="B7" s="122">
        <v>1145.73</v>
      </c>
      <c r="C7" s="73" t="s">
        <v>57</v>
      </c>
      <c r="D7" s="122">
        <v>1145.73</v>
      </c>
      <c r="E7" s="122">
        <v>1145.73</v>
      </c>
      <c r="F7" s="75">
        <v>0</v>
      </c>
    </row>
    <row r="8" spans="1:6" s="2" customFormat="1" ht="20.100000000000001" customHeight="1">
      <c r="A8" s="73" t="s">
        <v>58</v>
      </c>
      <c r="B8" s="123">
        <v>945.73</v>
      </c>
      <c r="C8" s="73" t="s">
        <v>59</v>
      </c>
      <c r="D8" s="75">
        <v>979.64</v>
      </c>
      <c r="E8" s="75">
        <v>979.64</v>
      </c>
      <c r="F8" s="75">
        <v>0</v>
      </c>
    </row>
    <row r="9" spans="1:6" s="2" customFormat="1" ht="20.100000000000001" customHeight="1">
      <c r="A9" s="73" t="s">
        <v>60</v>
      </c>
      <c r="B9" s="124">
        <v>200</v>
      </c>
      <c r="C9" s="73" t="s">
        <v>61</v>
      </c>
      <c r="D9" s="75"/>
      <c r="E9" s="75"/>
      <c r="F9" s="75">
        <v>0</v>
      </c>
    </row>
    <row r="10" spans="1:6" s="2" customFormat="1" ht="20.100000000000001" customHeight="1">
      <c r="A10" s="73"/>
      <c r="B10" s="73"/>
      <c r="C10" s="73" t="s">
        <v>62</v>
      </c>
      <c r="D10" s="75"/>
      <c r="E10" s="75"/>
      <c r="F10" s="75">
        <v>0</v>
      </c>
    </row>
    <row r="11" spans="1:6" s="2" customFormat="1" ht="20.100000000000001" customHeight="1">
      <c r="A11" s="73"/>
      <c r="B11" s="73"/>
      <c r="C11" s="73" t="s">
        <v>63</v>
      </c>
      <c r="D11" s="75"/>
      <c r="E11" s="75"/>
      <c r="F11" s="75">
        <v>0</v>
      </c>
    </row>
    <row r="12" spans="1:6" s="2" customFormat="1" ht="20.100000000000001" customHeight="1">
      <c r="A12" s="73"/>
      <c r="B12" s="73"/>
      <c r="C12" s="73" t="s">
        <v>64</v>
      </c>
      <c r="D12" s="75"/>
      <c r="E12" s="75"/>
      <c r="F12" s="75">
        <v>0</v>
      </c>
    </row>
    <row r="13" spans="1:6" s="2" customFormat="1" ht="20.100000000000001" customHeight="1">
      <c r="A13" s="73"/>
      <c r="B13" s="73"/>
      <c r="C13" s="73" t="s">
        <v>65</v>
      </c>
      <c r="D13" s="75"/>
      <c r="E13" s="75"/>
      <c r="F13" s="75">
        <v>0</v>
      </c>
    </row>
    <row r="14" spans="1:6" s="2" customFormat="1" ht="20.100000000000001" customHeight="1">
      <c r="A14" s="73"/>
      <c r="B14" s="73"/>
      <c r="C14" s="73" t="s">
        <v>66</v>
      </c>
      <c r="D14" s="75">
        <v>73.819999999999993</v>
      </c>
      <c r="E14" s="75">
        <v>73.819999999999993</v>
      </c>
      <c r="F14" s="75">
        <v>0</v>
      </c>
    </row>
    <row r="15" spans="1:6" s="2" customFormat="1" ht="20.100000000000001" customHeight="1">
      <c r="A15" s="73"/>
      <c r="B15" s="73"/>
      <c r="C15" s="73" t="s">
        <v>67</v>
      </c>
      <c r="D15" s="75"/>
      <c r="E15" s="75"/>
      <c r="F15" s="75">
        <v>0</v>
      </c>
    </row>
    <row r="16" spans="1:6" s="2" customFormat="1" ht="20.100000000000001" customHeight="1">
      <c r="A16" s="73"/>
      <c r="B16" s="73"/>
      <c r="C16" s="73" t="s">
        <v>68</v>
      </c>
      <c r="D16" s="75">
        <v>36.909999999999997</v>
      </c>
      <c r="E16" s="75">
        <v>36.909999999999997</v>
      </c>
      <c r="F16" s="75">
        <v>0</v>
      </c>
    </row>
    <row r="17" spans="1:6" s="2" customFormat="1" ht="20.100000000000001" customHeight="1">
      <c r="A17" s="73" t="s">
        <v>69</v>
      </c>
      <c r="B17" s="74">
        <v>0</v>
      </c>
      <c r="C17" s="73" t="s">
        <v>70</v>
      </c>
      <c r="D17" s="75">
        <v>0</v>
      </c>
      <c r="E17" s="75">
        <v>0</v>
      </c>
      <c r="F17" s="75">
        <v>0</v>
      </c>
    </row>
    <row r="18" spans="1:6" s="2" customFormat="1" ht="20.100000000000001" customHeight="1">
      <c r="A18" s="73"/>
      <c r="B18" s="73"/>
      <c r="C18" s="73" t="s">
        <v>71</v>
      </c>
      <c r="D18" s="75">
        <v>0</v>
      </c>
      <c r="E18" s="75">
        <v>0</v>
      </c>
      <c r="F18" s="75">
        <v>0</v>
      </c>
    </row>
    <row r="19" spans="1:6" s="2" customFormat="1" ht="20.100000000000001" customHeight="1">
      <c r="A19" s="73"/>
      <c r="B19" s="73"/>
      <c r="C19" s="73" t="s">
        <v>72</v>
      </c>
      <c r="D19" s="75">
        <v>0</v>
      </c>
      <c r="E19" s="75">
        <v>0</v>
      </c>
      <c r="F19" s="75">
        <v>0</v>
      </c>
    </row>
    <row r="20" spans="1:6" s="2" customFormat="1" ht="20.100000000000001" customHeight="1">
      <c r="A20" s="73"/>
      <c r="B20" s="73"/>
      <c r="C20" s="73" t="s">
        <v>73</v>
      </c>
      <c r="D20" s="75">
        <v>0</v>
      </c>
      <c r="E20" s="75">
        <v>0</v>
      </c>
      <c r="F20" s="75">
        <v>0</v>
      </c>
    </row>
    <row r="21" spans="1:6" s="2" customFormat="1" ht="20.100000000000001" customHeight="1">
      <c r="A21" s="73"/>
      <c r="B21" s="73"/>
      <c r="C21" s="73" t="s">
        <v>74</v>
      </c>
      <c r="D21" s="75">
        <v>0</v>
      </c>
      <c r="E21" s="75">
        <v>0</v>
      </c>
      <c r="F21" s="75">
        <v>0</v>
      </c>
    </row>
    <row r="22" spans="1:6" s="2" customFormat="1" ht="20.100000000000001" customHeight="1">
      <c r="A22" s="73"/>
      <c r="B22" s="73"/>
      <c r="C22" s="73" t="s">
        <v>75</v>
      </c>
      <c r="D22" s="75">
        <v>0</v>
      </c>
      <c r="E22" s="75">
        <v>0</v>
      </c>
      <c r="F22" s="75">
        <v>0</v>
      </c>
    </row>
    <row r="23" spans="1:6" s="2" customFormat="1" ht="20.100000000000001" customHeight="1">
      <c r="A23" s="73"/>
      <c r="B23" s="73"/>
      <c r="C23" s="73" t="s">
        <v>76</v>
      </c>
      <c r="D23" s="75">
        <v>0</v>
      </c>
      <c r="E23" s="75">
        <v>0</v>
      </c>
      <c r="F23" s="75">
        <v>0</v>
      </c>
    </row>
    <row r="24" spans="1:6" s="2" customFormat="1" ht="20.100000000000001" customHeight="1">
      <c r="A24" s="73"/>
      <c r="B24" s="73"/>
      <c r="C24" s="73" t="s">
        <v>77</v>
      </c>
      <c r="D24" s="75">
        <v>0</v>
      </c>
      <c r="E24" s="75">
        <v>0</v>
      </c>
      <c r="F24" s="75">
        <v>0</v>
      </c>
    </row>
    <row r="25" spans="1:6" s="2" customFormat="1" ht="20.100000000000001" customHeight="1">
      <c r="A25" s="73"/>
      <c r="B25" s="73"/>
      <c r="C25" s="73" t="s">
        <v>78</v>
      </c>
      <c r="D25" s="75">
        <v>55.36</v>
      </c>
      <c r="E25" s="75">
        <v>55.36</v>
      </c>
      <c r="F25" s="75">
        <v>0</v>
      </c>
    </row>
    <row r="26" spans="1:6" s="2" customFormat="1" ht="20.100000000000001" customHeight="1">
      <c r="A26" s="73"/>
      <c r="B26" s="73"/>
      <c r="C26" s="73" t="s">
        <v>79</v>
      </c>
      <c r="D26" s="75">
        <v>0</v>
      </c>
      <c r="E26" s="75">
        <v>0</v>
      </c>
      <c r="F26" s="75">
        <v>0</v>
      </c>
    </row>
    <row r="27" spans="1:6" s="2" customFormat="1" ht="20.100000000000001" customHeight="1">
      <c r="A27" s="73"/>
      <c r="B27" s="73"/>
      <c r="C27" s="73" t="s">
        <v>105</v>
      </c>
      <c r="D27" s="76">
        <v>0</v>
      </c>
      <c r="E27" s="76">
        <v>0</v>
      </c>
      <c r="F27" s="76">
        <v>0</v>
      </c>
    </row>
    <row r="28" spans="1:6" ht="20.100000000000001" customHeight="1">
      <c r="A28" s="72"/>
      <c r="B28" s="72"/>
      <c r="C28" s="72"/>
      <c r="D28" s="72"/>
      <c r="E28" s="72"/>
      <c r="F28" s="77"/>
    </row>
    <row r="29" spans="1:6" ht="20.100000000000001" customHeight="1">
      <c r="A29" s="72"/>
      <c r="B29" s="72"/>
      <c r="C29" s="72"/>
      <c r="D29" s="72"/>
      <c r="E29" s="72"/>
      <c r="F29" s="77"/>
    </row>
    <row r="30" spans="1:6" s="2" customFormat="1" ht="20.100000000000001" customHeight="1">
      <c r="A30" s="73"/>
      <c r="B30" s="73"/>
      <c r="C30" s="73" t="s">
        <v>80</v>
      </c>
      <c r="D30" s="76">
        <v>0</v>
      </c>
      <c r="E30" s="76">
        <v>0</v>
      </c>
      <c r="F30" s="75">
        <v>0</v>
      </c>
    </row>
    <row r="31" spans="1:6" ht="20.100000000000001" customHeight="1">
      <c r="A31" s="72"/>
      <c r="B31" s="72"/>
      <c r="C31" s="72"/>
      <c r="D31" s="72"/>
      <c r="E31" s="72"/>
      <c r="F31" s="77"/>
    </row>
    <row r="32" spans="1:6" ht="20.100000000000001" customHeight="1">
      <c r="A32" s="72"/>
      <c r="B32" s="72"/>
      <c r="C32" s="72"/>
      <c r="D32" s="72"/>
      <c r="E32" s="72"/>
      <c r="F32" s="77"/>
    </row>
    <row r="33" spans="1:6" ht="20.100000000000001" customHeight="1">
      <c r="A33" s="72"/>
      <c r="B33" s="72"/>
      <c r="C33" s="72"/>
      <c r="D33" s="72"/>
      <c r="E33" s="72"/>
      <c r="F33" s="77"/>
    </row>
    <row r="34" spans="1:6" s="2" customFormat="1" ht="20.100000000000001" customHeight="1">
      <c r="A34" s="73" t="s">
        <v>81</v>
      </c>
      <c r="B34" s="122">
        <v>1145.73</v>
      </c>
      <c r="C34" s="73" t="s">
        <v>82</v>
      </c>
      <c r="D34" s="122">
        <v>1145.73</v>
      </c>
      <c r="E34" s="122">
        <v>1145.73</v>
      </c>
      <c r="F34" s="75"/>
    </row>
  </sheetData>
  <sheetProtection formatCells="0" formatColumns="0" formatRows="0"/>
  <mergeCells count="1">
    <mergeCell ref="A2:F2"/>
  </mergeCells>
  <phoneticPr fontId="1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workbookViewId="0">
      <selection activeCell="G9" sqref="G9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09" t="s">
        <v>83</v>
      </c>
      <c r="B2" s="109"/>
      <c r="C2" s="109"/>
      <c r="D2" s="109"/>
      <c r="E2" s="109"/>
      <c r="F2" s="109"/>
      <c r="G2" s="109"/>
    </row>
    <row r="3" spans="1:7" ht="20.25" customHeight="1">
      <c r="A3" s="3"/>
      <c r="B3" s="3"/>
      <c r="C3" s="3"/>
      <c r="D3" s="3"/>
      <c r="E3" s="3"/>
      <c r="F3" s="3"/>
      <c r="G3" s="79" t="s">
        <v>108</v>
      </c>
    </row>
    <row r="4" spans="1:7" ht="24.95" customHeight="1">
      <c r="A4" s="70" t="s">
        <v>114</v>
      </c>
      <c r="B4" s="71"/>
      <c r="C4" s="71"/>
      <c r="D4" s="71"/>
      <c r="E4" s="71"/>
      <c r="F4" s="71"/>
      <c r="G4" s="71" t="s">
        <v>25</v>
      </c>
    </row>
    <row r="5" spans="1:7" ht="24.95" customHeight="1">
      <c r="A5" s="110" t="s">
        <v>42</v>
      </c>
      <c r="B5" s="111"/>
      <c r="C5" s="112"/>
      <c r="D5" s="113" t="s">
        <v>84</v>
      </c>
      <c r="E5" s="113" t="s">
        <v>43</v>
      </c>
      <c r="F5" s="113" t="s">
        <v>44</v>
      </c>
      <c r="G5" s="113" t="s">
        <v>45</v>
      </c>
    </row>
    <row r="6" spans="1:7" ht="24.95" customHeight="1">
      <c r="A6" s="72" t="s">
        <v>26</v>
      </c>
      <c r="B6" s="72" t="s">
        <v>27</v>
      </c>
      <c r="C6" s="72" t="s">
        <v>28</v>
      </c>
      <c r="D6" s="114"/>
      <c r="E6" s="114"/>
      <c r="F6" s="114"/>
      <c r="G6" s="114"/>
    </row>
    <row r="7" spans="1:7" ht="24.95" customHeight="1">
      <c r="A7" s="72" t="s">
        <v>40</v>
      </c>
      <c r="B7" s="72" t="s">
        <v>40</v>
      </c>
      <c r="C7" s="72" t="s">
        <v>40</v>
      </c>
      <c r="D7" s="72" t="s">
        <v>40</v>
      </c>
      <c r="E7" s="80">
        <v>1</v>
      </c>
      <c r="F7" s="80">
        <v>2</v>
      </c>
      <c r="G7" s="80">
        <v>3</v>
      </c>
    </row>
    <row r="8" spans="1:7" s="16" customFormat="1" ht="24.95" customHeight="1">
      <c r="A8" s="31" t="s">
        <v>117</v>
      </c>
      <c r="B8" s="31" t="s">
        <v>118</v>
      </c>
      <c r="C8" s="31" t="s">
        <v>119</v>
      </c>
      <c r="D8" s="32" t="s">
        <v>120</v>
      </c>
      <c r="E8" s="33">
        <f>F8+G8</f>
        <v>838.44</v>
      </c>
      <c r="F8" s="59">
        <v>826.44</v>
      </c>
      <c r="G8" s="126">
        <v>12</v>
      </c>
    </row>
    <row r="9" spans="1:7" ht="33.75" customHeight="1">
      <c r="A9" s="31" t="s">
        <v>117</v>
      </c>
      <c r="B9" s="31" t="s">
        <v>118</v>
      </c>
      <c r="C9" s="31" t="s">
        <v>121</v>
      </c>
      <c r="D9" s="32" t="s">
        <v>122</v>
      </c>
      <c r="E9" s="33">
        <f t="shared" ref="E9:E12" si="0">F9+G9</f>
        <v>141.19999999999999</v>
      </c>
      <c r="F9" s="59"/>
      <c r="G9" s="126">
        <v>141.19999999999999</v>
      </c>
    </row>
    <row r="10" spans="1:7" ht="24.95" customHeight="1">
      <c r="A10" s="31" t="s">
        <v>123</v>
      </c>
      <c r="B10" s="31" t="s">
        <v>124</v>
      </c>
      <c r="C10" s="31" t="s">
        <v>124</v>
      </c>
      <c r="D10" s="125" t="s">
        <v>125</v>
      </c>
      <c r="E10" s="33">
        <f t="shared" si="0"/>
        <v>73.819999999999993</v>
      </c>
      <c r="F10" s="33">
        <v>73.819999999999993</v>
      </c>
      <c r="G10" s="126"/>
    </row>
    <row r="11" spans="1:7" ht="24.95" customHeight="1">
      <c r="A11" s="31" t="s">
        <v>126</v>
      </c>
      <c r="B11" s="31" t="s">
        <v>118</v>
      </c>
      <c r="C11" s="31" t="s">
        <v>119</v>
      </c>
      <c r="D11" s="32" t="s">
        <v>127</v>
      </c>
      <c r="E11" s="33">
        <f t="shared" si="0"/>
        <v>36.909999999999997</v>
      </c>
      <c r="F11" s="33">
        <v>36.909999999999997</v>
      </c>
      <c r="G11" s="126"/>
    </row>
    <row r="12" spans="1:7" ht="24.95" customHeight="1">
      <c r="A12" s="31" t="s">
        <v>128</v>
      </c>
      <c r="B12" s="31" t="s">
        <v>129</v>
      </c>
      <c r="C12" s="31" t="s">
        <v>119</v>
      </c>
      <c r="D12" s="32" t="s">
        <v>130</v>
      </c>
      <c r="E12" s="33">
        <f t="shared" si="0"/>
        <v>55.36</v>
      </c>
      <c r="F12" s="33">
        <v>55.36</v>
      </c>
      <c r="G12" s="126"/>
    </row>
    <row r="13" spans="1:7" ht="24.95" customHeight="1">
      <c r="A13" s="81"/>
      <c r="B13" s="81"/>
      <c r="C13" s="81"/>
      <c r="D13" s="81"/>
      <c r="E13" s="82"/>
      <c r="F13" s="82"/>
      <c r="G13" s="82"/>
    </row>
    <row r="14" spans="1:7" ht="24.95" customHeight="1">
      <c r="A14" s="81"/>
      <c r="B14" s="81"/>
      <c r="C14" s="81"/>
      <c r="D14" s="81"/>
      <c r="E14" s="82"/>
      <c r="F14" s="82"/>
      <c r="G14" s="82"/>
    </row>
    <row r="15" spans="1:7" ht="24.95" customHeight="1">
      <c r="A15" s="81"/>
      <c r="B15" s="81"/>
      <c r="C15" s="81"/>
      <c r="D15" s="81"/>
      <c r="E15" s="82"/>
      <c r="F15" s="82"/>
      <c r="G15" s="82"/>
    </row>
    <row r="16" spans="1:7" ht="24.95" customHeight="1">
      <c r="A16" s="81"/>
      <c r="B16" s="81"/>
      <c r="C16" s="81"/>
      <c r="D16" s="81"/>
      <c r="E16" s="82"/>
      <c r="F16" s="82"/>
      <c r="G16" s="82"/>
    </row>
    <row r="17" spans="1:7" ht="24.95" customHeight="1">
      <c r="A17" s="81"/>
      <c r="B17" s="81"/>
      <c r="C17" s="81"/>
      <c r="D17" s="81"/>
      <c r="E17" s="82"/>
      <c r="F17" s="82"/>
      <c r="G17" s="82"/>
    </row>
    <row r="18" spans="1:7" ht="15.75" customHeight="1">
      <c r="A18" s="1"/>
      <c r="B18" s="1"/>
      <c r="C18" s="1"/>
      <c r="D18" s="1"/>
      <c r="E18" s="1"/>
      <c r="F18" s="1"/>
      <c r="G18" s="1"/>
    </row>
    <row r="19" spans="1:7" ht="15.75" customHeight="1">
      <c r="A19" s="1"/>
      <c r="B19" s="1"/>
      <c r="C19" s="1"/>
      <c r="D19" s="1"/>
      <c r="E19" s="1"/>
      <c r="F19" s="1"/>
      <c r="G19" s="1"/>
    </row>
    <row r="20" spans="1:7" ht="15.75" customHeight="1">
      <c r="A20" s="1"/>
      <c r="B20" s="1"/>
      <c r="C20" s="1"/>
      <c r="D20" s="1"/>
      <c r="E20" s="1"/>
      <c r="F20" s="1"/>
      <c r="G20" s="1"/>
    </row>
    <row r="21" spans="1:7" ht="15.75" customHeight="1">
      <c r="A21" s="1"/>
      <c r="B21" s="1"/>
      <c r="C21" s="1"/>
      <c r="D21" s="1"/>
      <c r="E21" s="1"/>
      <c r="F21" s="1"/>
      <c r="G21" s="1"/>
    </row>
    <row r="22" spans="1:7" ht="15.75" customHeight="1">
      <c r="A22" s="1"/>
      <c r="B22" s="1"/>
      <c r="C22" s="1"/>
      <c r="D22" s="1"/>
      <c r="E22" s="1"/>
      <c r="F22" s="1"/>
      <c r="G22" s="1"/>
    </row>
    <row r="23" spans="1:7" ht="15.75" customHeight="1">
      <c r="A23" s="1"/>
      <c r="B23" s="1"/>
      <c r="C23" s="1"/>
      <c r="D23" s="1"/>
      <c r="E23" s="1"/>
      <c r="F23" s="1"/>
      <c r="G23" s="1"/>
    </row>
    <row r="24" spans="1:7" ht="15.75" customHeight="1">
      <c r="A24" s="1"/>
      <c r="B24" s="1"/>
      <c r="C24" s="1"/>
      <c r="D24" s="1"/>
      <c r="E24" s="1"/>
      <c r="F24" s="1"/>
      <c r="G24" s="1"/>
    </row>
    <row r="25" spans="1:7" ht="15.75" customHeight="1">
      <c r="A25" s="1"/>
      <c r="B25" s="1"/>
      <c r="C25" s="1"/>
      <c r="D25" s="1"/>
      <c r="E25" s="1"/>
      <c r="F25" s="1"/>
      <c r="G25" s="1"/>
    </row>
    <row r="26" spans="1:7" ht="15.75" customHeight="1">
      <c r="A26" s="1"/>
      <c r="B26" s="1"/>
      <c r="C26" s="1"/>
      <c r="D26" s="1"/>
      <c r="E26" s="1"/>
      <c r="F26" s="1"/>
      <c r="G26" s="1"/>
    </row>
    <row r="27" spans="1:7" ht="15.75" customHeight="1">
      <c r="A27" s="1"/>
      <c r="B27" s="1"/>
      <c r="C27" s="1"/>
      <c r="D27" s="1"/>
      <c r="E27" s="1"/>
      <c r="F27" s="1"/>
      <c r="G27" s="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6"/>
  <sheetViews>
    <sheetView showGridLines="0" showZeros="0" workbookViewId="0">
      <selection activeCell="C15" sqref="C14:C15"/>
    </sheetView>
  </sheetViews>
  <sheetFormatPr defaultColWidth="9" defaultRowHeight="14.25"/>
  <cols>
    <col min="1" max="1" width="15.25" customWidth="1"/>
    <col min="2" max="2" width="31.75" customWidth="1"/>
    <col min="3" max="3" width="18" style="132" customWidth="1"/>
    <col min="4" max="4" width="22" customWidth="1"/>
    <col min="5" max="5" width="21.625" style="96" customWidth="1"/>
  </cols>
  <sheetData>
    <row r="1" spans="1:5" ht="24.75" customHeight="1">
      <c r="A1" s="1"/>
      <c r="B1" s="1"/>
      <c r="C1" s="128"/>
      <c r="D1" s="1"/>
      <c r="E1" s="94"/>
    </row>
    <row r="2" spans="1:5" ht="24.75" customHeight="1">
      <c r="A2" s="115" t="s">
        <v>85</v>
      </c>
      <c r="B2" s="115"/>
      <c r="C2" s="115"/>
      <c r="D2" s="115"/>
      <c r="E2" s="115"/>
    </row>
    <row r="3" spans="1:5" ht="20.100000000000001" customHeight="1">
      <c r="A3" s="85"/>
      <c r="B3" s="85"/>
      <c r="C3" s="129"/>
      <c r="D3" s="85"/>
      <c r="E3" s="85" t="s">
        <v>109</v>
      </c>
    </row>
    <row r="4" spans="1:5" ht="20.100000000000001" customHeight="1">
      <c r="A4" s="83" t="s">
        <v>114</v>
      </c>
      <c r="B4" s="86"/>
      <c r="C4" s="130"/>
      <c r="D4" s="86"/>
      <c r="E4" s="95" t="s">
        <v>86</v>
      </c>
    </row>
    <row r="5" spans="1:5" ht="20.100000000000001" customHeight="1">
      <c r="A5" s="84" t="s">
        <v>87</v>
      </c>
      <c r="B5" s="84" t="s">
        <v>88</v>
      </c>
      <c r="C5" s="131" t="s">
        <v>89</v>
      </c>
      <c r="D5" s="84" t="s">
        <v>90</v>
      </c>
      <c r="E5" s="84" t="s">
        <v>91</v>
      </c>
    </row>
    <row r="6" spans="1:5" ht="20.100000000000001" customHeight="1">
      <c r="A6" s="84" t="s">
        <v>40</v>
      </c>
      <c r="B6" s="84" t="s">
        <v>40</v>
      </c>
      <c r="C6" s="142">
        <v>1</v>
      </c>
      <c r="D6" s="84">
        <v>2</v>
      </c>
      <c r="E6" s="84">
        <v>3</v>
      </c>
    </row>
    <row r="7" spans="1:5" ht="20.100000000000001" customHeight="1">
      <c r="A7" s="141"/>
      <c r="B7" s="141" t="s">
        <v>149</v>
      </c>
      <c r="C7" s="145">
        <f>D7+E7</f>
        <v>842.53</v>
      </c>
      <c r="D7" s="146">
        <v>695.17</v>
      </c>
      <c r="E7" s="146">
        <v>147.36000000000001</v>
      </c>
    </row>
    <row r="8" spans="1:5" s="2" customFormat="1" ht="20.100000000000001" customHeight="1">
      <c r="A8" s="133">
        <v>301</v>
      </c>
      <c r="B8" s="134" t="s">
        <v>133</v>
      </c>
      <c r="C8" s="143">
        <v>695.17</v>
      </c>
      <c r="D8" s="143">
        <v>695.17</v>
      </c>
      <c r="E8" s="144"/>
    </row>
    <row r="9" spans="1:5" ht="20.100000000000001" customHeight="1">
      <c r="A9" s="133">
        <v>30102</v>
      </c>
      <c r="B9" s="136" t="s">
        <v>141</v>
      </c>
      <c r="C9" s="137">
        <v>189.47</v>
      </c>
      <c r="D9" s="137">
        <v>189.47</v>
      </c>
      <c r="E9" s="127"/>
    </row>
    <row r="10" spans="1:5" ht="20.100000000000001" customHeight="1">
      <c r="A10" s="133">
        <v>30107</v>
      </c>
      <c r="B10" s="136" t="s">
        <v>134</v>
      </c>
      <c r="C10" s="138">
        <v>35.5</v>
      </c>
      <c r="D10" s="138">
        <v>35.5</v>
      </c>
      <c r="E10" s="127"/>
    </row>
    <row r="11" spans="1:5" ht="20.100000000000001" customHeight="1">
      <c r="A11" s="133">
        <v>30115</v>
      </c>
      <c r="B11" s="136" t="s">
        <v>140</v>
      </c>
      <c r="C11" s="138">
        <v>2.95</v>
      </c>
      <c r="D11" s="138">
        <v>2.95</v>
      </c>
      <c r="E11" s="127"/>
    </row>
    <row r="12" spans="1:5" ht="20.100000000000001" customHeight="1">
      <c r="A12" s="133">
        <v>30116</v>
      </c>
      <c r="B12" s="136" t="s">
        <v>139</v>
      </c>
      <c r="C12" s="138">
        <v>23.17</v>
      </c>
      <c r="D12" s="138">
        <v>23.17</v>
      </c>
      <c r="E12" s="127"/>
    </row>
    <row r="13" spans="1:5" ht="20.100000000000001" customHeight="1">
      <c r="A13" s="133">
        <v>30101</v>
      </c>
      <c r="B13" s="136" t="s">
        <v>142</v>
      </c>
      <c r="C13" s="138">
        <v>277.99</v>
      </c>
      <c r="D13" s="138">
        <v>277.99</v>
      </c>
      <c r="E13" s="127"/>
    </row>
    <row r="14" spans="1:5" ht="20.100000000000001" customHeight="1">
      <c r="A14" s="133">
        <v>30108</v>
      </c>
      <c r="B14" s="136" t="s">
        <v>143</v>
      </c>
      <c r="C14" s="139">
        <v>73.819999999999993</v>
      </c>
      <c r="D14" s="139">
        <v>73.819999999999993</v>
      </c>
      <c r="E14" s="127"/>
    </row>
    <row r="15" spans="1:5" ht="20.100000000000001" customHeight="1">
      <c r="A15" s="133">
        <v>30110</v>
      </c>
      <c r="B15" s="136" t="s">
        <v>144</v>
      </c>
      <c r="C15" s="140">
        <v>36.909999999999997</v>
      </c>
      <c r="D15" s="140">
        <v>36.909999999999997</v>
      </c>
      <c r="E15" s="127"/>
    </row>
    <row r="16" spans="1:5" ht="20.100000000000001" customHeight="1">
      <c r="A16" s="133">
        <v>30113</v>
      </c>
      <c r="B16" s="136" t="s">
        <v>116</v>
      </c>
      <c r="C16" s="140">
        <v>55.36</v>
      </c>
      <c r="D16" s="140">
        <v>55.36</v>
      </c>
      <c r="E16" s="127"/>
    </row>
    <row r="17" spans="1:5" ht="20.100000000000001" customHeight="1">
      <c r="A17" s="133">
        <v>302</v>
      </c>
      <c r="B17" s="134" t="s">
        <v>136</v>
      </c>
      <c r="C17" s="135">
        <v>147.36000000000001</v>
      </c>
      <c r="D17" s="135"/>
      <c r="E17" s="135">
        <v>147.36000000000001</v>
      </c>
    </row>
    <row r="18" spans="1:5" ht="20.100000000000001" customHeight="1">
      <c r="A18" s="133">
        <v>30202</v>
      </c>
      <c r="B18" s="136" t="s">
        <v>147</v>
      </c>
      <c r="C18" s="140">
        <v>10</v>
      </c>
      <c r="D18" s="135"/>
      <c r="E18" s="140">
        <v>10</v>
      </c>
    </row>
    <row r="19" spans="1:5" ht="20.100000000000001" customHeight="1">
      <c r="A19" s="133">
        <v>30215</v>
      </c>
      <c r="B19" s="136" t="s">
        <v>135</v>
      </c>
      <c r="C19" s="140">
        <v>10</v>
      </c>
      <c r="D19" s="135"/>
      <c r="E19" s="140">
        <v>10</v>
      </c>
    </row>
    <row r="20" spans="1:5" ht="20.100000000000001" customHeight="1">
      <c r="A20" s="133">
        <v>30201</v>
      </c>
      <c r="B20" s="136" t="s">
        <v>148</v>
      </c>
      <c r="C20" s="140">
        <v>29</v>
      </c>
      <c r="D20" s="135"/>
      <c r="E20" s="140">
        <v>29</v>
      </c>
    </row>
    <row r="21" spans="1:5" ht="20.100000000000001" customHeight="1">
      <c r="A21" s="133">
        <v>30299</v>
      </c>
      <c r="B21" s="136" t="s">
        <v>138</v>
      </c>
      <c r="C21" s="140">
        <v>14.47</v>
      </c>
      <c r="D21" s="135"/>
      <c r="E21" s="140">
        <v>14.47</v>
      </c>
    </row>
    <row r="22" spans="1:5" ht="20.100000000000001" customHeight="1">
      <c r="A22" s="133">
        <v>30216</v>
      </c>
      <c r="B22" s="136" t="s">
        <v>137</v>
      </c>
      <c r="C22" s="140">
        <v>15</v>
      </c>
      <c r="D22" s="135"/>
      <c r="E22" s="140">
        <v>15</v>
      </c>
    </row>
    <row r="23" spans="1:5" ht="20.100000000000001" customHeight="1">
      <c r="A23" s="133">
        <v>30239</v>
      </c>
      <c r="B23" s="136" t="s">
        <v>146</v>
      </c>
      <c r="C23" s="140">
        <v>39.89</v>
      </c>
      <c r="D23" s="135"/>
      <c r="E23" s="140">
        <v>39.89</v>
      </c>
    </row>
    <row r="24" spans="1:5" ht="20.100000000000001" customHeight="1">
      <c r="A24" s="133">
        <v>30218</v>
      </c>
      <c r="B24" s="136" t="s">
        <v>150</v>
      </c>
      <c r="C24" s="140">
        <v>7</v>
      </c>
      <c r="D24" s="135"/>
      <c r="E24" s="140">
        <v>7</v>
      </c>
    </row>
    <row r="25" spans="1:5" ht="20.100000000000001" customHeight="1">
      <c r="A25" s="133">
        <v>30211</v>
      </c>
      <c r="B25" s="136" t="s">
        <v>145</v>
      </c>
      <c r="C25" s="140">
        <v>22</v>
      </c>
      <c r="D25" s="135"/>
      <c r="E25" s="140">
        <v>22</v>
      </c>
    </row>
    <row r="26" spans="1:5" ht="14.25" customHeight="1">
      <c r="A26" s="1"/>
      <c r="B26" s="1"/>
      <c r="C26" s="128"/>
      <c r="D26" s="1"/>
      <c r="E26" s="94"/>
    </row>
  </sheetData>
  <sheetProtection formatCells="0" formatColumns="0" formatRows="0"/>
  <mergeCells count="1">
    <mergeCell ref="A2:E2"/>
  </mergeCells>
  <phoneticPr fontId="1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H8" sqref="H8"/>
    </sheetView>
  </sheetViews>
  <sheetFormatPr defaultColWidth="9" defaultRowHeight="13.5"/>
  <cols>
    <col min="1" max="1" width="23.375" style="5" customWidth="1"/>
    <col min="2" max="2" width="14.5" style="5" customWidth="1"/>
    <col min="3" max="3" width="15" style="5" customWidth="1"/>
    <col min="4" max="4" width="21.375" style="5" customWidth="1"/>
    <col min="5" max="5" width="14.5" style="5" customWidth="1"/>
    <col min="6" max="6" width="16.125" style="5" customWidth="1"/>
    <col min="7" max="7" width="17.125" style="5" customWidth="1"/>
    <col min="8" max="16384" width="9" style="5"/>
  </cols>
  <sheetData>
    <row r="1" spans="1:7" ht="13.5" customHeight="1">
      <c r="A1" s="6"/>
      <c r="B1" s="1"/>
      <c r="C1" s="1"/>
      <c r="D1" s="1"/>
      <c r="E1" s="1"/>
      <c r="F1" s="1"/>
      <c r="G1" s="1"/>
    </row>
    <row r="2" spans="1:7" ht="38.25" customHeight="1">
      <c r="A2" s="116" t="s">
        <v>92</v>
      </c>
      <c r="B2" s="116"/>
      <c r="C2" s="116"/>
      <c r="D2" s="116"/>
      <c r="E2" s="116"/>
      <c r="F2" s="116"/>
      <c r="G2" s="116"/>
    </row>
    <row r="3" spans="1:7" ht="23.25" customHeight="1">
      <c r="A3" s="7"/>
      <c r="B3" s="7"/>
      <c r="C3" s="7"/>
      <c r="D3" s="7"/>
      <c r="E3" s="7"/>
      <c r="F3" s="7"/>
      <c r="G3" s="87" t="s">
        <v>110</v>
      </c>
    </row>
    <row r="4" spans="1:7" ht="18" customHeight="1">
      <c r="A4" s="8" t="s">
        <v>132</v>
      </c>
      <c r="B4" s="1"/>
      <c r="C4" s="1"/>
      <c r="D4" s="1"/>
      <c r="E4" s="1"/>
      <c r="F4" s="1"/>
      <c r="G4" s="9" t="s">
        <v>25</v>
      </c>
    </row>
    <row r="5" spans="1:7" ht="27.75" customHeight="1">
      <c r="A5" s="120" t="s">
        <v>93</v>
      </c>
      <c r="B5" s="117" t="s">
        <v>94</v>
      </c>
      <c r="C5" s="118"/>
      <c r="D5" s="118"/>
      <c r="E5" s="118"/>
      <c r="F5" s="118"/>
      <c r="G5" s="119"/>
    </row>
    <row r="6" spans="1:7" ht="39" customHeight="1">
      <c r="A6" s="121"/>
      <c r="B6" s="10" t="s">
        <v>95</v>
      </c>
      <c r="C6" s="10" t="s">
        <v>96</v>
      </c>
      <c r="D6" s="10" t="s">
        <v>97</v>
      </c>
      <c r="E6" s="11" t="s">
        <v>98</v>
      </c>
      <c r="F6" s="11" t="s">
        <v>99</v>
      </c>
      <c r="G6" s="12" t="s">
        <v>100</v>
      </c>
    </row>
    <row r="7" spans="1:7" s="4" customFormat="1" ht="27.75" customHeight="1">
      <c r="A7" s="13" t="s">
        <v>30</v>
      </c>
      <c r="B7" s="14"/>
      <c r="C7" s="14"/>
      <c r="D7" s="14"/>
      <c r="E7" s="14"/>
      <c r="F7" s="14"/>
      <c r="G7" s="15"/>
    </row>
    <row r="8" spans="1:7" ht="27.75" customHeight="1">
      <c r="A8" s="13" t="s">
        <v>131</v>
      </c>
      <c r="B8" s="14">
        <v>7</v>
      </c>
      <c r="C8" s="14"/>
      <c r="D8" s="14"/>
      <c r="E8" s="14">
        <v>7</v>
      </c>
      <c r="F8" s="14"/>
      <c r="G8" s="15">
        <v>7</v>
      </c>
    </row>
  </sheetData>
  <sheetProtection formatCells="0" formatColumns="0" formatRows="0"/>
  <mergeCells count="3">
    <mergeCell ref="A2:G2"/>
    <mergeCell ref="B5:G5"/>
    <mergeCell ref="A5:A6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G11" sqref="G11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09" t="s">
        <v>101</v>
      </c>
      <c r="B2" s="109"/>
      <c r="C2" s="109"/>
      <c r="D2" s="109"/>
      <c r="E2" s="109"/>
      <c r="F2" s="109"/>
      <c r="G2" s="109"/>
    </row>
    <row r="3" spans="1:7" ht="20.25" customHeight="1">
      <c r="A3" s="3"/>
      <c r="B3" s="3"/>
      <c r="C3" s="3"/>
      <c r="D3" s="3"/>
      <c r="E3" s="3"/>
      <c r="F3" s="3"/>
      <c r="G3" s="68" t="s">
        <v>112</v>
      </c>
    </row>
    <row r="4" spans="1:7" ht="24" customHeight="1">
      <c r="A4" s="70" t="s">
        <v>114</v>
      </c>
      <c r="B4" s="71"/>
      <c r="C4" s="71"/>
      <c r="D4" s="71"/>
      <c r="E4" s="71"/>
      <c r="F4" s="71"/>
      <c r="G4" s="88" t="s">
        <v>25</v>
      </c>
    </row>
    <row r="5" spans="1:7" ht="27.75" customHeight="1">
      <c r="A5" s="110" t="s">
        <v>42</v>
      </c>
      <c r="B5" s="111"/>
      <c r="C5" s="112"/>
      <c r="D5" s="113" t="s">
        <v>84</v>
      </c>
      <c r="E5" s="113" t="s">
        <v>43</v>
      </c>
      <c r="F5" s="113" t="s">
        <v>44</v>
      </c>
      <c r="G5" s="113" t="s">
        <v>45</v>
      </c>
    </row>
    <row r="6" spans="1:7" ht="24" customHeight="1">
      <c r="A6" s="72" t="s">
        <v>26</v>
      </c>
      <c r="B6" s="72" t="s">
        <v>27</v>
      </c>
      <c r="C6" s="72" t="s">
        <v>28</v>
      </c>
      <c r="D6" s="114"/>
      <c r="E6" s="114"/>
      <c r="F6" s="114"/>
      <c r="G6" s="114"/>
    </row>
    <row r="7" spans="1:7" ht="24.95" customHeight="1">
      <c r="A7" s="72" t="s">
        <v>40</v>
      </c>
      <c r="B7" s="72" t="s">
        <v>40</v>
      </c>
      <c r="C7" s="72" t="s">
        <v>40</v>
      </c>
      <c r="D7" s="72" t="s">
        <v>40</v>
      </c>
      <c r="E7" s="72">
        <v>1</v>
      </c>
      <c r="F7" s="72">
        <v>2</v>
      </c>
      <c r="G7" s="72">
        <v>3</v>
      </c>
    </row>
    <row r="8" spans="1:7" s="2" customFormat="1" ht="32.25" customHeight="1">
      <c r="A8" s="89"/>
      <c r="B8" s="89"/>
      <c r="C8" s="89"/>
      <c r="D8" s="90"/>
      <c r="E8" s="91" t="s">
        <v>111</v>
      </c>
      <c r="F8" s="91" t="s">
        <v>111</v>
      </c>
      <c r="G8" s="91" t="s">
        <v>111</v>
      </c>
    </row>
    <row r="10" spans="1:7">
      <c r="A10" s="93" t="s">
        <v>113</v>
      </c>
      <c r="B10" s="92"/>
      <c r="C10" s="92"/>
      <c r="D10" s="92"/>
      <c r="E10" s="92"/>
      <c r="F10" s="92"/>
      <c r="G10" s="92"/>
    </row>
    <row r="11" spans="1:7">
      <c r="A11" s="92"/>
      <c r="B11" s="92"/>
      <c r="C11" s="92"/>
      <c r="D11" s="92"/>
      <c r="E11" s="92"/>
      <c r="F11" s="92"/>
      <c r="G11" s="92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13</vt:i4>
      </vt:variant>
    </vt:vector>
  </HeadingPairs>
  <TitlesOfParts>
    <vt:vector size="2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agx</cp:lastModifiedBy>
  <cp:revision>1</cp:revision>
  <cp:lastPrinted>2020-06-04T09:38:41Z</cp:lastPrinted>
  <dcterms:created xsi:type="dcterms:W3CDTF">2017-01-18T07:18:25Z</dcterms:created>
  <dcterms:modified xsi:type="dcterms:W3CDTF">2020-07-02T08:37:47Z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