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/>
  <mc:AlternateContent xmlns:mc="http://schemas.openxmlformats.org/markup-compatibility/2006">
    <mc:Choice Requires="x15">
      <x15ac:absPath xmlns:x15ac="http://schemas.microsoft.com/office/spreadsheetml/2010/11/ac" url="E:\tan\预算决算类\2020年预算\2020年预算公开\"/>
    </mc:Choice>
  </mc:AlternateContent>
  <xr:revisionPtr revIDLastSave="0" documentId="13_ncr:1_{E7F5FEAA-22A0-49D5-B3FC-150FC7383B62}" xr6:coauthVersionLast="45" xr6:coauthVersionMax="45" xr10:uidLastSave="{00000000-0000-0000-0000-000000000000}"/>
  <bookViews>
    <workbookView xWindow="-75" yWindow="555" windowWidth="25530" windowHeight="17505" firstSheet="5" activeTab="8" xr2:uid="{00000000-000D-0000-FFFF-FFFF00000000}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部门收入总体情况表!$A$1:$M$18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财政拨款收支总体情况表!$A$1:$F$34</definedName>
    <definedName name="_xlnm.Print_Area" localSheetId="8">项目支出绩效目标表!$A$1:$AN$14</definedName>
    <definedName name="_xlnm.Print_Area" localSheetId="6">'一般公共预算“三公”经费支出情况表'!$A$1:$G$8</definedName>
    <definedName name="_xlnm.Print_Area" localSheetId="5">一般公共预算基本支出情况表!$A$1:$E$35</definedName>
    <definedName name="_xlnm.Print_Area" localSheetId="4">一般公共预算支出情况表!$A$1:$G$18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6" l="1"/>
  <c r="E17" i="6"/>
  <c r="D7" i="6"/>
  <c r="C6" i="6"/>
  <c r="C17" i="6"/>
  <c r="C7" i="6"/>
  <c r="E8" i="5"/>
  <c r="E7" i="4"/>
  <c r="D7" i="4"/>
  <c r="E8" i="3"/>
</calcChain>
</file>

<file path=xl/sharedStrings.xml><?xml version="1.0" encoding="utf-8"?>
<sst xmlns="http://schemas.openxmlformats.org/spreadsheetml/2006/main" count="317" uniqueCount="214">
  <si>
    <t>2020年部门收支总体情况表</t>
  </si>
  <si>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</si>
  <si>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收</t>
    </r>
    <r>
      <rPr>
        <sz val="11"/>
        <color indexed="8"/>
        <rFont val="Tahoma"/>
        <family val="2"/>
        <charset val="134"/>
      </rPr>
      <t xml:space="preserve">                  </t>
    </r>
    <r>
      <rPr>
        <sz val="11"/>
        <color indexed="8"/>
        <rFont val="宋体"/>
        <family val="3"/>
        <charset val="134"/>
      </rPr>
      <t>入</t>
    </r>
  </si>
  <si>
    <r>
      <t>支</t>
    </r>
    <r>
      <rPr>
        <sz val="11"/>
        <color indexed="8"/>
        <rFont val="Tahoma"/>
        <family val="2"/>
        <charset val="134"/>
      </rPr>
      <t xml:space="preserve">                  </t>
    </r>
    <r>
      <rPr>
        <sz val="11"/>
        <color indexed="8"/>
        <rFont val="宋体"/>
        <family val="3"/>
        <charset val="134"/>
      </rPr>
      <t>出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</si>
  <si>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</si>
  <si>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</si>
  <si>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</si>
  <si>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</si>
  <si>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</si>
  <si>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</si>
  <si>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</si>
  <si>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</si>
  <si>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</si>
  <si>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</si>
  <si>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</si>
  <si>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</si>
  <si>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</si>
  <si>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</si>
  <si>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</si>
  <si>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</si>
  <si>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</si>
  <si>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</si>
  <si>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</si>
  <si>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</si>
  <si>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2020年部门收入总体情况表</t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</si>
  <si>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</si>
  <si>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</si>
  <si>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</si>
  <si>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</si>
  <si>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</si>
  <si>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</si>
  <si>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</si>
  <si>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</si>
  <si>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</si>
  <si>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</si>
  <si>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</si>
  <si>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</si>
  <si>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</si>
  <si>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</si>
  <si>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</si>
  <si>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</si>
  <si>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2020年部门支出总体情况表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</si>
  <si>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</si>
  <si>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</si>
  <si>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</si>
  <si>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</si>
  <si>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</si>
  <si>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</si>
  <si>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</si>
  <si>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2020年财政拨款收支总体情况表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</si>
  <si>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</si>
  <si>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</si>
  <si>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</si>
  <si>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</si>
  <si>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</si>
  <si>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</si>
  <si>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</si>
  <si>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</si>
  <si>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</si>
  <si>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</si>
  <si>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</si>
  <si>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</si>
  <si>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</si>
  <si>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</si>
  <si>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</si>
  <si>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</si>
  <si>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</si>
  <si>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</si>
  <si>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</si>
  <si>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</si>
  <si>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</si>
  <si>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</si>
  <si>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</si>
  <si>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</si>
  <si>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</si>
  <si>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</si>
  <si>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</si>
  <si>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</si>
  <si>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</si>
  <si>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</si>
  <si>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</si>
  <si>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</si>
  <si>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</si>
  <si>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>2020年一般公共预算支出情况表</t>
  </si>
  <si>
    <t xml:space="preserve"> 功能科目</t>
  </si>
  <si>
    <t>2020年一般公共预算基本支出情况表</t>
  </si>
  <si>
    <t>单位:万元</t>
  </si>
  <si>
    <t>经济科目</t>
  </si>
  <si>
    <t>经济科目名称</t>
  </si>
  <si>
    <t>总计</t>
  </si>
  <si>
    <t>人员经费</t>
  </si>
  <si>
    <t>公用经费</t>
  </si>
  <si>
    <t>2020年一般公共预算“三公”经费支出情况表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</si>
  <si>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</si>
  <si>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</si>
  <si>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</si>
  <si>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</si>
  <si>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</si>
  <si>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</si>
  <si>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</si>
  <si>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</si>
  <si>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2020年政府性基金预算支出情况表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</si>
  <si>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</si>
  <si>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</si>
  <si>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</si>
  <si>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</si>
  <si>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</si>
  <si>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</si>
  <si>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</si>
  <si>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</si>
  <si>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</si>
  <si>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</si>
  <si>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</si>
  <si>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</si>
  <si>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</si>
  <si>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</si>
  <si>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</si>
  <si>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</si>
  <si>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</si>
  <si>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</si>
  <si>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</si>
  <si>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</si>
  <si>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</si>
  <si>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</si>
  <si>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</si>
  <si>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</si>
  <si>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</si>
  <si>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</si>
  <si>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</si>
  <si>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</si>
  <si>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</si>
  <si>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</si>
  <si>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</si>
  <si>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</si>
  <si>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</si>
  <si>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</si>
  <si>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</si>
  <si>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</si>
  <si>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</si>
  <si>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</si>
  <si>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</si>
  <si>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</si>
  <si>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</si>
  <si>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</si>
  <si>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</si>
  <si>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</si>
  <si>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</si>
  <si>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</si>
  <si>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</si>
  <si>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</si>
  <si>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</si>
  <si>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</si>
  <si>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</si>
  <si>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</si>
  <si>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</si>
  <si>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</si>
  <si>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</si>
  <si>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</si>
  <si>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</si>
  <si>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</si>
  <si>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</si>
  <si>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 xml:space="preserve">                        公开01表</t>
    <phoneticPr fontId="3" type="noConversion"/>
  </si>
  <si>
    <t>公开02表</t>
    <phoneticPr fontId="3" type="noConversion"/>
  </si>
  <si>
    <t>公开03表</t>
    <phoneticPr fontId="3" type="noConversion"/>
  </si>
  <si>
    <t>20、其他支出</t>
  </si>
  <si>
    <t xml:space="preserve">           单位：万元</t>
    <phoneticPr fontId="3" type="noConversion"/>
  </si>
  <si>
    <t xml:space="preserve">           公开04表</t>
    <phoneticPr fontId="3" type="noConversion"/>
  </si>
  <si>
    <t>公开05表</t>
    <phoneticPr fontId="3" type="noConversion"/>
  </si>
  <si>
    <t xml:space="preserve">          公开06表</t>
    <phoneticPr fontId="3" type="noConversion"/>
  </si>
  <si>
    <t xml:space="preserve">      公开07表</t>
    <phoneticPr fontId="3" type="noConversion"/>
  </si>
  <si>
    <t>0.00</t>
    <phoneticPr fontId="3" type="noConversion"/>
  </si>
  <si>
    <t xml:space="preserve">      公开09表</t>
    <phoneticPr fontId="3" type="noConversion"/>
  </si>
  <si>
    <t xml:space="preserve">                    </t>
    <phoneticPr fontId="3" type="noConversion"/>
  </si>
  <si>
    <t xml:space="preserve">                                             2020年项目支出绩效目标表</t>
    <phoneticPr fontId="3" type="noConversion"/>
  </si>
  <si>
    <t xml:space="preserve">      公开08表</t>
    <phoneticPr fontId="3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</si>
  <si>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  <phoneticPr fontId="3" type="noConversion"/>
  </si>
  <si>
    <t>03</t>
    <phoneticPr fontId="3" type="noConversion"/>
  </si>
  <si>
    <t>01</t>
    <phoneticPr fontId="3" type="noConversion"/>
  </si>
  <si>
    <t>201</t>
    <phoneticPr fontId="3" type="noConversion"/>
  </si>
  <si>
    <t xml:space="preserve">  政府办公厅（室）及相关机构事务</t>
  </si>
  <si>
    <t>行政运行</t>
  </si>
  <si>
    <t>社会保障和就业支出</t>
  </si>
  <si>
    <t>行政事业单位离退休</t>
  </si>
  <si>
    <t xml:space="preserve">    机关事业单位基本养老保险缴费</t>
  </si>
  <si>
    <t>医疗卫生与计划生育支出</t>
  </si>
  <si>
    <t>行政事业单位医疗</t>
  </si>
  <si>
    <t xml:space="preserve">    职工基本医疗保险缴费</t>
  </si>
  <si>
    <t>住房保障支出</t>
  </si>
  <si>
    <t>住房改革支出</t>
  </si>
  <si>
    <t xml:space="preserve">    住房公积金</t>
  </si>
  <si>
    <t>工资福利支出</t>
    <phoneticPr fontId="3" type="noConversion"/>
  </si>
  <si>
    <t>第十三个月工资</t>
    <phoneticPr fontId="3" type="noConversion"/>
  </si>
  <si>
    <t>地方津贴补贴</t>
    <phoneticPr fontId="3" type="noConversion"/>
  </si>
  <si>
    <t>绩效奖</t>
    <phoneticPr fontId="3" type="noConversion"/>
  </si>
  <si>
    <t>基本工资</t>
    <phoneticPr fontId="3" type="noConversion"/>
  </si>
  <si>
    <t>工伤保险</t>
    <phoneticPr fontId="3" type="noConversion"/>
  </si>
  <si>
    <t>基本支出</t>
    <phoneticPr fontId="3" type="noConversion"/>
  </si>
  <si>
    <t>一般商品和服务支出</t>
    <phoneticPr fontId="3" type="noConversion"/>
  </si>
  <si>
    <t>公务接待费</t>
    <phoneticPr fontId="3" type="noConversion"/>
  </si>
  <si>
    <t>差旅费</t>
    <phoneticPr fontId="3" type="noConversion"/>
  </si>
  <si>
    <t>会议费</t>
    <phoneticPr fontId="3" type="noConversion"/>
  </si>
  <si>
    <t>其他商品和服务支出</t>
    <phoneticPr fontId="3" type="noConversion"/>
  </si>
  <si>
    <t>培训费</t>
    <phoneticPr fontId="3" type="noConversion"/>
  </si>
  <si>
    <t>印刷费</t>
    <phoneticPr fontId="3" type="noConversion"/>
  </si>
  <si>
    <t>其他交通费用</t>
    <phoneticPr fontId="3" type="noConversion"/>
  </si>
  <si>
    <t>办公费</t>
    <phoneticPr fontId="3" type="noConversion"/>
  </si>
  <si>
    <t>对个人和家庭的补助</t>
    <phoneticPr fontId="3" type="noConversion"/>
  </si>
  <si>
    <t>其他对个人和家庭的补助</t>
    <phoneticPr fontId="3" type="noConversion"/>
  </si>
  <si>
    <t>一般公共服务支出</t>
    <phoneticPr fontId="3" type="noConversion"/>
  </si>
  <si>
    <t>乡镇工资补贴</t>
    <phoneticPr fontId="3" type="noConversion"/>
  </si>
  <si>
    <t>部门名称：祁东县步云桥镇人民政府</t>
  </si>
  <si>
    <t>部门：祁东县步云桥镇人民政府</t>
  </si>
  <si>
    <t>单位名称：祁东县步云桥镇人民政府</t>
  </si>
  <si>
    <t>祁东县步云桥镇人民政府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</si>
</sst>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);[Red]\(0.00\)"/>
    <numFmt numFmtId="177" formatCode="#,##0.00_);[Red]\(#,##0.00\)"/>
    <numFmt numFmtId="178" formatCode="#,##0.00_ "/>
    <numFmt numFmtId="179" formatCode="#,##0.00_);\(#,##0.00\)"/>
    <numFmt numFmtId="180" formatCode="0.00_ "/>
    <numFmt numFmtId="181" formatCode="#,##0.00_ ;[Red]\-#,##0.00\ "/>
    <numFmt numFmtId="182" formatCode="* #,##0.00;* \-#,##0.00;* &quot;&quot;??;@"/>
    <numFmt numFmtId="183" formatCode="00"/>
    <numFmt numFmtId="184" formatCode=";;"/>
  </numFmts>
  <fonts count="24" x14ac:knownFonts="1">
    <font>
      <sz val="12"/>
      <name val="宋体"/>
      <charset val="134"/>
    </font>
    <font>
      <sz val="11"/>
      <color indexed="8"/>
      <name val="等线"/>
      <family val="3"/>
      <charset val="134"/>
    </font>
    <font>
      <b/>
      <sz val="20"/>
      <color indexed="8"/>
      <name val="等线"/>
      <family val="3"/>
      <charset val="134"/>
    </font>
    <font>
      <sz val="9"/>
      <name val="宋体"/>
      <family val="3"/>
      <charset val="134"/>
    </font>
    <font>
      <sz val="9"/>
      <color indexed="8"/>
      <name val="等线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b/>
      <sz val="26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4" borderId="0" applyNumberFormat="0" applyBorder="0" applyAlignment="0" applyProtection="0">
      <alignment vertical="center"/>
    </xf>
    <xf numFmtId="0" fontId="3" fillId="0" borderId="0"/>
    <xf numFmtId="0" fontId="21" fillId="0" borderId="0">
      <alignment vertical="center"/>
    </xf>
    <xf numFmtId="0" fontId="14" fillId="5" borderId="0" applyNumberFormat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1" fillId="0" borderId="0" xfId="9" applyFill="1">
      <alignment vertical="center"/>
    </xf>
    <xf numFmtId="0" fontId="1" fillId="0" borderId="0" xfId="9">
      <alignment vertical="center"/>
    </xf>
    <xf numFmtId="0" fontId="1" fillId="0" borderId="0" xfId="9" applyProtection="1">
      <alignment vertical="center"/>
    </xf>
    <xf numFmtId="0" fontId="2" fillId="0" borderId="0" xfId="9" applyFont="1" applyAlignment="1" applyProtection="1">
      <alignment vertical="center"/>
    </xf>
    <xf numFmtId="0" fontId="1" fillId="0" borderId="0" xfId="9" applyFill="1" applyProtection="1">
      <alignment vertical="center"/>
    </xf>
    <xf numFmtId="0" fontId="2" fillId="0" borderId="0" xfId="9" applyFont="1" applyFill="1" applyAlignment="1" applyProtection="1">
      <alignment horizontal="center" vertical="center"/>
    </xf>
    <xf numFmtId="0" fontId="2" fillId="0" borderId="0" xfId="9" applyFont="1" applyAlignment="1" applyProtection="1">
      <alignment horizontal="center" vertical="center"/>
    </xf>
    <xf numFmtId="49" fontId="1" fillId="0" borderId="1" xfId="9" applyNumberFormat="1" applyFill="1" applyBorder="1" applyProtection="1">
      <alignment vertical="center"/>
    </xf>
    <xf numFmtId="49" fontId="1" fillId="0" borderId="1" xfId="9" applyNumberFormat="1" applyFill="1" applyBorder="1" applyAlignment="1" applyProtection="1">
      <alignment vertical="center" wrapText="1"/>
    </xf>
    <xf numFmtId="4" fontId="1" fillId="0" borderId="1" xfId="9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21" xfId="9" applyBorder="1" applyAlignment="1" applyProtection="1">
      <alignment horizontal="center" vertical="center"/>
    </xf>
    <xf numFmtId="0" fontId="1" fillId="0" borderId="3" xfId="9" applyBorder="1" applyAlignment="1" applyProtection="1">
      <alignment vertical="center"/>
    </xf>
    <xf numFmtId="0" fontId="1" fillId="0" borderId="4" xfId="9" applyBorder="1" applyAlignment="1" applyProtection="1">
      <alignment vertical="center"/>
    </xf>
    <xf numFmtId="0" fontId="4" fillId="0" borderId="0" xfId="9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6" fillId="0" borderId="0" xfId="2" applyFill="1">
      <alignment vertical="center"/>
    </xf>
    <xf numFmtId="0" fontId="6" fillId="0" borderId="0" xfId="2">
      <alignment vertical="center"/>
    </xf>
    <xf numFmtId="0" fontId="6" fillId="0" borderId="0" xfId="2" applyAlignment="1" applyProtection="1">
      <alignment vertical="center" wrapText="1"/>
    </xf>
    <xf numFmtId="0" fontId="7" fillId="0" borderId="0" xfId="2" applyFont="1" applyAlignment="1" applyProtection="1">
      <alignment horizontal="center" vertical="center"/>
    </xf>
    <xf numFmtId="0" fontId="6" fillId="0" borderId="0" xfId="2" applyFill="1" applyProtection="1">
      <alignment vertical="center"/>
    </xf>
    <xf numFmtId="0" fontId="6" fillId="0" borderId="0" xfId="2" applyAlignment="1" applyProtection="1">
      <alignment horizontal="right" vertical="center"/>
    </xf>
    <xf numFmtId="0" fontId="6" fillId="0" borderId="12" xfId="2" applyBorder="1" applyAlignment="1" applyProtection="1">
      <alignment horizontal="center" vertical="center"/>
    </xf>
    <xf numFmtId="0" fontId="6" fillId="0" borderId="12" xfId="2" applyBorder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center" vertical="center" wrapText="1"/>
    </xf>
    <xf numFmtId="0" fontId="6" fillId="0" borderId="21" xfId="2" applyNumberFormat="1" applyFill="1" applyBorder="1" applyProtection="1">
      <alignment vertical="center"/>
    </xf>
    <xf numFmtId="177" fontId="6" fillId="0" borderId="12" xfId="2" applyNumberFormat="1" applyFill="1" applyBorder="1" applyAlignment="1" applyProtection="1">
      <alignment horizontal="right" vertical="center"/>
    </xf>
    <xf numFmtId="4" fontId="6" fillId="0" borderId="21" xfId="2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9" fillId="0" borderId="0" xfId="21" applyFont="1" applyFill="1" applyProtection="1">
      <alignment vertical="center"/>
    </xf>
    <xf numFmtId="0" fontId="9" fillId="2" borderId="0" xfId="4" applyNumberFormat="1" applyFont="1" applyFill="1" applyAlignment="1" applyProtection="1">
      <alignment horizontal="center" vertical="center"/>
    </xf>
    <xf numFmtId="0" fontId="9" fillId="2" borderId="0" xfId="4" applyNumberFormat="1" applyFont="1" applyFill="1" applyAlignment="1" applyProtection="1">
      <alignment horizontal="left" vertical="center"/>
    </xf>
    <xf numFmtId="0" fontId="9" fillId="2" borderId="0" xfId="4" applyNumberFormat="1" applyFont="1" applyFill="1" applyAlignment="1" applyProtection="1">
      <alignment horizontal="right" vertical="center"/>
    </xf>
    <xf numFmtId="182" fontId="9" fillId="2" borderId="0" xfId="4" applyNumberFormat="1" applyFont="1" applyFill="1" applyAlignment="1" applyProtection="1">
      <alignment horizontal="center" vertical="center"/>
    </xf>
    <xf numFmtId="0" fontId="6" fillId="0" borderId="0" xfId="18" applyFill="1">
      <alignment vertical="center"/>
    </xf>
    <xf numFmtId="0" fontId="6" fillId="0" borderId="0" xfId="18">
      <alignment vertical="center"/>
    </xf>
    <xf numFmtId="0" fontId="10" fillId="0" borderId="0" xfId="12" applyFill="1" applyProtection="1"/>
    <xf numFmtId="0" fontId="10" fillId="0" borderId="0" xfId="12" applyProtection="1"/>
    <xf numFmtId="0" fontId="11" fillId="0" borderId="0" xfId="12" applyFont="1" applyAlignment="1" applyProtection="1">
      <alignment horizontal="center"/>
    </xf>
    <xf numFmtId="0" fontId="6" fillId="0" borderId="0" xfId="12" applyFont="1" applyFill="1" applyProtection="1"/>
    <xf numFmtId="0" fontId="6" fillId="0" borderId="21" xfId="12" applyFont="1" applyBorder="1" applyAlignment="1" applyProtection="1">
      <alignment horizontal="center"/>
    </xf>
    <xf numFmtId="0" fontId="10" fillId="0" borderId="21" xfId="12" applyFont="1" applyBorder="1" applyAlignment="1" applyProtection="1">
      <alignment horizontal="center"/>
    </xf>
    <xf numFmtId="0" fontId="10" fillId="0" borderId="21" xfId="12" applyBorder="1" applyAlignment="1" applyProtection="1">
      <alignment horizontal="center"/>
    </xf>
    <xf numFmtId="49" fontId="6" fillId="0" borderId="21" xfId="12" applyNumberFormat="1" applyFont="1" applyFill="1" applyBorder="1" applyAlignment="1" applyProtection="1">
      <alignment horizontal="center"/>
    </xf>
    <xf numFmtId="4" fontId="6" fillId="0" borderId="21" xfId="12" applyNumberFormat="1" applyFont="1" applyFill="1" applyBorder="1" applyAlignment="1" applyProtection="1">
      <alignment horizontal="right"/>
    </xf>
    <xf numFmtId="0" fontId="6" fillId="0" borderId="0" xfId="12" applyFont="1" applyProtection="1"/>
    <xf numFmtId="0" fontId="6" fillId="0" borderId="0" xfId="20" applyFill="1">
      <alignment vertical="center"/>
    </xf>
    <xf numFmtId="0" fontId="6" fillId="0" borderId="0" xfId="20">
      <alignment vertical="center"/>
    </xf>
    <xf numFmtId="0" fontId="10" fillId="0" borderId="0" xfId="13" applyFill="1" applyProtection="1"/>
    <xf numFmtId="0" fontId="10" fillId="0" borderId="0" xfId="13" applyProtection="1"/>
    <xf numFmtId="0" fontId="6" fillId="0" borderId="0" xfId="13" applyFont="1" applyAlignment="1" applyProtection="1">
      <alignment horizontal="right"/>
    </xf>
    <xf numFmtId="0" fontId="6" fillId="0" borderId="0" xfId="13" applyFont="1" applyFill="1" applyProtection="1"/>
    <xf numFmtId="0" fontId="6" fillId="0" borderId="21" xfId="13" applyFont="1" applyBorder="1" applyProtection="1"/>
    <xf numFmtId="0" fontId="6" fillId="0" borderId="21" xfId="13" applyFont="1" applyFill="1" applyBorder="1" applyProtection="1"/>
    <xf numFmtId="176" fontId="6" fillId="0" borderId="21" xfId="13" applyNumberFormat="1" applyFont="1" applyFill="1" applyBorder="1" applyProtection="1"/>
    <xf numFmtId="176" fontId="6" fillId="0" borderId="21" xfId="13" applyNumberFormat="1" applyFont="1" applyFill="1" applyBorder="1" applyAlignment="1" applyProtection="1">
      <alignment wrapText="1"/>
    </xf>
    <xf numFmtId="0" fontId="10" fillId="0" borderId="21" xfId="13" applyBorder="1" applyProtection="1"/>
    <xf numFmtId="0" fontId="6" fillId="0" borderId="21" xfId="20" applyBorder="1" applyProtection="1">
      <alignment vertical="center"/>
    </xf>
    <xf numFmtId="0" fontId="6" fillId="0" borderId="21" xfId="13" applyFont="1" applyFill="1" applyBorder="1" applyAlignment="1" applyProtection="1">
      <alignment horizontal="center"/>
    </xf>
    <xf numFmtId="0" fontId="15" fillId="0" borderId="0" xfId="13" applyFont="1" applyAlignment="1" applyProtection="1">
      <alignment horizontal="center"/>
    </xf>
    <xf numFmtId="0" fontId="6" fillId="0" borderId="0" xfId="20" applyFont="1">
      <alignment vertical="center"/>
    </xf>
    <xf numFmtId="0" fontId="6" fillId="0" borderId="0" xfId="13" applyFont="1" applyAlignment="1" applyProtection="1"/>
    <xf numFmtId="0" fontId="17" fillId="0" borderId="0" xfId="12" applyFont="1" applyAlignment="1" applyProtection="1">
      <alignment horizontal="left"/>
    </xf>
    <xf numFmtId="0" fontId="18" fillId="2" borderId="0" xfId="4" applyNumberFormat="1" applyFont="1" applyFill="1" applyAlignment="1" applyProtection="1">
      <alignment horizontal="center" vertical="center"/>
    </xf>
    <xf numFmtId="0" fontId="18" fillId="0" borderId="21" xfId="4" applyNumberFormat="1" applyFont="1" applyFill="1" applyBorder="1" applyAlignment="1" applyProtection="1">
      <alignment horizontal="centerContinuous" vertical="center"/>
    </xf>
    <xf numFmtId="0" fontId="18" fillId="0" borderId="21" xfId="4" applyNumberFormat="1" applyFont="1" applyFill="1" applyBorder="1" applyAlignment="1" applyProtection="1">
      <alignment horizontal="center" vertical="center"/>
    </xf>
    <xf numFmtId="0" fontId="18" fillId="0" borderId="2" xfId="4" applyNumberFormat="1" applyFont="1" applyFill="1" applyBorder="1" applyAlignment="1" applyProtection="1">
      <alignment horizontal="center" vertical="center"/>
    </xf>
    <xf numFmtId="49" fontId="18" fillId="0" borderId="3" xfId="28" applyNumberFormat="1" applyFont="1" applyFill="1" applyBorder="1" applyAlignment="1" applyProtection="1">
      <alignment horizontal="center" vertical="center"/>
    </xf>
    <xf numFmtId="0" fontId="18" fillId="0" borderId="3" xfId="28" applyNumberFormat="1" applyFont="1" applyFill="1" applyBorder="1" applyAlignment="1" applyProtection="1">
      <alignment horizontal="left" vertical="center" wrapText="1"/>
    </xf>
    <xf numFmtId="4" fontId="18" fillId="0" borderId="21" xfId="4" applyNumberFormat="1" applyFont="1" applyFill="1" applyBorder="1" applyAlignment="1" applyProtection="1">
      <alignment horizontal="right" vertical="center"/>
    </xf>
    <xf numFmtId="4" fontId="18" fillId="0" borderId="4" xfId="4" applyNumberFormat="1" applyFont="1" applyFill="1" applyBorder="1" applyAlignment="1" applyProtection="1">
      <alignment horizontal="right" vertical="center"/>
    </xf>
    <xf numFmtId="4" fontId="18" fillId="0" borderId="3" xfId="21" applyNumberFormat="1" applyFont="1" applyFill="1" applyBorder="1" applyAlignment="1" applyProtection="1">
      <alignment horizontal="right" vertical="center"/>
    </xf>
    <xf numFmtId="4" fontId="18" fillId="0" borderId="21" xfId="28" applyNumberFormat="1" applyFont="1" applyFill="1" applyBorder="1" applyAlignment="1" applyProtection="1">
      <alignment horizontal="right" vertical="center"/>
    </xf>
    <xf numFmtId="0" fontId="19" fillId="2" borderId="0" xfId="4" applyNumberFormat="1" applyFont="1" applyFill="1" applyAlignment="1" applyProtection="1">
      <alignment horizontal="center" vertical="center"/>
    </xf>
    <xf numFmtId="0" fontId="18" fillId="0" borderId="0" xfId="21" applyFont="1" applyFill="1" applyProtection="1">
      <alignment vertical="center"/>
    </xf>
    <xf numFmtId="0" fontId="18" fillId="0" borderId="0" xfId="28" applyFont="1" applyFill="1" applyBorder="1" applyAlignment="1" applyProtection="1">
      <alignment horizontal="left" vertical="center"/>
    </xf>
    <xf numFmtId="0" fontId="18" fillId="0" borderId="0" xfId="28" applyFont="1" applyFill="1" applyAlignment="1" applyProtection="1">
      <alignment horizontal="left" vertical="center"/>
    </xf>
    <xf numFmtId="0" fontId="18" fillId="2" borderId="0" xfId="4" applyNumberFormat="1" applyFont="1" applyFill="1" applyAlignment="1" applyProtection="1">
      <alignment vertical="center"/>
    </xf>
    <xf numFmtId="0" fontId="18" fillId="2" borderId="0" xfId="4" applyNumberFormat="1" applyFont="1" applyFill="1" applyAlignment="1" applyProtection="1">
      <alignment horizontal="right" vertical="center"/>
    </xf>
    <xf numFmtId="0" fontId="18" fillId="0" borderId="0" xfId="5" applyNumberFormat="1" applyFont="1" applyFill="1" applyAlignment="1" applyProtection="1">
      <alignment horizontal="center" vertical="center"/>
    </xf>
    <xf numFmtId="0" fontId="19" fillId="0" borderId="0" xfId="5" applyNumberFormat="1" applyFont="1" applyFill="1" applyAlignment="1" applyProtection="1">
      <alignment horizontal="center" vertical="center"/>
    </xf>
    <xf numFmtId="0" fontId="18" fillId="0" borderId="0" xfId="19" applyFont="1" applyFill="1" applyProtection="1">
      <alignment vertical="center"/>
    </xf>
    <xf numFmtId="0" fontId="18" fillId="0" borderId="0" xfId="19" applyFont="1" applyProtection="1">
      <alignment vertical="center"/>
    </xf>
    <xf numFmtId="0" fontId="18" fillId="0" borderId="21" xfId="19" applyFont="1" applyBorder="1" applyProtection="1">
      <alignment vertical="center"/>
    </xf>
    <xf numFmtId="0" fontId="18" fillId="0" borderId="21" xfId="19" applyFont="1" applyFill="1" applyBorder="1" applyProtection="1">
      <alignment vertical="center"/>
    </xf>
    <xf numFmtId="181" fontId="18" fillId="0" borderId="21" xfId="19" applyNumberFormat="1" applyFont="1" applyFill="1" applyBorder="1" applyProtection="1">
      <alignment vertical="center"/>
    </xf>
    <xf numFmtId="176" fontId="18" fillId="0" borderId="21" xfId="19" applyNumberFormat="1" applyFont="1" applyFill="1" applyBorder="1" applyProtection="1">
      <alignment vertical="center"/>
    </xf>
    <xf numFmtId="178" fontId="18" fillId="0" borderId="21" xfId="19" applyNumberFormat="1" applyFont="1" applyFill="1" applyBorder="1" applyProtection="1">
      <alignment vertical="center"/>
    </xf>
    <xf numFmtId="176" fontId="18" fillId="0" borderId="21" xfId="19" applyNumberFormat="1" applyFont="1" applyBorder="1" applyProtection="1">
      <alignment vertical="center"/>
    </xf>
    <xf numFmtId="0" fontId="18" fillId="0" borderId="0" xfId="5" applyNumberFormat="1" applyFont="1" applyFill="1" applyAlignment="1" applyProtection="1">
      <alignment horizontal="left" vertical="center"/>
    </xf>
    <xf numFmtId="0" fontId="20" fillId="0" borderId="0" xfId="5" applyNumberFormat="1" applyFont="1" applyFill="1" applyAlignment="1" applyProtection="1">
      <alignment horizontal="center" vertical="center"/>
    </xf>
    <xf numFmtId="0" fontId="18" fillId="0" borderId="21" xfId="19" applyFont="1" applyBorder="1" applyAlignment="1" applyProtection="1">
      <alignment horizontal="center" vertical="center"/>
    </xf>
    <xf numFmtId="180" fontId="18" fillId="0" borderId="21" xfId="19" applyNumberFormat="1" applyFont="1" applyFill="1" applyBorder="1" applyAlignment="1" applyProtection="1">
      <alignment horizontal="right" vertical="center"/>
    </xf>
    <xf numFmtId="0" fontId="18" fillId="0" borderId="27" xfId="0" applyFont="1" applyFill="1" applyBorder="1" applyAlignment="1" applyProtection="1">
      <alignment vertical="center"/>
    </xf>
    <xf numFmtId="0" fontId="18" fillId="0" borderId="21" xfId="0" applyFont="1" applyBorder="1" applyAlignment="1" applyProtection="1">
      <alignment horizontal="center" vertical="center"/>
    </xf>
    <xf numFmtId="0" fontId="18" fillId="0" borderId="21" xfId="0" applyNumberFormat="1" applyFont="1" applyFill="1" applyBorder="1" applyAlignment="1" applyProtection="1">
      <alignment horizontal="left" vertical="center"/>
    </xf>
    <xf numFmtId="0" fontId="18" fillId="0" borderId="21" xfId="0" applyNumberFormat="1" applyFont="1" applyFill="1" applyBorder="1" applyAlignment="1" applyProtection="1">
      <alignment horizontal="center" vertical="center"/>
    </xf>
    <xf numFmtId="178" fontId="18" fillId="0" borderId="21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center" vertical="center"/>
    </xf>
    <xf numFmtId="0" fontId="18" fillId="0" borderId="27" xfId="0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/>
    </xf>
    <xf numFmtId="0" fontId="1" fillId="0" borderId="0" xfId="9" applyFont="1" applyAlignment="1" applyProtection="1">
      <alignment horizontal="center" vertical="center"/>
    </xf>
    <xf numFmtId="0" fontId="18" fillId="0" borderId="0" xfId="19" applyFont="1" applyAlignment="1" applyProtection="1">
      <alignment horizontal="right" vertical="center"/>
    </xf>
    <xf numFmtId="49" fontId="18" fillId="0" borderId="21" xfId="0" applyNumberFormat="1" applyFont="1" applyFill="1" applyBorder="1" applyProtection="1">
      <alignment vertical="center"/>
    </xf>
    <xf numFmtId="0" fontId="18" fillId="0" borderId="21" xfId="0" applyNumberFormat="1" applyFont="1" applyFill="1" applyBorder="1" applyAlignment="1" applyProtection="1">
      <alignment vertical="center" wrapText="1"/>
    </xf>
    <xf numFmtId="49" fontId="18" fillId="0" borderId="2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179" fontId="18" fillId="0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10" fillId="0" borderId="21" xfId="12" applyNumberFormat="1" applyFont="1" applyBorder="1" applyAlignment="1" applyProtection="1">
      <alignment horizontal="center"/>
    </xf>
    <xf numFmtId="184" fontId="9" fillId="2" borderId="29" xfId="32" applyNumberFormat="1" applyFont="1" applyFill="1" applyBorder="1" applyAlignment="1" applyProtection="1">
      <alignment horizontal="left" vertical="center" wrapText="1"/>
    </xf>
    <xf numFmtId="0" fontId="10" fillId="0" borderId="29" xfId="12" applyFont="1" applyBorder="1" applyAlignment="1" applyProtection="1">
      <alignment horizontal="center"/>
    </xf>
    <xf numFmtId="0" fontId="0" fillId="0" borderId="29" xfId="0" applyBorder="1" applyProtection="1">
      <alignment vertical="center"/>
    </xf>
    <xf numFmtId="0" fontId="6" fillId="0" borderId="29" xfId="18" applyBorder="1">
      <alignment vertical="center"/>
    </xf>
    <xf numFmtId="0" fontId="6" fillId="0" borderId="29" xfId="12" applyFont="1" applyBorder="1" applyAlignment="1" applyProtection="1">
      <alignment horizontal="center"/>
    </xf>
    <xf numFmtId="0" fontId="10" fillId="0" borderId="29" xfId="12" applyBorder="1" applyAlignment="1" applyProtection="1">
      <alignment horizontal="center"/>
    </xf>
    <xf numFmtId="49" fontId="10" fillId="0" borderId="29" xfId="12" applyNumberFormat="1" applyFont="1" applyBorder="1" applyAlignment="1" applyProtection="1">
      <alignment horizontal="center"/>
    </xf>
    <xf numFmtId="184" fontId="9" fillId="2" borderId="30" xfId="32" applyNumberFormat="1" applyFont="1" applyFill="1" applyBorder="1" applyAlignment="1" applyProtection="1">
      <alignment horizontal="left" vertical="center" wrapText="1"/>
    </xf>
    <xf numFmtId="184" fontId="9" fillId="2" borderId="30" xfId="32" applyNumberFormat="1" applyFont="1" applyFill="1" applyBorder="1" applyAlignment="1" applyProtection="1">
      <alignment horizontal="left" vertical="center" wrapText="1"/>
    </xf>
    <xf numFmtId="184" fontId="9" fillId="2" borderId="29" xfId="32" applyNumberFormat="1" applyFont="1" applyFill="1" applyBorder="1" applyAlignment="1" applyProtection="1">
      <alignment horizontal="left" vertical="center" wrapText="1"/>
    </xf>
    <xf numFmtId="183" fontId="9" fillId="2" borderId="29" xfId="32" applyNumberFormat="1" applyFont="1" applyFill="1" applyBorder="1" applyAlignment="1" applyProtection="1">
      <alignment horizontal="center" vertical="center" wrapText="1"/>
    </xf>
    <xf numFmtId="0" fontId="18" fillId="0" borderId="29" xfId="0" applyFont="1" applyBorder="1" applyAlignment="1" applyProtection="1">
      <alignment horizontal="center" vertical="center"/>
    </xf>
    <xf numFmtId="178" fontId="18" fillId="0" borderId="21" xfId="0" applyNumberFormat="1" applyFont="1" applyFill="1" applyBorder="1" applyAlignment="1" applyProtection="1">
      <alignment horizontal="center" vertical="center"/>
    </xf>
    <xf numFmtId="184" fontId="9" fillId="2" borderId="29" xfId="32" applyNumberFormat="1" applyFont="1" applyFill="1" applyBorder="1" applyAlignment="1" applyProtection="1">
      <alignment horizontal="center" vertical="center" wrapText="1"/>
    </xf>
    <xf numFmtId="0" fontId="15" fillId="0" borderId="21" xfId="12" applyFont="1" applyBorder="1" applyAlignment="1" applyProtection="1">
      <alignment horizontal="center"/>
    </xf>
    <xf numFmtId="184" fontId="22" fillId="2" borderId="29" xfId="32" applyNumberFormat="1" applyFont="1" applyFill="1" applyBorder="1" applyAlignment="1" applyProtection="1">
      <alignment horizontal="left" vertical="center" wrapText="1"/>
    </xf>
    <xf numFmtId="0" fontId="23" fillId="0" borderId="0" xfId="32" applyFont="1" applyAlignment="1">
      <alignment horizontal="justify" vertical="center"/>
    </xf>
    <xf numFmtId="0" fontId="23" fillId="0" borderId="29" xfId="32" applyFont="1" applyBorder="1" applyAlignment="1">
      <alignment horizontal="justify" vertical="center"/>
    </xf>
    <xf numFmtId="0" fontId="18" fillId="0" borderId="29" xfId="19" applyFont="1" applyBorder="1" applyProtection="1">
      <alignment vertical="center"/>
    </xf>
    <xf numFmtId="0" fontId="18" fillId="0" borderId="29" xfId="19" applyFont="1" applyBorder="1" applyAlignment="1" applyProtection="1">
      <alignment horizontal="center" vertical="center"/>
    </xf>
    <xf numFmtId="0" fontId="18" fillId="0" borderId="29" xfId="19" applyFont="1" applyBorder="1" applyAlignment="1" applyProtection="1">
      <alignment horizontal="right" vertical="center"/>
    </xf>
    <xf numFmtId="0" fontId="0" fillId="0" borderId="29" xfId="0" applyBorder="1" applyAlignment="1" applyProtection="1">
      <alignment horizontal="right" vertical="center"/>
    </xf>
    <xf numFmtId="178" fontId="18" fillId="0" borderId="29" xfId="19" applyNumberFormat="1" applyFont="1" applyBorder="1" applyAlignment="1" applyProtection="1">
      <alignment horizontal="right" vertical="center"/>
    </xf>
    <xf numFmtId="178" fontId="18" fillId="0" borderId="29" xfId="0" applyNumberFormat="1" applyFont="1" applyFill="1" applyBorder="1" applyAlignment="1" applyProtection="1">
      <alignment horizontal="center" vertical="center"/>
    </xf>
    <xf numFmtId="179" fontId="18" fillId="0" borderId="29" xfId="0" applyNumberFormat="1" applyFont="1" applyFill="1" applyBorder="1" applyAlignment="1" applyProtection="1">
      <alignment horizontal="center" vertical="center"/>
    </xf>
    <xf numFmtId="178" fontId="18" fillId="0" borderId="29" xfId="0" applyNumberFormat="1" applyFont="1" applyBorder="1" applyAlignment="1" applyProtection="1">
      <alignment horizontal="center" vertical="center"/>
    </xf>
    <xf numFmtId="178" fontId="18" fillId="0" borderId="21" xfId="0" applyNumberFormat="1" applyFont="1" applyBorder="1" applyAlignment="1" applyProtection="1">
      <alignment horizontal="center" vertical="center"/>
    </xf>
    <xf numFmtId="0" fontId="12" fillId="0" borderId="0" xfId="13" applyFont="1" applyAlignment="1" applyProtection="1">
      <alignment horizontal="center"/>
    </xf>
    <xf numFmtId="0" fontId="6" fillId="0" borderId="21" xfId="13" applyFont="1" applyBorder="1" applyAlignment="1" applyProtection="1">
      <alignment horizontal="center"/>
    </xf>
    <xf numFmtId="0" fontId="11" fillId="0" borderId="0" xfId="12" applyFont="1" applyAlignment="1" applyProtection="1">
      <alignment horizontal="center"/>
    </xf>
    <xf numFmtId="0" fontId="6" fillId="0" borderId="3" xfId="12" applyFont="1" applyBorder="1" applyAlignment="1" applyProtection="1">
      <alignment horizontal="center" wrapText="1"/>
    </xf>
    <xf numFmtId="0" fontId="6" fillId="0" borderId="5" xfId="12" applyFont="1" applyBorder="1" applyAlignment="1" applyProtection="1">
      <alignment horizontal="center" wrapText="1"/>
    </xf>
    <xf numFmtId="0" fontId="6" fillId="0" borderId="2" xfId="12" applyFont="1" applyBorder="1" applyAlignment="1" applyProtection="1">
      <alignment horizontal="center" vertical="center" wrapText="1"/>
    </xf>
    <xf numFmtId="0" fontId="6" fillId="0" borderId="9" xfId="12" applyFont="1" applyBorder="1" applyAlignment="1" applyProtection="1">
      <alignment horizontal="center" vertical="center" wrapText="1"/>
    </xf>
    <xf numFmtId="0" fontId="5" fillId="2" borderId="0" xfId="4" applyNumberFormat="1" applyFont="1" applyFill="1" applyAlignment="1" applyProtection="1">
      <alignment horizontal="center" vertical="center"/>
    </xf>
    <xf numFmtId="0" fontId="18" fillId="0" borderId="21" xfId="4" applyNumberFormat="1" applyFont="1" applyFill="1" applyBorder="1" applyAlignment="1" applyProtection="1">
      <alignment horizontal="center" vertical="center" wrapText="1"/>
    </xf>
    <xf numFmtId="0" fontId="18" fillId="0" borderId="21" xfId="4" applyNumberFormat="1" applyFont="1" applyFill="1" applyBorder="1" applyAlignment="1" applyProtection="1">
      <alignment horizontal="center" vertical="center"/>
    </xf>
    <xf numFmtId="0" fontId="18" fillId="0" borderId="2" xfId="4" applyNumberFormat="1" applyFont="1" applyFill="1" applyBorder="1" applyAlignment="1" applyProtection="1">
      <alignment horizontal="center" vertical="center" wrapText="1"/>
    </xf>
    <xf numFmtId="0" fontId="18" fillId="0" borderId="2" xfId="4" applyNumberFormat="1" applyFont="1" applyFill="1" applyBorder="1" applyAlignment="1" applyProtection="1">
      <alignment horizontal="center"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18" fillId="0" borderId="3" xfId="19" applyFont="1" applyBorder="1" applyAlignment="1" applyProtection="1">
      <alignment horizontal="center" vertical="center"/>
    </xf>
    <xf numFmtId="0" fontId="18" fillId="0" borderId="4" xfId="19" applyFont="1" applyBorder="1" applyAlignment="1" applyProtection="1">
      <alignment horizontal="center" vertical="center"/>
    </xf>
    <xf numFmtId="0" fontId="18" fillId="0" borderId="5" xfId="19" applyFont="1" applyBorder="1" applyAlignment="1" applyProtection="1">
      <alignment horizontal="center" vertical="center"/>
    </xf>
    <xf numFmtId="0" fontId="18" fillId="0" borderId="2" xfId="19" applyFont="1" applyBorder="1" applyAlignment="1" applyProtection="1">
      <alignment horizontal="center" vertical="center"/>
    </xf>
    <xf numFmtId="0" fontId="18" fillId="0" borderId="9" xfId="19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6" fillId="0" borderId="3" xfId="2" applyBorder="1" applyAlignment="1" applyProtection="1">
      <alignment horizontal="center" vertical="center"/>
    </xf>
    <xf numFmtId="0" fontId="6" fillId="0" borderId="4" xfId="2" applyBorder="1" applyAlignment="1" applyProtection="1">
      <alignment horizontal="center" vertical="center"/>
    </xf>
    <xf numFmtId="0" fontId="6" fillId="0" borderId="5" xfId="2" applyBorder="1" applyAlignment="1" applyProtection="1">
      <alignment horizontal="center" vertical="center"/>
    </xf>
    <xf numFmtId="0" fontId="6" fillId="0" borderId="2" xfId="2" applyBorder="1" applyAlignment="1" applyProtection="1">
      <alignment horizontal="center" vertical="center"/>
    </xf>
    <xf numFmtId="0" fontId="6" fillId="0" borderId="9" xfId="2" applyBorder="1" applyAlignment="1" applyProtection="1">
      <alignment horizontal="center" vertical="center"/>
    </xf>
    <xf numFmtId="0" fontId="1" fillId="0" borderId="24" xfId="9" applyBorder="1" applyAlignment="1" applyProtection="1">
      <alignment vertical="center"/>
    </xf>
    <xf numFmtId="0" fontId="1" fillId="0" borderId="25" xfId="9" applyBorder="1" applyAlignment="1" applyProtection="1">
      <alignment vertical="center"/>
    </xf>
    <xf numFmtId="0" fontId="1" fillId="0" borderId="26" xfId="9" applyBorder="1" applyAlignment="1" applyProtection="1">
      <alignment vertical="center"/>
    </xf>
    <xf numFmtId="0" fontId="1" fillId="0" borderId="2" xfId="9" applyBorder="1" applyAlignment="1" applyProtection="1">
      <alignment horizontal="center" vertical="center"/>
    </xf>
    <xf numFmtId="0" fontId="1" fillId="0" borderId="6" xfId="9" applyBorder="1" applyAlignment="1" applyProtection="1">
      <alignment horizontal="center" vertical="center"/>
    </xf>
    <xf numFmtId="0" fontId="1" fillId="0" borderId="9" xfId="9" applyBorder="1" applyAlignment="1" applyProtection="1">
      <alignment horizontal="center" vertical="center"/>
    </xf>
    <xf numFmtId="0" fontId="1" fillId="0" borderId="15" xfId="9" applyBorder="1" applyAlignment="1" applyProtection="1">
      <alignment horizontal="center" vertical="center"/>
    </xf>
    <xf numFmtId="0" fontId="1" fillId="0" borderId="17" xfId="9" applyBorder="1" applyAlignment="1" applyProtection="1">
      <alignment horizontal="center" vertical="center"/>
    </xf>
    <xf numFmtId="0" fontId="1" fillId="0" borderId="20" xfId="9" applyBorder="1" applyAlignment="1" applyProtection="1">
      <alignment horizontal="center" vertical="center"/>
    </xf>
    <xf numFmtId="0" fontId="1" fillId="0" borderId="3" xfId="9" applyBorder="1" applyAlignment="1" applyProtection="1">
      <alignment horizontal="center" vertical="center"/>
    </xf>
    <xf numFmtId="0" fontId="1" fillId="0" borderId="5" xfId="9" applyBorder="1" applyAlignment="1" applyProtection="1">
      <alignment horizontal="center" vertical="center"/>
    </xf>
    <xf numFmtId="0" fontId="1" fillId="0" borderId="4" xfId="9" applyBorder="1" applyAlignment="1" applyProtection="1">
      <alignment horizontal="center" vertical="center"/>
    </xf>
    <xf numFmtId="0" fontId="1" fillId="0" borderId="23" xfId="9" applyBorder="1" applyAlignment="1" applyProtection="1">
      <alignment horizontal="center" vertical="center"/>
    </xf>
    <xf numFmtId="4" fontId="1" fillId="0" borderId="3" xfId="9" applyNumberFormat="1" applyFill="1" applyBorder="1" applyAlignment="1" applyProtection="1">
      <alignment horizontal="center" vertical="center"/>
    </xf>
    <xf numFmtId="0" fontId="1" fillId="0" borderId="11" xfId="9" applyBorder="1" applyAlignment="1" applyProtection="1">
      <alignment horizontal="center" vertical="center"/>
    </xf>
    <xf numFmtId="0" fontId="1" fillId="0" borderId="13" xfId="9" applyBorder="1" applyAlignment="1" applyProtection="1">
      <alignment horizontal="center" vertical="center"/>
    </xf>
    <xf numFmtId="49" fontId="3" fillId="2" borderId="20" xfId="22" applyNumberFormat="1" applyFont="1" applyFill="1" applyBorder="1" applyAlignment="1" applyProtection="1">
      <alignment horizontal="center" vertical="center" wrapText="1"/>
    </xf>
    <xf numFmtId="49" fontId="3" fillId="2" borderId="22" xfId="22" applyNumberFormat="1" applyFont="1" applyFill="1" applyBorder="1" applyAlignment="1" applyProtection="1">
      <alignment horizontal="center" vertical="center" wrapText="1"/>
    </xf>
    <xf numFmtId="0" fontId="1" fillId="0" borderId="12" xfId="9" applyBorder="1" applyAlignment="1" applyProtection="1">
      <alignment horizontal="center" vertical="center"/>
    </xf>
    <xf numFmtId="0" fontId="1" fillId="0" borderId="1" xfId="9" applyBorder="1" applyAlignment="1" applyProtection="1">
      <alignment horizontal="center" vertical="center"/>
    </xf>
    <xf numFmtId="0" fontId="1" fillId="0" borderId="2" xfId="9" applyFont="1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 wrapText="1"/>
    </xf>
    <xf numFmtId="0" fontId="1" fillId="0" borderId="6" xfId="9" applyBorder="1" applyAlignment="1" applyProtection="1">
      <alignment horizontal="center" vertical="center" wrapText="1"/>
    </xf>
    <xf numFmtId="0" fontId="1" fillId="0" borderId="28" xfId="9" applyBorder="1" applyAlignment="1" applyProtection="1">
      <alignment horizontal="center" vertical="center" wrapText="1"/>
    </xf>
    <xf numFmtId="0" fontId="1" fillId="0" borderId="7" xfId="9" applyBorder="1" applyAlignment="1" applyProtection="1">
      <alignment horizontal="center" vertical="center" wrapText="1"/>
    </xf>
    <xf numFmtId="0" fontId="1" fillId="0" borderId="8" xfId="9" applyBorder="1" applyAlignment="1" applyProtection="1">
      <alignment horizontal="center" vertical="center" wrapText="1"/>
    </xf>
    <xf numFmtId="0" fontId="1" fillId="0" borderId="10" xfId="9" applyBorder="1" applyAlignment="1" applyProtection="1">
      <alignment horizontal="center" vertical="center" wrapText="1"/>
    </xf>
    <xf numFmtId="49" fontId="3" fillId="2" borderId="21" xfId="22" applyNumberFormat="1" applyFill="1" applyBorder="1" applyAlignment="1" applyProtection="1">
      <alignment horizontal="center" vertical="center" wrapText="1"/>
    </xf>
    <xf numFmtId="49" fontId="3" fillId="2" borderId="21" xfId="22" applyNumberFormat="1" applyFont="1" applyFill="1" applyBorder="1" applyAlignment="1" applyProtection="1">
      <alignment horizontal="center" vertical="center" wrapText="1"/>
    </xf>
    <xf numFmtId="49" fontId="3" fillId="2" borderId="11" xfId="22" applyNumberFormat="1" applyFont="1" applyFill="1" applyBorder="1" applyAlignment="1" applyProtection="1">
      <alignment horizontal="center" vertical="center" wrapText="1"/>
    </xf>
    <xf numFmtId="0" fontId="1" fillId="0" borderId="1" xfId="9" applyBorder="1" applyProtection="1">
      <alignment vertical="center"/>
    </xf>
    <xf numFmtId="0" fontId="1" fillId="0" borderId="18" xfId="9" applyBorder="1" applyProtection="1">
      <alignment vertical="center"/>
    </xf>
    <xf numFmtId="0" fontId="1" fillId="0" borderId="14" xfId="9" applyBorder="1" applyAlignment="1" applyProtection="1">
      <alignment horizontal="center" vertical="center"/>
    </xf>
    <xf numFmtId="0" fontId="1" fillId="0" borderId="16" xfId="9" applyBorder="1" applyAlignment="1" applyProtection="1">
      <alignment horizontal="center" vertical="center"/>
    </xf>
    <xf numFmtId="0" fontId="1" fillId="0" borderId="19" xfId="9" applyBorder="1" applyAlignment="1" applyProtection="1">
      <alignment horizontal="center" vertical="center"/>
    </xf>
    <xf numFmtId="0" fontId="1" fillId="0" borderId="18" xfId="9" applyBorder="1" applyAlignment="1" applyProtection="1">
      <alignment horizontal="center" vertical="center"/>
    </xf>
    <xf numFmtId="0" fontId="0" fillId="0" borderId="0" xfId="0" applyNumberFormat="1">
      <alignment vertical="center"/>
    </xf>
    <xf numFmtId="0" fontId="16" fillId="0" borderId="0" xfId="0" applyNumberFormat="1" applyFont="1" applyFill="1">
      <alignment vertical="center"/>
    </xf>
    <xf numFmtId="178" fontId="16" fillId="0" borderId="0" xfId="0" applyNumberFormat="1" applyFont="1" applyFill="1">
      <alignment vertical="center"/>
    </xf>
  </cellXfs>
  <cellStyles count="34">
    <cellStyle name="百分比_2016年部门预算公开表" xfId="5" xr:uid="{00000000-0005-0000-0000-000000000000}"/>
    <cellStyle name="百分比_支出预算表" xfId="4" xr:uid="{00000000-0005-0000-0000-000001000000}"/>
    <cellStyle name="差_财政拨款的复制" xfId="1" xr:uid="{00000000-0005-0000-0000-000002000000}"/>
    <cellStyle name="差_洪桥2019年预算公开表" xfId="30" xr:uid="{00000000-0005-0000-0000-000003000000}"/>
    <cellStyle name="差_三公经费" xfId="10" xr:uid="{00000000-0005-0000-0000-000004000000}"/>
    <cellStyle name="差_一般公共预算基本支出表" xfId="6" xr:uid="{00000000-0005-0000-0000-000005000000}"/>
    <cellStyle name="差_一般公共预算支出表" xfId="8" xr:uid="{00000000-0005-0000-0000-000006000000}"/>
    <cellStyle name="差_政府性基金支出表" xfId="11" xr:uid="{00000000-0005-0000-0000-000007000000}"/>
    <cellStyle name="差_支出预算表" xfId="7" xr:uid="{00000000-0005-0000-0000-000008000000}"/>
    <cellStyle name="常规" xfId="0" builtinId="0"/>
    <cellStyle name="常规 2" xfId="13" xr:uid="{00000000-0005-0000-0000-00000A000000}"/>
    <cellStyle name="常规 2 2" xfId="31" xr:uid="{00000000-0005-0000-0000-00000B000000}"/>
    <cellStyle name="常规 3" xfId="12" xr:uid="{00000000-0005-0000-0000-00000C000000}"/>
    <cellStyle name="常规 4" xfId="14" xr:uid="{00000000-0005-0000-0000-00000D000000}"/>
    <cellStyle name="常规 5" xfId="15" xr:uid="{00000000-0005-0000-0000-00000E000000}"/>
    <cellStyle name="常规 6" xfId="3" xr:uid="{00000000-0005-0000-0000-00000F000000}"/>
    <cellStyle name="常规 7" xfId="17" xr:uid="{00000000-0005-0000-0000-000010000000}"/>
    <cellStyle name="常规 8" xfId="29" xr:uid="{00000000-0005-0000-0000-000011000000}"/>
    <cellStyle name="常规_0FC086965F2142FF95430BAE743F1BC4" xfId="18" xr:uid="{00000000-0005-0000-0000-000012000000}"/>
    <cellStyle name="常规_1F59F72B0FCD4A599CBC4EF4D41195FC" xfId="2" xr:uid="{00000000-0005-0000-0000-000013000000}"/>
    <cellStyle name="常规_2016年部门预算公开表" xfId="19" xr:uid="{00000000-0005-0000-0000-000014000000}"/>
    <cellStyle name="常规_71C51E4CC0F946D28F2ADAAF265FCF2B" xfId="9" xr:uid="{00000000-0005-0000-0000-000015000000}"/>
    <cellStyle name="常规_A982AE682E654936BAA7EB35FB08198E" xfId="20" xr:uid="{00000000-0005-0000-0000-000016000000}"/>
    <cellStyle name="常规_洪桥2019年预算公开表" xfId="32" xr:uid="{00000000-0005-0000-0000-000017000000}"/>
    <cellStyle name="常规_支出预算表" xfId="21" xr:uid="{00000000-0005-0000-0000-000018000000}"/>
    <cellStyle name="常规_专项绩效目标表" xfId="22" xr:uid="{00000000-0005-0000-0000-000019000000}"/>
    <cellStyle name="好_财政拨款的复制" xfId="23" xr:uid="{00000000-0005-0000-0000-00001A000000}"/>
    <cellStyle name="好_洪桥2019年预算公开表" xfId="33" xr:uid="{00000000-0005-0000-0000-00001B000000}"/>
    <cellStyle name="好_三公经费" xfId="24" xr:uid="{00000000-0005-0000-0000-00001C000000}"/>
    <cellStyle name="好_一般公共预算基本支出表" xfId="16" xr:uid="{00000000-0005-0000-0000-00001D000000}"/>
    <cellStyle name="好_一般公共预算支出表" xfId="25" xr:uid="{00000000-0005-0000-0000-00001E000000}"/>
    <cellStyle name="好_政府性基金支出表" xfId="26" xr:uid="{00000000-0005-0000-0000-00001F000000}"/>
    <cellStyle name="好_支出预算表" xfId="27" xr:uid="{00000000-0005-0000-0000-000020000000}"/>
    <cellStyle name="千位分隔[0]_支出预算表" xfId="28" xr:uid="{00000000-0005-0000-0000-000021000000}"/>
  </cellStyles>
  <dxfs count="0"/>
  <tableStyles count="0" defaultTableStyle="TableStyleMedium9" defaultPivotStyle="PivotStyleLight16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showGridLines="0" showZeros="0" workbookViewId="0">
      <selection activeCell="D24" sqref="D24"/>
    </sheetView>
  </sheetViews>
  <sheetFormatPr defaultColWidth="9" defaultRowHeight="13.5" x14ac:dyDescent="0.15"/>
  <cols>
    <col min="1" max="1" width="43.875" style="49" customWidth="1"/>
    <col min="2" max="2" width="32.25" style="49" customWidth="1"/>
    <col min="3" max="3" width="36.875" style="49" customWidth="1"/>
    <col min="4" max="4" width="32.75" style="49" customWidth="1"/>
    <col min="5" max="16384" width="9" style="49"/>
  </cols>
  <sheetData>
    <row r="1" spans="1:4" ht="14.25" customHeight="1" x14ac:dyDescent="0.2">
      <c r="A1" s="50"/>
      <c r="B1" s="51"/>
      <c r="C1" s="51"/>
      <c r="D1" s="52"/>
    </row>
    <row r="2" spans="1:4" ht="38.25" customHeight="1" x14ac:dyDescent="0.4">
      <c r="A2" s="142" t="s">
        <v>0</v>
      </c>
      <c r="B2" s="142"/>
      <c r="C2" s="142"/>
      <c r="D2" s="142"/>
    </row>
    <row r="3" spans="1:4" s="62" customFormat="1" ht="26.25" customHeight="1" x14ac:dyDescent="0.15">
      <c r="A3" s="61"/>
      <c r="B3" s="61"/>
      <c r="C3" s="61"/>
      <c r="D3" s="63" t="s">
        <v>161</v>
      </c>
    </row>
    <row r="4" spans="1:4" ht="21.75" customHeight="1" x14ac:dyDescent="0.2">
      <c r="A4" s="53" t="s">
        <v>210</v>
      </c>
      <c r="B4" s="51"/>
      <c r="C4" s="51"/>
      <c r="D4" s="52" t="s">
        <v>1</v>
      </c>
    </row>
    <row r="5" spans="1:4" ht="26.25" customHeight="1" x14ac:dyDescent="0.2">
      <c r="A5" s="143" t="s">
        <v>2</v>
      </c>
      <c r="B5" s="143"/>
      <c r="C5" s="143" t="s">
        <v>3</v>
      </c>
      <c r="D5" s="143"/>
    </row>
    <row r="6" spans="1:4" ht="26.25" customHeight="1" x14ac:dyDescent="0.2">
      <c r="A6" s="54" t="s">
        <v>4</v>
      </c>
      <c r="B6" s="54" t="s">
        <v>5</v>
      </c>
      <c r="C6" s="54" t="s">
        <v>4</v>
      </c>
      <c r="D6" s="54" t="s">
        <v>5</v>
      </c>
    </row>
    <row r="7" spans="1:4" s="48" customFormat="1" ht="26.25" customHeight="1" x14ac:dyDescent="0.2">
      <c r="A7" s="55" t="s">
        <v>6</v>
      </c>
      <c r="B7" s="56">
        <v>981.72</v>
      </c>
      <c r="C7" s="55" t="s">
        <v>7</v>
      </c>
      <c r="D7" s="57">
        <v>981.72</v>
      </c>
    </row>
    <row r="8" spans="1:4" s="48" customFormat="1" ht="26.25" customHeight="1" x14ac:dyDescent="0.15">
      <c r="A8" s="55" t="s">
        <v>8</v>
      </c>
      <c r="B8" s="56">
        <v>0</v>
      </c>
      <c r="C8" s="55" t="s">
        <v>9</v>
      </c>
      <c r="D8" s="57"/>
    </row>
    <row r="9" spans="1:4" s="48" customFormat="1" ht="26.25" customHeight="1" x14ac:dyDescent="0.15">
      <c r="A9" s="55" t="s">
        <v>10</v>
      </c>
      <c r="B9" s="56">
        <v>0</v>
      </c>
      <c r="C9" s="55" t="s">
        <v>11</v>
      </c>
      <c r="D9" s="57"/>
    </row>
    <row r="10" spans="1:4" s="48" customFormat="1" ht="26.25" customHeight="1" x14ac:dyDescent="0.15">
      <c r="A10" s="55" t="s">
        <v>12</v>
      </c>
      <c r="B10" s="56">
        <v>0</v>
      </c>
      <c r="C10" s="55" t="s">
        <v>13</v>
      </c>
      <c r="D10" s="57"/>
    </row>
    <row r="11" spans="1:4" s="48" customFormat="1" ht="26.25" customHeight="1" x14ac:dyDescent="0.15">
      <c r="A11" s="55" t="s">
        <v>14</v>
      </c>
      <c r="B11" s="56">
        <v>0</v>
      </c>
      <c r="C11" s="55" t="s">
        <v>15</v>
      </c>
      <c r="D11" s="57"/>
    </row>
    <row r="12" spans="1:4" ht="26.25" customHeight="1" x14ac:dyDescent="0.2">
      <c r="A12" s="58"/>
      <c r="B12" s="56"/>
      <c r="C12" s="59"/>
      <c r="D12" s="57"/>
    </row>
    <row r="13" spans="1:4" s="48" customFormat="1" ht="26.25" customHeight="1" x14ac:dyDescent="0.2">
      <c r="A13" s="60" t="s">
        <v>16</v>
      </c>
      <c r="B13" s="56">
        <v>981.72</v>
      </c>
      <c r="C13" s="60" t="s">
        <v>17</v>
      </c>
      <c r="D13" s="57">
        <v>981.72</v>
      </c>
    </row>
    <row r="14" spans="1:4" s="48" customFormat="1" ht="26.25" customHeight="1" x14ac:dyDescent="0.15">
      <c r="A14" s="55" t="s">
        <v>18</v>
      </c>
      <c r="B14" s="56">
        <v>0</v>
      </c>
      <c r="C14" s="55" t="s">
        <v>19</v>
      </c>
      <c r="D14" s="57"/>
    </row>
    <row r="15" spans="1:4" s="48" customFormat="1" ht="26.25" customHeight="1" x14ac:dyDescent="0.15">
      <c r="A15" s="55" t="s">
        <v>20</v>
      </c>
      <c r="B15" s="56">
        <v>0</v>
      </c>
      <c r="C15" s="55" t="s">
        <v>21</v>
      </c>
      <c r="D15" s="57"/>
    </row>
    <row r="16" spans="1:4" ht="26.25" customHeight="1" x14ac:dyDescent="0.15">
      <c r="A16" s="59"/>
      <c r="B16" s="56"/>
      <c r="C16" s="59"/>
      <c r="D16" s="57"/>
    </row>
    <row r="17" spans="1:4" s="48" customFormat="1" ht="26.25" customHeight="1" x14ac:dyDescent="0.2">
      <c r="A17" s="60" t="s">
        <v>22</v>
      </c>
      <c r="B17" s="56">
        <v>981.72</v>
      </c>
      <c r="C17" s="55" t="s">
        <v>23</v>
      </c>
      <c r="D17" s="57">
        <v>981.72</v>
      </c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showGridLines="0" showZeros="0" topLeftCell="A4" workbookViewId="0">
      <selection activeCell="G21" sqref="A8:G21"/>
    </sheetView>
  </sheetViews>
  <sheetFormatPr defaultColWidth="9" defaultRowHeight="13.5" x14ac:dyDescent="0.15"/>
  <cols>
    <col min="1" max="1" width="7.25" style="37" customWidth="1"/>
    <col min="2" max="3" width="7.375" style="37" customWidth="1"/>
    <col min="4" max="4" width="26.625" style="37" customWidth="1"/>
    <col min="5" max="5" width="15.875" style="37" customWidth="1"/>
    <col min="6" max="6" width="12.375" style="37" customWidth="1"/>
    <col min="7" max="7" width="13.25" style="37" customWidth="1"/>
    <col min="8" max="8" width="12.875" style="37" customWidth="1"/>
    <col min="9" max="9" width="12.5" style="37" customWidth="1"/>
    <col min="10" max="12" width="9" style="37"/>
    <col min="13" max="13" width="12.625" style="37" customWidth="1"/>
    <col min="14" max="16384" width="9" style="37"/>
  </cols>
  <sheetData>
    <row r="1" spans="1:13" ht="33.75" customHeight="1" x14ac:dyDescent="0.2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7"/>
    </row>
    <row r="2" spans="1:13" ht="33.75" customHeight="1" x14ac:dyDescent="0.4">
      <c r="A2" s="144" t="s">
        <v>24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21" customHeight="1" x14ac:dyDescent="0.4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64" t="s">
        <v>162</v>
      </c>
    </row>
    <row r="4" spans="1:13" ht="15" customHeight="1" x14ac:dyDescent="0.2">
      <c r="A4" s="41" t="s">
        <v>210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47" t="s">
        <v>25</v>
      </c>
    </row>
    <row r="5" spans="1:13" ht="24" customHeight="1" x14ac:dyDescent="0.2">
      <c r="A5" s="147" t="s">
        <v>26</v>
      </c>
      <c r="B5" s="147" t="s">
        <v>27</v>
      </c>
      <c r="C5" s="147" t="s">
        <v>28</v>
      </c>
      <c r="D5" s="147" t="s">
        <v>29</v>
      </c>
      <c r="E5" s="147" t="s">
        <v>30</v>
      </c>
      <c r="F5" s="145" t="s">
        <v>31</v>
      </c>
      <c r="G5" s="146"/>
      <c r="H5" s="147" t="s">
        <v>32</v>
      </c>
      <c r="I5" s="147" t="s">
        <v>33</v>
      </c>
      <c r="J5" s="147" t="s">
        <v>34</v>
      </c>
      <c r="K5" s="147" t="s">
        <v>35</v>
      </c>
      <c r="L5" s="147" t="s">
        <v>36</v>
      </c>
      <c r="M5" s="147" t="s">
        <v>37</v>
      </c>
    </row>
    <row r="6" spans="1:13" ht="21.95" customHeight="1" x14ac:dyDescent="0.2">
      <c r="A6" s="148"/>
      <c r="B6" s="148"/>
      <c r="C6" s="148"/>
      <c r="D6" s="148"/>
      <c r="E6" s="148"/>
      <c r="F6" s="42" t="s">
        <v>38</v>
      </c>
      <c r="G6" s="42" t="s">
        <v>39</v>
      </c>
      <c r="H6" s="148"/>
      <c r="I6" s="148"/>
      <c r="J6" s="148"/>
      <c r="K6" s="148"/>
      <c r="L6" s="148"/>
      <c r="M6" s="148"/>
    </row>
    <row r="7" spans="1:13" ht="24" customHeight="1" x14ac:dyDescent="0.2">
      <c r="A7" s="43"/>
      <c r="B7" s="114"/>
      <c r="C7" s="114"/>
      <c r="D7" s="42"/>
      <c r="E7" s="44">
        <v>1</v>
      </c>
      <c r="F7" s="44">
        <v>2</v>
      </c>
      <c r="G7" s="44">
        <v>3</v>
      </c>
      <c r="H7" s="44">
        <v>4</v>
      </c>
      <c r="I7" s="44">
        <v>5</v>
      </c>
      <c r="J7" s="44">
        <v>6</v>
      </c>
      <c r="K7" s="44">
        <v>7</v>
      </c>
      <c r="L7" s="44">
        <v>8</v>
      </c>
      <c r="M7" s="44">
        <v>9</v>
      </c>
    </row>
    <row r="8" spans="1:13" ht="24" customHeight="1" x14ac:dyDescent="0.2">
      <c r="A8" s="116"/>
      <c r="B8" s="121"/>
      <c r="C8" s="121"/>
      <c r="D8" s="119"/>
      <c r="E8" s="120">
        <v>981.72</v>
      </c>
      <c r="F8" s="120">
        <v>981.72</v>
      </c>
      <c r="G8" s="120">
        <v>981.72</v>
      </c>
      <c r="H8" s="120"/>
      <c r="I8" s="120"/>
      <c r="J8" s="120"/>
      <c r="K8" s="120"/>
      <c r="L8" s="120"/>
      <c r="M8" s="120"/>
    </row>
    <row r="9" spans="1:13" ht="24" customHeight="1" x14ac:dyDescent="0.2">
      <c r="A9" s="116">
        <v>201</v>
      </c>
      <c r="B9" s="121"/>
      <c r="C9" s="121"/>
      <c r="D9" s="129" t="s">
        <v>208</v>
      </c>
      <c r="E9" s="46">
        <v>766.31</v>
      </c>
      <c r="F9" s="46">
        <v>766.31</v>
      </c>
      <c r="G9" s="46">
        <v>766.31</v>
      </c>
      <c r="H9" s="120"/>
      <c r="I9" s="120"/>
      <c r="J9" s="120"/>
      <c r="K9" s="120"/>
      <c r="L9" s="120"/>
      <c r="M9" s="120"/>
    </row>
    <row r="10" spans="1:13" s="36" customFormat="1" ht="27" customHeight="1" x14ac:dyDescent="0.15">
      <c r="A10" s="45" t="s">
        <v>178</v>
      </c>
      <c r="B10" s="45" t="s">
        <v>176</v>
      </c>
      <c r="C10" s="45"/>
      <c r="D10" s="115" t="s">
        <v>179</v>
      </c>
      <c r="E10" s="46">
        <v>766.31</v>
      </c>
      <c r="F10" s="46">
        <v>766.31</v>
      </c>
      <c r="G10" s="46">
        <v>766.31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</row>
    <row r="11" spans="1:13" ht="27" customHeight="1" x14ac:dyDescent="0.15">
      <c r="A11" s="45" t="s">
        <v>178</v>
      </c>
      <c r="B11" s="45" t="s">
        <v>176</v>
      </c>
      <c r="C11" s="45" t="s">
        <v>177</v>
      </c>
      <c r="D11" s="122" t="s">
        <v>180</v>
      </c>
      <c r="E11" s="46">
        <v>766.31</v>
      </c>
      <c r="F11" s="46">
        <v>766.31</v>
      </c>
      <c r="G11" s="46">
        <v>766.31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</row>
    <row r="12" spans="1:13" ht="27" customHeight="1" x14ac:dyDescent="0.15">
      <c r="A12" s="125">
        <v>208</v>
      </c>
      <c r="B12" s="125"/>
      <c r="C12" s="125"/>
      <c r="D12" s="130" t="s">
        <v>181</v>
      </c>
      <c r="E12" s="46">
        <v>95.74</v>
      </c>
      <c r="F12" s="46">
        <v>95.74</v>
      </c>
      <c r="G12" s="46">
        <v>95.74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</row>
    <row r="13" spans="1:13" ht="27" customHeight="1" x14ac:dyDescent="0.15">
      <c r="A13" s="125">
        <v>208</v>
      </c>
      <c r="B13" s="125">
        <v>5</v>
      </c>
      <c r="C13" s="125"/>
      <c r="D13" s="124" t="s">
        <v>182</v>
      </c>
      <c r="E13" s="46">
        <v>95.74</v>
      </c>
      <c r="F13" s="46">
        <v>95.74</v>
      </c>
      <c r="G13" s="46">
        <v>95.74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</row>
    <row r="14" spans="1:13" ht="27" customHeight="1" x14ac:dyDescent="0.15">
      <c r="A14" s="125">
        <v>208</v>
      </c>
      <c r="B14" s="125">
        <v>5</v>
      </c>
      <c r="C14" s="125">
        <v>5</v>
      </c>
      <c r="D14" s="124" t="s">
        <v>183</v>
      </c>
      <c r="E14" s="46">
        <v>95.74</v>
      </c>
      <c r="F14" s="46">
        <v>95.74</v>
      </c>
      <c r="G14" s="46">
        <v>95.74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</row>
    <row r="15" spans="1:13" ht="27" customHeight="1" x14ac:dyDescent="0.15">
      <c r="A15" s="125">
        <v>210</v>
      </c>
      <c r="B15" s="125"/>
      <c r="C15" s="125"/>
      <c r="D15" s="130" t="s">
        <v>184</v>
      </c>
      <c r="E15" s="46">
        <v>47.87</v>
      </c>
      <c r="F15" s="46">
        <v>47.87</v>
      </c>
      <c r="G15" s="46">
        <v>47.87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</row>
    <row r="16" spans="1:13" ht="27" customHeight="1" x14ac:dyDescent="0.15">
      <c r="A16" s="125">
        <v>210</v>
      </c>
      <c r="B16" s="125">
        <v>11</v>
      </c>
      <c r="C16" s="125"/>
      <c r="D16" s="124" t="s">
        <v>185</v>
      </c>
      <c r="E16" s="46">
        <v>47.87</v>
      </c>
      <c r="F16" s="46">
        <v>47.87</v>
      </c>
      <c r="G16" s="46">
        <v>47.87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</row>
    <row r="17" spans="1:13" ht="27" customHeight="1" x14ac:dyDescent="0.15">
      <c r="A17" s="125">
        <v>210</v>
      </c>
      <c r="B17" s="125">
        <v>11</v>
      </c>
      <c r="C17" s="125">
        <v>1</v>
      </c>
      <c r="D17" s="124" t="s">
        <v>186</v>
      </c>
      <c r="E17" s="46">
        <v>47.87</v>
      </c>
      <c r="F17" s="46">
        <v>47.87</v>
      </c>
      <c r="G17" s="46">
        <v>47.87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</row>
    <row r="18" spans="1:13" ht="27" customHeight="1" x14ac:dyDescent="0.15">
      <c r="A18" s="125">
        <v>221</v>
      </c>
      <c r="B18" s="125"/>
      <c r="C18" s="125"/>
      <c r="D18" s="131" t="s">
        <v>187</v>
      </c>
      <c r="E18" s="117">
        <v>71.8</v>
      </c>
      <c r="F18" s="117">
        <v>71.8</v>
      </c>
      <c r="G18" s="117">
        <v>71.8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</row>
    <row r="19" spans="1:13" ht="27" customHeight="1" x14ac:dyDescent="0.15">
      <c r="A19" s="125">
        <v>221</v>
      </c>
      <c r="B19" s="125">
        <v>2</v>
      </c>
      <c r="C19" s="125"/>
      <c r="D19" s="124" t="s">
        <v>188</v>
      </c>
      <c r="E19" s="117">
        <v>71.8</v>
      </c>
      <c r="F19" s="117">
        <v>71.8</v>
      </c>
      <c r="G19" s="117">
        <v>71.8</v>
      </c>
      <c r="H19" s="117"/>
      <c r="I19" s="117"/>
      <c r="J19" s="117"/>
      <c r="K19" s="117"/>
      <c r="L19" s="117"/>
      <c r="M19" s="117"/>
    </row>
    <row r="20" spans="1:13" ht="27" customHeight="1" x14ac:dyDescent="0.15">
      <c r="A20" s="125">
        <v>221</v>
      </c>
      <c r="B20" s="125">
        <v>2</v>
      </c>
      <c r="C20" s="125">
        <v>1</v>
      </c>
      <c r="D20" s="124" t="s">
        <v>189</v>
      </c>
      <c r="E20" s="117">
        <v>71.8</v>
      </c>
      <c r="F20" s="117">
        <v>71.8</v>
      </c>
      <c r="G20" s="117">
        <v>71.8</v>
      </c>
      <c r="H20" s="117"/>
      <c r="I20" s="117"/>
      <c r="J20" s="117"/>
      <c r="K20" s="117"/>
      <c r="L20" s="117"/>
      <c r="M20" s="117"/>
    </row>
    <row r="21" spans="1:13" ht="27" customHeight="1" x14ac:dyDescent="0.15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</row>
    <row r="22" spans="1:13" ht="27" customHeight="1" x14ac:dyDescent="0.15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</row>
    <row r="23" spans="1:13" ht="27" customHeight="1" x14ac:dyDescent="0.15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</row>
    <row r="24" spans="1:13" ht="27" customHeight="1" x14ac:dyDescent="0.15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</row>
    <row r="25" spans="1:13" ht="27" customHeight="1" x14ac:dyDescent="0.15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</row>
    <row r="26" spans="1:13" ht="27" customHeight="1" x14ac:dyDescent="0.15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</row>
    <row r="27" spans="1:13" ht="27" customHeight="1" x14ac:dyDescent="0.15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</row>
    <row r="28" spans="1:13" ht="27" customHeight="1" x14ac:dyDescent="0.15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</row>
    <row r="29" spans="1:13" ht="27" customHeight="1" x14ac:dyDescent="0.15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</row>
    <row r="30" spans="1:13" ht="27" customHeight="1" x14ac:dyDescent="0.1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</row>
    <row r="31" spans="1:13" ht="27" customHeight="1" x14ac:dyDescent="0.15">
      <c r="A31" s="11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</row>
    <row r="32" spans="1:13" ht="27" customHeight="1" x14ac:dyDescent="0.15">
      <c r="A32" s="11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</row>
    <row r="33" spans="1:13" ht="27" customHeight="1" x14ac:dyDescent="0.15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</row>
    <row r="34" spans="1:13" ht="27" customHeight="1" x14ac:dyDescent="0.1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</row>
    <row r="35" spans="1:13" ht="27" customHeight="1" x14ac:dyDescent="0.15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</row>
    <row r="36" spans="1:13" ht="27" customHeight="1" x14ac:dyDescent="0.15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</row>
    <row r="37" spans="1:13" ht="27" customHeight="1" x14ac:dyDescent="0.15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</row>
    <row r="38" spans="1:13" ht="27" customHeight="1" x14ac:dyDescent="0.15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</row>
    <row r="39" spans="1:13" ht="27" customHeight="1" x14ac:dyDescent="0.15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</row>
    <row r="40" spans="1:13" ht="27" customHeight="1" x14ac:dyDescent="0.15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3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"/>
  <sheetViews>
    <sheetView showGridLines="0" showZeros="0" topLeftCell="A3" workbookViewId="0">
      <selection activeCell="E9" sqref="E9"/>
    </sheetView>
  </sheetViews>
  <sheetFormatPr defaultColWidth="9" defaultRowHeight="14.25" x14ac:dyDescent="0.15"/>
  <cols>
    <col min="4" max="4" width="22.875" customWidth="1"/>
    <col min="5" max="5" width="12.5" customWidth="1"/>
    <col min="6" max="6" width="11.875" customWidth="1"/>
    <col min="7" max="7" width="9.75" customWidth="1"/>
  </cols>
  <sheetData>
    <row r="1" spans="1:10" ht="14.25" customHeight="1" x14ac:dyDescent="0.15">
      <c r="A1" s="31"/>
      <c r="B1" s="32"/>
      <c r="C1" s="32"/>
      <c r="D1" s="33"/>
      <c r="E1" s="34"/>
      <c r="F1" s="34"/>
      <c r="G1" s="34"/>
      <c r="H1" s="34"/>
      <c r="I1" s="34"/>
      <c r="J1" s="35"/>
    </row>
    <row r="2" spans="1:10" ht="20.25" customHeight="1" x14ac:dyDescent="0.15">
      <c r="A2" s="149" t="s">
        <v>41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0" ht="20.25" customHeight="1" x14ac:dyDescent="0.15">
      <c r="A3" s="75"/>
      <c r="B3" s="75"/>
      <c r="C3" s="75"/>
      <c r="D3" s="75"/>
      <c r="E3" s="75"/>
      <c r="F3" s="75"/>
      <c r="G3" s="75"/>
      <c r="H3" s="75"/>
      <c r="I3" s="75"/>
      <c r="J3" s="65" t="s">
        <v>163</v>
      </c>
    </row>
    <row r="4" spans="1:10" ht="25.5" customHeight="1" x14ac:dyDescent="0.15">
      <c r="A4" s="76" t="s">
        <v>211</v>
      </c>
      <c r="B4" s="77"/>
      <c r="C4" s="77"/>
      <c r="D4" s="78"/>
      <c r="E4" s="79"/>
      <c r="F4" s="80"/>
      <c r="G4" s="79"/>
      <c r="H4" s="79"/>
      <c r="I4" s="79"/>
      <c r="J4" s="80" t="s">
        <v>25</v>
      </c>
    </row>
    <row r="5" spans="1:10" ht="24.95" customHeight="1" x14ac:dyDescent="0.15">
      <c r="A5" s="66" t="s">
        <v>42</v>
      </c>
      <c r="B5" s="66"/>
      <c r="C5" s="66"/>
      <c r="D5" s="150" t="s">
        <v>29</v>
      </c>
      <c r="E5" s="151" t="s">
        <v>43</v>
      </c>
      <c r="F5" s="152" t="s">
        <v>44</v>
      </c>
      <c r="G5" s="153" t="s">
        <v>45</v>
      </c>
      <c r="H5" s="150" t="s">
        <v>46</v>
      </c>
      <c r="I5" s="150" t="s">
        <v>47</v>
      </c>
      <c r="J5" s="150" t="s">
        <v>48</v>
      </c>
    </row>
    <row r="6" spans="1:10" ht="24.95" customHeight="1" x14ac:dyDescent="0.15">
      <c r="A6" s="67" t="s">
        <v>26</v>
      </c>
      <c r="B6" s="67" t="s">
        <v>27</v>
      </c>
      <c r="C6" s="67" t="s">
        <v>28</v>
      </c>
      <c r="D6" s="151"/>
      <c r="E6" s="151"/>
      <c r="F6" s="150"/>
      <c r="G6" s="151"/>
      <c r="H6" s="150"/>
      <c r="I6" s="150"/>
      <c r="J6" s="150"/>
    </row>
    <row r="7" spans="1:10" ht="24.95" customHeight="1" x14ac:dyDescent="0.15">
      <c r="A7" s="68" t="s">
        <v>40</v>
      </c>
      <c r="B7" s="68" t="s">
        <v>40</v>
      </c>
      <c r="C7" s="68" t="s">
        <v>40</v>
      </c>
      <c r="D7" s="68" t="s">
        <v>40</v>
      </c>
      <c r="E7" s="68">
        <v>1</v>
      </c>
      <c r="F7" s="68">
        <v>2</v>
      </c>
      <c r="G7" s="68">
        <v>3</v>
      </c>
      <c r="H7" s="68">
        <v>4</v>
      </c>
      <c r="I7" s="68">
        <v>5</v>
      </c>
      <c r="J7" s="68">
        <v>6</v>
      </c>
    </row>
    <row r="8" spans="1:10" s="16" customFormat="1" ht="24.95" customHeight="1" x14ac:dyDescent="0.15">
      <c r="A8" s="69"/>
      <c r="B8" s="69"/>
      <c r="C8" s="69"/>
      <c r="D8" s="70"/>
      <c r="E8" s="71">
        <f>E9+E12+E15+E18</f>
        <v>981.71999999999991</v>
      </c>
      <c r="F8" s="72">
        <v>981.72</v>
      </c>
      <c r="G8" s="73"/>
      <c r="H8" s="73">
        <v>0</v>
      </c>
      <c r="I8" s="73">
        <v>0</v>
      </c>
      <c r="J8" s="74">
        <v>0</v>
      </c>
    </row>
    <row r="9" spans="1:10" ht="24.95" customHeight="1" x14ac:dyDescent="0.2">
      <c r="A9" s="116">
        <v>201</v>
      </c>
      <c r="B9" s="121"/>
      <c r="C9" s="121"/>
      <c r="D9" s="129" t="s">
        <v>208</v>
      </c>
      <c r="E9" s="46">
        <v>766.31</v>
      </c>
      <c r="F9" s="46">
        <v>766.31</v>
      </c>
      <c r="G9" s="46"/>
      <c r="H9" s="46"/>
      <c r="I9" s="73">
        <v>0</v>
      </c>
      <c r="J9" s="74">
        <v>0</v>
      </c>
    </row>
    <row r="10" spans="1:10" ht="24.95" customHeight="1" x14ac:dyDescent="0.15">
      <c r="A10" s="45" t="s">
        <v>178</v>
      </c>
      <c r="B10" s="45" t="s">
        <v>176</v>
      </c>
      <c r="C10" s="45"/>
      <c r="D10" s="124" t="s">
        <v>179</v>
      </c>
      <c r="E10" s="46">
        <v>766.31</v>
      </c>
      <c r="F10" s="46">
        <v>766.31</v>
      </c>
      <c r="G10" s="46"/>
      <c r="H10" s="46"/>
      <c r="I10" s="73">
        <v>0</v>
      </c>
      <c r="J10" s="74">
        <v>0</v>
      </c>
    </row>
    <row r="11" spans="1:10" ht="24.95" customHeight="1" x14ac:dyDescent="0.15">
      <c r="A11" s="45" t="s">
        <v>178</v>
      </c>
      <c r="B11" s="45" t="s">
        <v>176</v>
      </c>
      <c r="C11" s="45" t="s">
        <v>177</v>
      </c>
      <c r="D11" s="123" t="s">
        <v>180</v>
      </c>
      <c r="E11" s="46">
        <v>766.31</v>
      </c>
      <c r="F11" s="46">
        <v>766.31</v>
      </c>
      <c r="G11" s="46"/>
      <c r="H11" s="46"/>
      <c r="I11" s="73">
        <v>0</v>
      </c>
      <c r="J11" s="74">
        <v>0</v>
      </c>
    </row>
    <row r="12" spans="1:10" ht="24.95" customHeight="1" x14ac:dyDescent="0.15">
      <c r="A12" s="125">
        <v>208</v>
      </c>
      <c r="B12" s="125"/>
      <c r="C12" s="125"/>
      <c r="D12" s="130" t="s">
        <v>181</v>
      </c>
      <c r="E12" s="46">
        <v>95.74</v>
      </c>
      <c r="F12" s="46">
        <v>95.74</v>
      </c>
      <c r="G12" s="46"/>
      <c r="H12" s="46"/>
      <c r="I12" s="73">
        <v>0</v>
      </c>
      <c r="J12" s="74">
        <v>0</v>
      </c>
    </row>
    <row r="13" spans="1:10" ht="24.95" customHeight="1" x14ac:dyDescent="0.15">
      <c r="A13" s="125">
        <v>208</v>
      </c>
      <c r="B13" s="125">
        <v>5</v>
      </c>
      <c r="C13" s="125"/>
      <c r="D13" s="124" t="s">
        <v>182</v>
      </c>
      <c r="E13" s="46">
        <v>95.74</v>
      </c>
      <c r="F13" s="46">
        <v>95.74</v>
      </c>
      <c r="G13" s="46"/>
      <c r="H13" s="46"/>
      <c r="I13" s="73">
        <v>0</v>
      </c>
      <c r="J13" s="74">
        <v>0</v>
      </c>
    </row>
    <row r="14" spans="1:10" ht="24.95" customHeight="1" x14ac:dyDescent="0.15">
      <c r="A14" s="125">
        <v>208</v>
      </c>
      <c r="B14" s="125">
        <v>5</v>
      </c>
      <c r="C14" s="125">
        <v>5</v>
      </c>
      <c r="D14" s="124" t="s">
        <v>183</v>
      </c>
      <c r="E14" s="46">
        <v>95.74</v>
      </c>
      <c r="F14" s="46">
        <v>95.74</v>
      </c>
      <c r="G14" s="46"/>
      <c r="H14" s="46"/>
      <c r="I14" s="73">
        <v>0</v>
      </c>
      <c r="J14" s="74">
        <v>0</v>
      </c>
    </row>
    <row r="15" spans="1:10" ht="24.95" customHeight="1" x14ac:dyDescent="0.15">
      <c r="A15" s="125">
        <v>210</v>
      </c>
      <c r="B15" s="125"/>
      <c r="C15" s="125"/>
      <c r="D15" s="130" t="s">
        <v>184</v>
      </c>
      <c r="E15" s="46">
        <v>47.87</v>
      </c>
      <c r="F15" s="46">
        <v>47.87</v>
      </c>
      <c r="G15" s="46"/>
      <c r="H15" s="46"/>
      <c r="I15" s="73">
        <v>0</v>
      </c>
      <c r="J15" s="74">
        <v>0</v>
      </c>
    </row>
    <row r="16" spans="1:10" ht="24.95" customHeight="1" x14ac:dyDescent="0.15">
      <c r="A16" s="125">
        <v>210</v>
      </c>
      <c r="B16" s="125">
        <v>11</v>
      </c>
      <c r="C16" s="125"/>
      <c r="D16" s="124" t="s">
        <v>185</v>
      </c>
      <c r="E16" s="46">
        <v>47.87</v>
      </c>
      <c r="F16" s="46">
        <v>47.87</v>
      </c>
      <c r="G16" s="46"/>
      <c r="H16" s="46"/>
      <c r="I16" s="73">
        <v>0</v>
      </c>
      <c r="J16" s="74">
        <v>0</v>
      </c>
    </row>
    <row r="17" spans="1:10" ht="24.95" customHeight="1" x14ac:dyDescent="0.15">
      <c r="A17" s="125">
        <v>210</v>
      </c>
      <c r="B17" s="125">
        <v>11</v>
      </c>
      <c r="C17" s="125">
        <v>1</v>
      </c>
      <c r="D17" s="124" t="s">
        <v>186</v>
      </c>
      <c r="E17" s="46">
        <v>47.87</v>
      </c>
      <c r="F17" s="46">
        <v>47.87</v>
      </c>
      <c r="G17" s="46"/>
      <c r="H17" s="46"/>
      <c r="I17" s="73">
        <v>0</v>
      </c>
      <c r="J17" s="74">
        <v>0</v>
      </c>
    </row>
    <row r="18" spans="1:10" ht="24.95" customHeight="1" x14ac:dyDescent="0.15">
      <c r="A18" s="125">
        <v>221</v>
      </c>
      <c r="B18" s="125"/>
      <c r="C18" s="125"/>
      <c r="D18" s="132" t="s">
        <v>187</v>
      </c>
      <c r="E18" s="117">
        <v>71.8</v>
      </c>
      <c r="F18" s="117">
        <v>71.8</v>
      </c>
      <c r="G18" s="117"/>
      <c r="H18" s="117"/>
      <c r="I18" s="117"/>
      <c r="J18" s="117"/>
    </row>
    <row r="19" spans="1:10" ht="24.95" customHeight="1" x14ac:dyDescent="0.15">
      <c r="A19" s="125">
        <v>221</v>
      </c>
      <c r="B19" s="125">
        <v>2</v>
      </c>
      <c r="C19" s="125"/>
      <c r="D19" s="124" t="s">
        <v>188</v>
      </c>
      <c r="E19" s="117">
        <v>71.8</v>
      </c>
      <c r="F19" s="117">
        <v>71.8</v>
      </c>
      <c r="G19" s="117"/>
      <c r="H19" s="117"/>
      <c r="I19" s="117"/>
      <c r="J19" s="117"/>
    </row>
    <row r="20" spans="1:10" ht="24.95" customHeight="1" x14ac:dyDescent="0.15">
      <c r="A20" s="125">
        <v>221</v>
      </c>
      <c r="B20" s="125">
        <v>2</v>
      </c>
      <c r="C20" s="125">
        <v>1</v>
      </c>
      <c r="D20" s="124" t="s">
        <v>189</v>
      </c>
      <c r="E20" s="117">
        <v>71.8</v>
      </c>
      <c r="F20" s="117">
        <v>71.8</v>
      </c>
      <c r="G20" s="117"/>
      <c r="H20" s="117"/>
      <c r="I20" s="117"/>
      <c r="J20" s="117"/>
    </row>
    <row r="21" spans="1:10" ht="24.95" customHeight="1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24.95" customHeight="1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24.95" customHeight="1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24.95" customHeight="1" x14ac:dyDescent="0.1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24.95" customHeight="1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24.95" customHeight="1" x14ac:dyDescent="0.15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24.95" customHeight="1" x14ac:dyDescent="0.1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24.95" customHeight="1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 ht="24.95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 ht="24.95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 ht="24.95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ht="24.95" customHeight="1" x14ac:dyDescent="0.15">
      <c r="A32" s="11"/>
      <c r="B32" s="11"/>
      <c r="C32" s="11"/>
      <c r="D32" s="11"/>
      <c r="E32" s="11"/>
      <c r="F32" s="11"/>
      <c r="G32" s="11"/>
      <c r="H32" s="11"/>
      <c r="I32" s="11"/>
      <c r="J32" s="11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showGridLines="0" showZeros="0" workbookViewId="0">
      <selection activeCell="C25" sqref="C25"/>
    </sheetView>
  </sheetViews>
  <sheetFormatPr defaultColWidth="9" defaultRowHeight="14.25" x14ac:dyDescent="0.15"/>
  <cols>
    <col min="1" max="1" width="24" customWidth="1"/>
    <col min="2" max="2" width="24.125" customWidth="1"/>
    <col min="3" max="3" width="28.25"/>
    <col min="4" max="4" width="24.875" customWidth="1"/>
    <col min="5" max="5" width="20.875" customWidth="1"/>
    <col min="6" max="6" width="21.375" customWidth="1"/>
  </cols>
  <sheetData>
    <row r="1" spans="1:6" ht="24" customHeight="1" x14ac:dyDescent="0.15">
      <c r="A1" s="11"/>
      <c r="B1" s="11"/>
      <c r="C1" s="11"/>
      <c r="D1" s="11"/>
      <c r="E1" s="11"/>
      <c r="F1" s="11"/>
    </row>
    <row r="2" spans="1:6" ht="20.25" customHeight="1" x14ac:dyDescent="0.15">
      <c r="A2" s="154" t="s">
        <v>49</v>
      </c>
      <c r="B2" s="154"/>
      <c r="C2" s="154"/>
      <c r="D2" s="154"/>
      <c r="E2" s="154"/>
      <c r="F2" s="154"/>
    </row>
    <row r="3" spans="1:6" ht="20.25" customHeight="1" x14ac:dyDescent="0.15">
      <c r="A3" s="82"/>
      <c r="B3" s="82"/>
      <c r="C3" s="82"/>
      <c r="D3" s="82"/>
      <c r="E3" s="82"/>
      <c r="F3" s="91" t="s">
        <v>166</v>
      </c>
    </row>
    <row r="4" spans="1:6" ht="21" customHeight="1" x14ac:dyDescent="0.15">
      <c r="A4" s="83" t="s">
        <v>211</v>
      </c>
      <c r="B4" s="84"/>
      <c r="C4" s="84"/>
      <c r="D4" s="84"/>
      <c r="E4" s="84"/>
      <c r="F4" s="84" t="s">
        <v>165</v>
      </c>
    </row>
    <row r="5" spans="1:6" ht="20.100000000000001" customHeight="1" x14ac:dyDescent="0.15">
      <c r="A5" s="85" t="s">
        <v>50</v>
      </c>
      <c r="B5" s="85"/>
      <c r="C5" s="85" t="s">
        <v>51</v>
      </c>
      <c r="D5" s="85"/>
      <c r="E5" s="85"/>
      <c r="F5" s="85"/>
    </row>
    <row r="6" spans="1:6" ht="20.100000000000001" customHeight="1" x14ac:dyDescent="0.15">
      <c r="A6" s="85" t="s">
        <v>52</v>
      </c>
      <c r="B6" s="85" t="s">
        <v>53</v>
      </c>
      <c r="C6" s="85" t="s">
        <v>52</v>
      </c>
      <c r="D6" s="85" t="s">
        <v>30</v>
      </c>
      <c r="E6" s="85" t="s">
        <v>54</v>
      </c>
      <c r="F6" s="85" t="s">
        <v>55</v>
      </c>
    </row>
    <row r="7" spans="1:6" s="16" customFormat="1" ht="20.100000000000001" customHeight="1" x14ac:dyDescent="0.15">
      <c r="A7" s="86" t="s">
        <v>56</v>
      </c>
      <c r="B7" s="87">
        <v>981.72</v>
      </c>
      <c r="C7" s="86" t="s">
        <v>57</v>
      </c>
      <c r="D7" s="88">
        <f>SUM(D8:D27)</f>
        <v>981.71999999999991</v>
      </c>
      <c r="E7" s="88">
        <f>SUM(E8:E27)</f>
        <v>981.71999999999991</v>
      </c>
      <c r="F7" s="88">
        <v>0</v>
      </c>
    </row>
    <row r="8" spans="1:6" s="16" customFormat="1" ht="20.100000000000001" customHeight="1" x14ac:dyDescent="0.15">
      <c r="A8" s="86" t="s">
        <v>58</v>
      </c>
      <c r="B8" s="87">
        <v>981.72</v>
      </c>
      <c r="C8" s="86" t="s">
        <v>59</v>
      </c>
      <c r="D8" s="88">
        <v>766.31</v>
      </c>
      <c r="E8" s="88">
        <v>766.31</v>
      </c>
      <c r="F8" s="88">
        <v>0</v>
      </c>
    </row>
    <row r="9" spans="1:6" s="16" customFormat="1" ht="20.100000000000001" customHeight="1" x14ac:dyDescent="0.15">
      <c r="A9" s="86" t="s">
        <v>60</v>
      </c>
      <c r="B9" s="87">
        <v>0</v>
      </c>
      <c r="C9" s="86" t="s">
        <v>61</v>
      </c>
      <c r="D9" s="88"/>
      <c r="E9" s="88"/>
      <c r="F9" s="88">
        <v>0</v>
      </c>
    </row>
    <row r="10" spans="1:6" s="16" customFormat="1" ht="20.100000000000001" customHeight="1" x14ac:dyDescent="0.15">
      <c r="A10" s="86"/>
      <c r="B10" s="86"/>
      <c r="C10" s="86" t="s">
        <v>62</v>
      </c>
      <c r="D10" s="88"/>
      <c r="E10" s="88"/>
      <c r="F10" s="88">
        <v>0</v>
      </c>
    </row>
    <row r="11" spans="1:6" s="16" customFormat="1" ht="20.100000000000001" customHeight="1" x14ac:dyDescent="0.15">
      <c r="A11" s="86"/>
      <c r="B11" s="86"/>
      <c r="C11" s="86" t="s">
        <v>63</v>
      </c>
      <c r="D11" s="88"/>
      <c r="E11" s="88"/>
      <c r="F11" s="88">
        <v>0</v>
      </c>
    </row>
    <row r="12" spans="1:6" s="16" customFormat="1" ht="20.100000000000001" customHeight="1" x14ac:dyDescent="0.15">
      <c r="A12" s="86"/>
      <c r="B12" s="86"/>
      <c r="C12" s="86" t="s">
        <v>64</v>
      </c>
      <c r="D12" s="88"/>
      <c r="E12" s="88"/>
      <c r="F12" s="88">
        <v>0</v>
      </c>
    </row>
    <row r="13" spans="1:6" s="16" customFormat="1" ht="20.100000000000001" customHeight="1" x14ac:dyDescent="0.15">
      <c r="A13" s="86"/>
      <c r="B13" s="86"/>
      <c r="C13" s="86" t="s">
        <v>65</v>
      </c>
      <c r="D13" s="88"/>
      <c r="E13" s="88"/>
      <c r="F13" s="88">
        <v>0</v>
      </c>
    </row>
    <row r="14" spans="1:6" s="16" customFormat="1" ht="20.100000000000001" customHeight="1" x14ac:dyDescent="0.15">
      <c r="A14" s="86"/>
      <c r="B14" s="86"/>
      <c r="C14" s="86" t="s">
        <v>66</v>
      </c>
      <c r="D14" s="88">
        <v>95.74</v>
      </c>
      <c r="E14" s="88">
        <v>95.74</v>
      </c>
      <c r="F14" s="88">
        <v>0</v>
      </c>
    </row>
    <row r="15" spans="1:6" s="16" customFormat="1" ht="20.100000000000001" customHeight="1" x14ac:dyDescent="0.15">
      <c r="A15" s="86"/>
      <c r="B15" s="86"/>
      <c r="C15" s="86" t="s">
        <v>67</v>
      </c>
      <c r="D15" s="88"/>
      <c r="E15" s="88"/>
      <c r="F15" s="88">
        <v>0</v>
      </c>
    </row>
    <row r="16" spans="1:6" s="16" customFormat="1" ht="20.100000000000001" customHeight="1" x14ac:dyDescent="0.15">
      <c r="A16" s="86"/>
      <c r="B16" s="86"/>
      <c r="C16" s="86" t="s">
        <v>68</v>
      </c>
      <c r="D16" s="88">
        <v>47.87</v>
      </c>
      <c r="E16" s="88">
        <v>47.87</v>
      </c>
      <c r="F16" s="88">
        <v>0</v>
      </c>
    </row>
    <row r="17" spans="1:6" s="16" customFormat="1" ht="20.100000000000001" customHeight="1" x14ac:dyDescent="0.15">
      <c r="A17" s="86" t="s">
        <v>69</v>
      </c>
      <c r="B17" s="87">
        <v>0</v>
      </c>
      <c r="C17" s="86" t="s">
        <v>70</v>
      </c>
      <c r="D17" s="88">
        <v>0</v>
      </c>
      <c r="E17" s="88">
        <v>0</v>
      </c>
      <c r="F17" s="88">
        <v>0</v>
      </c>
    </row>
    <row r="18" spans="1:6" s="16" customFormat="1" ht="20.100000000000001" customHeight="1" x14ac:dyDescent="0.15">
      <c r="A18" s="86"/>
      <c r="B18" s="86"/>
      <c r="C18" s="86" t="s">
        <v>71</v>
      </c>
      <c r="D18" s="88">
        <v>0</v>
      </c>
      <c r="E18" s="88">
        <v>0</v>
      </c>
      <c r="F18" s="88">
        <v>0</v>
      </c>
    </row>
    <row r="19" spans="1:6" s="16" customFormat="1" ht="20.100000000000001" customHeight="1" x14ac:dyDescent="0.15">
      <c r="A19" s="86"/>
      <c r="B19" s="86"/>
      <c r="C19" s="86" t="s">
        <v>72</v>
      </c>
      <c r="D19" s="88">
        <v>0</v>
      </c>
      <c r="E19" s="88">
        <v>0</v>
      </c>
      <c r="F19" s="88">
        <v>0</v>
      </c>
    </row>
    <row r="20" spans="1:6" s="16" customFormat="1" ht="20.100000000000001" customHeight="1" x14ac:dyDescent="0.15">
      <c r="A20" s="86"/>
      <c r="B20" s="86"/>
      <c r="C20" s="86" t="s">
        <v>73</v>
      </c>
      <c r="D20" s="88">
        <v>0</v>
      </c>
      <c r="E20" s="88">
        <v>0</v>
      </c>
      <c r="F20" s="88">
        <v>0</v>
      </c>
    </row>
    <row r="21" spans="1:6" s="16" customFormat="1" ht="20.100000000000001" customHeight="1" x14ac:dyDescent="0.15">
      <c r="A21" s="86"/>
      <c r="B21" s="86"/>
      <c r="C21" s="86" t="s">
        <v>74</v>
      </c>
      <c r="D21" s="88">
        <v>0</v>
      </c>
      <c r="E21" s="88">
        <v>0</v>
      </c>
      <c r="F21" s="88">
        <v>0</v>
      </c>
    </row>
    <row r="22" spans="1:6" s="16" customFormat="1" ht="20.100000000000001" customHeight="1" x14ac:dyDescent="0.15">
      <c r="A22" s="86"/>
      <c r="B22" s="86"/>
      <c r="C22" s="86" t="s">
        <v>75</v>
      </c>
      <c r="D22" s="88">
        <v>0</v>
      </c>
      <c r="E22" s="88">
        <v>0</v>
      </c>
      <c r="F22" s="88">
        <v>0</v>
      </c>
    </row>
    <row r="23" spans="1:6" s="16" customFormat="1" ht="20.100000000000001" customHeight="1" x14ac:dyDescent="0.15">
      <c r="A23" s="86"/>
      <c r="B23" s="86"/>
      <c r="C23" s="86" t="s">
        <v>76</v>
      </c>
      <c r="D23" s="88">
        <v>0</v>
      </c>
      <c r="E23" s="88">
        <v>0</v>
      </c>
      <c r="F23" s="88">
        <v>0</v>
      </c>
    </row>
    <row r="24" spans="1:6" s="16" customFormat="1" ht="20.100000000000001" customHeight="1" x14ac:dyDescent="0.15">
      <c r="A24" s="86"/>
      <c r="B24" s="86"/>
      <c r="C24" s="86" t="s">
        <v>77</v>
      </c>
      <c r="D24" s="88">
        <v>0</v>
      </c>
      <c r="E24" s="88">
        <v>0</v>
      </c>
      <c r="F24" s="88">
        <v>0</v>
      </c>
    </row>
    <row r="25" spans="1:6" s="16" customFormat="1" ht="20.100000000000001" customHeight="1" x14ac:dyDescent="0.15">
      <c r="A25" s="86"/>
      <c r="B25" s="86"/>
      <c r="C25" s="86" t="s">
        <v>78</v>
      </c>
      <c r="D25" s="88">
        <v>71.8</v>
      </c>
      <c r="E25" s="88">
        <v>71.8</v>
      </c>
      <c r="F25" s="88">
        <v>0</v>
      </c>
    </row>
    <row r="26" spans="1:6" s="16" customFormat="1" ht="20.100000000000001" customHeight="1" x14ac:dyDescent="0.15">
      <c r="A26" s="86"/>
      <c r="B26" s="86"/>
      <c r="C26" s="86" t="s">
        <v>79</v>
      </c>
      <c r="D26" s="88">
        <v>0</v>
      </c>
      <c r="E26" s="88">
        <v>0</v>
      </c>
      <c r="F26" s="88">
        <v>0</v>
      </c>
    </row>
    <row r="27" spans="1:6" s="16" customFormat="1" ht="20.100000000000001" customHeight="1" x14ac:dyDescent="0.15">
      <c r="A27" s="86"/>
      <c r="B27" s="86"/>
      <c r="C27" s="86" t="s">
        <v>164</v>
      </c>
      <c r="D27" s="89">
        <v>0</v>
      </c>
      <c r="E27" s="89">
        <v>0</v>
      </c>
      <c r="F27" s="89">
        <v>0</v>
      </c>
    </row>
    <row r="28" spans="1:6" ht="20.100000000000001" customHeight="1" x14ac:dyDescent="0.15">
      <c r="A28" s="85"/>
      <c r="B28" s="85"/>
      <c r="C28" s="85"/>
      <c r="D28" s="85"/>
      <c r="E28" s="90"/>
      <c r="F28" s="90"/>
    </row>
    <row r="29" spans="1:6" ht="20.100000000000001" customHeight="1" x14ac:dyDescent="0.15">
      <c r="A29" s="85"/>
      <c r="B29" s="85"/>
      <c r="C29" s="85"/>
      <c r="D29" s="85"/>
      <c r="E29" s="90"/>
      <c r="F29" s="90"/>
    </row>
    <row r="30" spans="1:6" s="16" customFormat="1" ht="20.100000000000001" customHeight="1" x14ac:dyDescent="0.15">
      <c r="A30" s="86"/>
      <c r="B30" s="86"/>
      <c r="C30" s="86" t="s">
        <v>80</v>
      </c>
      <c r="D30" s="89">
        <v>0</v>
      </c>
      <c r="E30" s="88">
        <v>0</v>
      </c>
      <c r="F30" s="88">
        <v>0</v>
      </c>
    </row>
    <row r="31" spans="1:6" ht="20.100000000000001" customHeight="1" x14ac:dyDescent="0.15">
      <c r="A31" s="85"/>
      <c r="B31" s="85"/>
      <c r="C31" s="85"/>
      <c r="D31" s="85"/>
      <c r="E31" s="90"/>
      <c r="F31" s="90"/>
    </row>
    <row r="32" spans="1:6" ht="20.100000000000001" customHeight="1" x14ac:dyDescent="0.15">
      <c r="A32" s="85"/>
      <c r="B32" s="85"/>
      <c r="C32" s="85"/>
      <c r="D32" s="85"/>
      <c r="E32" s="90"/>
      <c r="F32" s="90"/>
    </row>
    <row r="33" spans="1:6" ht="20.100000000000001" customHeight="1" x14ac:dyDescent="0.15">
      <c r="A33" s="85"/>
      <c r="B33" s="85"/>
      <c r="C33" s="85"/>
      <c r="D33" s="85"/>
      <c r="E33" s="90"/>
      <c r="F33" s="90"/>
    </row>
    <row r="34" spans="1:6" s="16" customFormat="1" ht="20.100000000000001" customHeight="1" x14ac:dyDescent="0.15">
      <c r="A34" s="86" t="s">
        <v>81</v>
      </c>
      <c r="B34" s="87">
        <v>981.72</v>
      </c>
      <c r="C34" s="86" t="s">
        <v>82</v>
      </c>
      <c r="D34" s="87">
        <v>981.72</v>
      </c>
      <c r="E34" s="88">
        <v>981.72</v>
      </c>
      <c r="F34" s="88"/>
    </row>
  </sheetData>
  <sheetProtection formatCells="0" formatColumns="0" formatRows="0"/>
  <mergeCells count="1">
    <mergeCell ref="A2:F2"/>
  </mergeCells>
  <phoneticPr fontId="3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8"/>
  <sheetViews>
    <sheetView showGridLines="0" showZeros="0" workbookViewId="0">
      <selection activeCell="H1" sqref="H1:N1048576"/>
    </sheetView>
  </sheetViews>
  <sheetFormatPr defaultColWidth="9" defaultRowHeight="14.25" x14ac:dyDescent="0.15"/>
  <cols>
    <col min="4" max="4" width="30.375" customWidth="1"/>
    <col min="5" max="5" width="18.125" customWidth="1"/>
    <col min="6" max="7" width="13.375" customWidth="1"/>
    <col min="8" max="8" width="9" style="203"/>
    <col min="11" max="11" width="9" style="203"/>
  </cols>
  <sheetData>
    <row r="1" spans="1:12" ht="14.25" customHeight="1" x14ac:dyDescent="0.15">
      <c r="A1" s="11"/>
      <c r="B1" s="11"/>
      <c r="C1" s="11"/>
      <c r="D1" s="11"/>
      <c r="E1" s="11"/>
      <c r="F1" s="11"/>
      <c r="G1" s="11"/>
    </row>
    <row r="2" spans="1:12" ht="20.25" customHeight="1" x14ac:dyDescent="0.15">
      <c r="A2" s="154" t="s">
        <v>83</v>
      </c>
      <c r="B2" s="154"/>
      <c r="C2" s="154"/>
      <c r="D2" s="154"/>
      <c r="E2" s="154"/>
      <c r="F2" s="154"/>
      <c r="G2" s="154"/>
    </row>
    <row r="3" spans="1:12" ht="20.25" customHeight="1" x14ac:dyDescent="0.15">
      <c r="A3" s="17"/>
      <c r="B3" s="17"/>
      <c r="C3" s="17"/>
      <c r="D3" s="17"/>
      <c r="E3" s="17"/>
      <c r="F3" s="17"/>
      <c r="G3" s="92" t="s">
        <v>167</v>
      </c>
    </row>
    <row r="4" spans="1:12" ht="24.95" customHeight="1" x14ac:dyDescent="0.15">
      <c r="A4" s="83" t="s">
        <v>211</v>
      </c>
      <c r="B4" s="84"/>
      <c r="C4" s="84"/>
      <c r="D4" s="84"/>
      <c r="E4" s="84"/>
      <c r="F4" s="84"/>
      <c r="G4" s="84" t="s">
        <v>25</v>
      </c>
    </row>
    <row r="5" spans="1:12" ht="24.95" customHeight="1" x14ac:dyDescent="0.15">
      <c r="A5" s="155" t="s">
        <v>42</v>
      </c>
      <c r="B5" s="156"/>
      <c r="C5" s="157"/>
      <c r="D5" s="158" t="s">
        <v>84</v>
      </c>
      <c r="E5" s="158" t="s">
        <v>43</v>
      </c>
      <c r="F5" s="158" t="s">
        <v>44</v>
      </c>
      <c r="G5" s="158" t="s">
        <v>45</v>
      </c>
    </row>
    <row r="6" spans="1:12" ht="24.95" customHeight="1" x14ac:dyDescent="0.15">
      <c r="A6" s="85" t="s">
        <v>26</v>
      </c>
      <c r="B6" s="85" t="s">
        <v>27</v>
      </c>
      <c r="C6" s="85" t="s">
        <v>28</v>
      </c>
      <c r="D6" s="159"/>
      <c r="E6" s="159"/>
      <c r="F6" s="159"/>
      <c r="G6" s="159"/>
    </row>
    <row r="7" spans="1:12" ht="24.95" customHeight="1" x14ac:dyDescent="0.15">
      <c r="A7" s="85" t="s">
        <v>40</v>
      </c>
      <c r="B7" s="85" t="s">
        <v>40</v>
      </c>
      <c r="C7" s="85" t="s">
        <v>40</v>
      </c>
      <c r="D7" s="85"/>
      <c r="E7" s="93">
        <v>1</v>
      </c>
      <c r="F7" s="93">
        <v>2</v>
      </c>
      <c r="G7" s="93">
        <v>3</v>
      </c>
    </row>
    <row r="8" spans="1:12" ht="24.95" customHeight="1" x14ac:dyDescent="0.15">
      <c r="A8" s="133"/>
      <c r="B8" s="133"/>
      <c r="C8" s="133"/>
      <c r="D8" s="133"/>
      <c r="E8" s="137">
        <f>E9+E12+E15+E18</f>
        <v>981.71999999999991</v>
      </c>
      <c r="F8" s="135">
        <v>981.72</v>
      </c>
      <c r="G8" s="134"/>
    </row>
    <row r="9" spans="1:12" s="30" customFormat="1" ht="24.95" customHeight="1" x14ac:dyDescent="0.2">
      <c r="A9" s="116">
        <v>201</v>
      </c>
      <c r="B9" s="121"/>
      <c r="C9" s="121"/>
      <c r="D9" s="129" t="s">
        <v>208</v>
      </c>
      <c r="E9" s="46">
        <v>766.31</v>
      </c>
      <c r="F9" s="46">
        <v>766.31</v>
      </c>
      <c r="G9" s="94"/>
      <c r="H9" s="204"/>
      <c r="J9" s="204"/>
      <c r="K9" s="205"/>
      <c r="L9"/>
    </row>
    <row r="10" spans="1:12" ht="24.95" customHeight="1" x14ac:dyDescent="0.15">
      <c r="A10" s="45" t="s">
        <v>178</v>
      </c>
      <c r="B10" s="45" t="s">
        <v>176</v>
      </c>
      <c r="C10" s="45"/>
      <c r="D10" s="124" t="s">
        <v>179</v>
      </c>
      <c r="E10" s="46">
        <v>766.31</v>
      </c>
      <c r="F10" s="46">
        <v>766.31</v>
      </c>
      <c r="G10" s="94"/>
      <c r="H10" s="204"/>
      <c r="K10" s="205"/>
    </row>
    <row r="11" spans="1:12" ht="24.95" customHeight="1" x14ac:dyDescent="0.15">
      <c r="A11" s="45" t="s">
        <v>178</v>
      </c>
      <c r="B11" s="45" t="s">
        <v>176</v>
      </c>
      <c r="C11" s="45" t="s">
        <v>177</v>
      </c>
      <c r="D11" s="123" t="s">
        <v>180</v>
      </c>
      <c r="E11" s="46">
        <v>766.31</v>
      </c>
      <c r="F11" s="46">
        <v>766.31</v>
      </c>
      <c r="G11" s="94"/>
      <c r="H11" s="204"/>
      <c r="K11" s="205"/>
    </row>
    <row r="12" spans="1:12" ht="24.95" customHeight="1" x14ac:dyDescent="0.15">
      <c r="A12" s="125">
        <v>208</v>
      </c>
      <c r="B12" s="125"/>
      <c r="C12" s="125"/>
      <c r="D12" s="130" t="s">
        <v>181</v>
      </c>
      <c r="E12" s="46">
        <v>95.74</v>
      </c>
      <c r="F12" s="46">
        <v>95.74</v>
      </c>
      <c r="G12" s="94"/>
      <c r="H12" s="204"/>
      <c r="K12" s="205"/>
    </row>
    <row r="13" spans="1:12" ht="24.95" customHeight="1" x14ac:dyDescent="0.15">
      <c r="A13" s="125">
        <v>208</v>
      </c>
      <c r="B13" s="125">
        <v>5</v>
      </c>
      <c r="C13" s="125"/>
      <c r="D13" s="124" t="s">
        <v>182</v>
      </c>
      <c r="E13" s="46">
        <v>95.74</v>
      </c>
      <c r="F13" s="46">
        <v>95.74</v>
      </c>
      <c r="G13" s="94"/>
      <c r="H13" s="204"/>
      <c r="K13" s="205"/>
    </row>
    <row r="14" spans="1:12" ht="24.95" customHeight="1" x14ac:dyDescent="0.15">
      <c r="A14" s="125">
        <v>208</v>
      </c>
      <c r="B14" s="125">
        <v>5</v>
      </c>
      <c r="C14" s="125">
        <v>5</v>
      </c>
      <c r="D14" s="124" t="s">
        <v>183</v>
      </c>
      <c r="E14" s="46">
        <v>95.74</v>
      </c>
      <c r="F14" s="46">
        <v>95.74</v>
      </c>
      <c r="G14" s="94"/>
      <c r="H14" s="204"/>
      <c r="K14" s="205"/>
    </row>
    <row r="15" spans="1:12" ht="24.95" customHeight="1" x14ac:dyDescent="0.15">
      <c r="A15" s="125">
        <v>210</v>
      </c>
      <c r="B15" s="125"/>
      <c r="C15" s="125"/>
      <c r="D15" s="130" t="s">
        <v>184</v>
      </c>
      <c r="E15" s="46">
        <v>47.87</v>
      </c>
      <c r="F15" s="46">
        <v>47.87</v>
      </c>
      <c r="G15" s="94"/>
      <c r="H15" s="204"/>
      <c r="K15" s="205"/>
    </row>
    <row r="16" spans="1:12" ht="24.95" customHeight="1" x14ac:dyDescent="0.15">
      <c r="A16" s="125">
        <v>210</v>
      </c>
      <c r="B16" s="125">
        <v>11</v>
      </c>
      <c r="C16" s="125"/>
      <c r="D16" s="124" t="s">
        <v>185</v>
      </c>
      <c r="E16" s="46">
        <v>47.87</v>
      </c>
      <c r="F16" s="46">
        <v>47.87</v>
      </c>
      <c r="G16" s="94"/>
      <c r="H16" s="204"/>
      <c r="K16" s="205"/>
    </row>
    <row r="17" spans="1:11" ht="24.95" customHeight="1" x14ac:dyDescent="0.15">
      <c r="A17" s="125">
        <v>210</v>
      </c>
      <c r="B17" s="125">
        <v>11</v>
      </c>
      <c r="C17" s="125">
        <v>1</v>
      </c>
      <c r="D17" s="124" t="s">
        <v>186</v>
      </c>
      <c r="E17" s="46">
        <v>47.87</v>
      </c>
      <c r="F17" s="46">
        <v>47.87</v>
      </c>
      <c r="G17" s="94"/>
      <c r="H17" s="204"/>
      <c r="K17" s="205"/>
    </row>
    <row r="18" spans="1:11" ht="24.95" customHeight="1" x14ac:dyDescent="0.15">
      <c r="A18" s="125">
        <v>221</v>
      </c>
      <c r="B18" s="125"/>
      <c r="C18" s="125"/>
      <c r="D18" s="132" t="s">
        <v>187</v>
      </c>
      <c r="E18" s="136">
        <v>71.8</v>
      </c>
      <c r="F18" s="136">
        <v>71.8</v>
      </c>
      <c r="G18" s="94"/>
      <c r="H18" s="204"/>
      <c r="K18" s="205"/>
    </row>
    <row r="19" spans="1:11" ht="24.95" customHeight="1" x14ac:dyDescent="0.15">
      <c r="A19" s="125">
        <v>221</v>
      </c>
      <c r="B19" s="125">
        <v>2</v>
      </c>
      <c r="C19" s="125"/>
      <c r="D19" s="124" t="s">
        <v>188</v>
      </c>
      <c r="E19" s="136">
        <v>71.8</v>
      </c>
      <c r="F19" s="136">
        <v>71.8</v>
      </c>
      <c r="G19" s="117"/>
      <c r="H19" s="204"/>
    </row>
    <row r="20" spans="1:11" ht="24.95" customHeight="1" x14ac:dyDescent="0.15">
      <c r="A20" s="125">
        <v>221</v>
      </c>
      <c r="B20" s="125">
        <v>2</v>
      </c>
      <c r="C20" s="125">
        <v>1</v>
      </c>
      <c r="D20" s="124" t="s">
        <v>189</v>
      </c>
      <c r="E20" s="136">
        <v>71.8</v>
      </c>
      <c r="F20" s="136">
        <v>71.8</v>
      </c>
      <c r="G20" s="117"/>
      <c r="H20" s="204"/>
    </row>
    <row r="21" spans="1:11" ht="15.75" customHeight="1" x14ac:dyDescent="0.15">
      <c r="A21" s="11"/>
      <c r="B21" s="11"/>
      <c r="C21" s="11"/>
      <c r="D21" s="11"/>
      <c r="E21" s="11"/>
      <c r="F21" s="11"/>
      <c r="G21" s="11"/>
      <c r="H21" s="204"/>
    </row>
    <row r="22" spans="1:11" ht="15.75" customHeight="1" x14ac:dyDescent="0.15">
      <c r="A22" s="11"/>
      <c r="B22" s="11"/>
      <c r="C22" s="11"/>
      <c r="D22" s="11"/>
      <c r="E22" s="11"/>
      <c r="F22" s="11"/>
      <c r="G22" s="11"/>
    </row>
    <row r="23" spans="1:11" ht="15.75" customHeight="1" x14ac:dyDescent="0.15">
      <c r="A23" s="11"/>
      <c r="B23" s="11"/>
      <c r="C23" s="11"/>
      <c r="D23" s="11"/>
      <c r="E23" s="11"/>
      <c r="F23" s="11"/>
      <c r="G23" s="11"/>
    </row>
    <row r="24" spans="1:11" ht="15.75" customHeight="1" x14ac:dyDescent="0.15">
      <c r="A24" s="11"/>
      <c r="B24" s="11"/>
      <c r="C24" s="11"/>
      <c r="D24" s="11"/>
      <c r="E24" s="11"/>
      <c r="F24" s="11"/>
      <c r="G24" s="11"/>
    </row>
    <row r="25" spans="1:11" ht="15.75" customHeight="1" x14ac:dyDescent="0.15">
      <c r="A25" s="11"/>
      <c r="B25" s="11"/>
      <c r="C25" s="11"/>
      <c r="D25" s="11"/>
      <c r="E25" s="11"/>
      <c r="F25" s="11"/>
      <c r="G25" s="11"/>
    </row>
    <row r="26" spans="1:11" ht="15.75" customHeight="1" x14ac:dyDescent="0.15">
      <c r="A26" s="11"/>
      <c r="B26" s="11"/>
      <c r="C26" s="11"/>
      <c r="D26" s="11"/>
      <c r="E26" s="11"/>
      <c r="F26" s="11"/>
      <c r="G26" s="11"/>
    </row>
    <row r="27" spans="1:11" ht="15.75" customHeight="1" x14ac:dyDescent="0.15">
      <c r="A27" s="11"/>
      <c r="B27" s="11"/>
      <c r="C27" s="11"/>
      <c r="D27" s="11"/>
      <c r="E27" s="11"/>
      <c r="F27" s="11"/>
      <c r="G27" s="11"/>
    </row>
    <row r="28" spans="1:11" ht="15.75" customHeight="1" x14ac:dyDescent="0.15">
      <c r="A28" s="11"/>
      <c r="B28" s="11"/>
      <c r="C28" s="11"/>
      <c r="D28" s="11"/>
      <c r="E28" s="11"/>
      <c r="F28" s="11"/>
      <c r="G28" s="11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4"/>
  <sheetViews>
    <sheetView showGridLines="0" showZeros="0" workbookViewId="0">
      <selection activeCell="B16" sqref="B16"/>
    </sheetView>
  </sheetViews>
  <sheetFormatPr defaultColWidth="9" defaultRowHeight="14.25" x14ac:dyDescent="0.15"/>
  <cols>
    <col min="1" max="1" width="23.125" customWidth="1"/>
    <col min="2" max="2" width="31.75" customWidth="1"/>
    <col min="3" max="3" width="18" customWidth="1"/>
    <col min="4" max="4" width="22" customWidth="1"/>
    <col min="5" max="5" width="21.625" style="113" customWidth="1"/>
  </cols>
  <sheetData>
    <row r="1" spans="1:5" ht="24.75" customHeight="1" x14ac:dyDescent="0.15">
      <c r="A1" s="11"/>
      <c r="B1" s="11"/>
      <c r="C1" s="11"/>
      <c r="D1" s="11"/>
      <c r="E1" s="110"/>
    </row>
    <row r="2" spans="1:5" ht="24.75" customHeight="1" x14ac:dyDescent="0.15">
      <c r="A2" s="160" t="s">
        <v>85</v>
      </c>
      <c r="B2" s="160"/>
      <c r="C2" s="160"/>
      <c r="D2" s="160"/>
      <c r="E2" s="160"/>
    </row>
    <row r="3" spans="1:5" ht="20.100000000000001" customHeight="1" x14ac:dyDescent="0.15">
      <c r="A3" s="100"/>
      <c r="B3" s="100"/>
      <c r="C3" s="100"/>
      <c r="D3" s="100"/>
      <c r="E3" s="100" t="s">
        <v>168</v>
      </c>
    </row>
    <row r="4" spans="1:5" ht="20.100000000000001" customHeight="1" x14ac:dyDescent="0.15">
      <c r="A4" s="95" t="s">
        <v>211</v>
      </c>
      <c r="B4" s="101"/>
      <c r="C4" s="101"/>
      <c r="D4" s="101"/>
      <c r="E4" s="111" t="s">
        <v>86</v>
      </c>
    </row>
    <row r="5" spans="1:5" ht="20.100000000000001" customHeight="1" x14ac:dyDescent="0.15">
      <c r="A5" s="96" t="s">
        <v>87</v>
      </c>
      <c r="B5" s="96" t="s">
        <v>88</v>
      </c>
      <c r="C5" s="96" t="s">
        <v>89</v>
      </c>
      <c r="D5" s="96" t="s">
        <v>90</v>
      </c>
      <c r="E5" s="96" t="s">
        <v>91</v>
      </c>
    </row>
    <row r="6" spans="1:5" ht="20.100000000000001" customHeight="1" x14ac:dyDescent="0.15">
      <c r="A6" s="96" t="s">
        <v>196</v>
      </c>
      <c r="B6" s="96" t="s">
        <v>40</v>
      </c>
      <c r="C6" s="141">
        <f>C7+C17+C26</f>
        <v>981.72</v>
      </c>
      <c r="D6" s="141">
        <f>D7+E17+D26</f>
        <v>981.72</v>
      </c>
      <c r="E6" s="96">
        <v>88.66</v>
      </c>
    </row>
    <row r="7" spans="1:5" ht="20.100000000000001" customHeight="1" x14ac:dyDescent="0.15">
      <c r="A7" s="98" t="s">
        <v>190</v>
      </c>
      <c r="B7" s="126"/>
      <c r="C7" s="140">
        <f>SUM(C8:C16)</f>
        <v>864.6</v>
      </c>
      <c r="D7" s="140">
        <f>SUM(D8:D16)</f>
        <v>864.6</v>
      </c>
      <c r="E7" s="126"/>
    </row>
    <row r="8" spans="1:5" s="16" customFormat="1" ht="20.100000000000001" customHeight="1" x14ac:dyDescent="0.15">
      <c r="A8" s="98" t="s">
        <v>190</v>
      </c>
      <c r="B8" s="98" t="s">
        <v>191</v>
      </c>
      <c r="C8" s="127">
        <v>28.1</v>
      </c>
      <c r="D8" s="127">
        <v>28.1</v>
      </c>
      <c r="E8" s="112"/>
    </row>
    <row r="9" spans="1:5" ht="20.100000000000001" customHeight="1" x14ac:dyDescent="0.15">
      <c r="A9" s="98" t="s">
        <v>190</v>
      </c>
      <c r="B9" s="98" t="s">
        <v>192</v>
      </c>
      <c r="C9" s="127">
        <v>200.71</v>
      </c>
      <c r="D9" s="127">
        <v>200.71</v>
      </c>
      <c r="E9" s="112"/>
    </row>
    <row r="10" spans="1:5" ht="20.100000000000001" customHeight="1" x14ac:dyDescent="0.15">
      <c r="A10" s="98" t="s">
        <v>190</v>
      </c>
      <c r="B10" s="98" t="s">
        <v>193</v>
      </c>
      <c r="C10" s="127">
        <v>47</v>
      </c>
      <c r="D10" s="127">
        <v>47</v>
      </c>
      <c r="E10" s="112"/>
    </row>
    <row r="11" spans="1:5" ht="20.100000000000001" customHeight="1" x14ac:dyDescent="0.15">
      <c r="A11" s="98" t="s">
        <v>190</v>
      </c>
      <c r="B11" s="98" t="s">
        <v>194</v>
      </c>
      <c r="C11" s="127">
        <v>337.22</v>
      </c>
      <c r="D11" s="127">
        <v>337.22</v>
      </c>
      <c r="E11" s="112"/>
    </row>
    <row r="12" spans="1:5" ht="20.100000000000001" customHeight="1" x14ac:dyDescent="0.15">
      <c r="A12" s="98" t="s">
        <v>190</v>
      </c>
      <c r="B12" s="98" t="s">
        <v>195</v>
      </c>
      <c r="C12" s="127">
        <v>3.83</v>
      </c>
      <c r="D12" s="127">
        <v>3.83</v>
      </c>
      <c r="E12" s="112"/>
    </row>
    <row r="13" spans="1:5" ht="20.100000000000001" customHeight="1" x14ac:dyDescent="0.15">
      <c r="A13" s="98" t="s">
        <v>190</v>
      </c>
      <c r="B13" s="128" t="s">
        <v>183</v>
      </c>
      <c r="C13" s="127">
        <v>95.74</v>
      </c>
      <c r="D13" s="127">
        <v>95.74</v>
      </c>
      <c r="E13" s="112"/>
    </row>
    <row r="14" spans="1:5" ht="20.100000000000001" customHeight="1" x14ac:dyDescent="0.15">
      <c r="A14" s="98" t="s">
        <v>190</v>
      </c>
      <c r="B14" s="128" t="s">
        <v>186</v>
      </c>
      <c r="C14" s="127">
        <v>47.87</v>
      </c>
      <c r="D14" s="127">
        <v>47.87</v>
      </c>
      <c r="E14" s="112"/>
    </row>
    <row r="15" spans="1:5" ht="20.100000000000001" customHeight="1" x14ac:dyDescent="0.15">
      <c r="A15" s="98" t="s">
        <v>190</v>
      </c>
      <c r="B15" s="128" t="s">
        <v>189</v>
      </c>
      <c r="C15" s="127">
        <v>71.8</v>
      </c>
      <c r="D15" s="127">
        <v>71.8</v>
      </c>
      <c r="E15" s="112"/>
    </row>
    <row r="16" spans="1:5" ht="20.100000000000001" customHeight="1" x14ac:dyDescent="0.15">
      <c r="A16" s="98" t="s">
        <v>190</v>
      </c>
      <c r="B16" s="128" t="s">
        <v>209</v>
      </c>
      <c r="C16" s="138">
        <v>32.33</v>
      </c>
      <c r="D16" s="138">
        <v>32.33</v>
      </c>
      <c r="E16" s="139"/>
    </row>
    <row r="17" spans="1:5" ht="20.100000000000001" customHeight="1" x14ac:dyDescent="0.15">
      <c r="A17" s="98" t="s">
        <v>197</v>
      </c>
      <c r="B17" s="98"/>
      <c r="C17" s="127">
        <f>SUM(C18:C25)</f>
        <v>116.03999999999999</v>
      </c>
      <c r="D17" s="127"/>
      <c r="E17" s="127">
        <f>SUM(E18:E25)</f>
        <v>116.03999999999999</v>
      </c>
    </row>
    <row r="18" spans="1:5" ht="20.100000000000001" customHeight="1" x14ac:dyDescent="0.15">
      <c r="A18" s="98" t="s">
        <v>197</v>
      </c>
      <c r="B18" s="98" t="s">
        <v>198</v>
      </c>
      <c r="C18" s="127">
        <v>6</v>
      </c>
      <c r="D18" s="127"/>
      <c r="E18" s="127">
        <v>6</v>
      </c>
    </row>
    <row r="19" spans="1:5" ht="20.100000000000001" customHeight="1" x14ac:dyDescent="0.15">
      <c r="A19" s="98" t="s">
        <v>197</v>
      </c>
      <c r="B19" s="98" t="s">
        <v>199</v>
      </c>
      <c r="C19" s="127">
        <v>6</v>
      </c>
      <c r="D19" s="127"/>
      <c r="E19" s="127">
        <v>6</v>
      </c>
    </row>
    <row r="20" spans="1:5" ht="20.100000000000001" customHeight="1" x14ac:dyDescent="0.15">
      <c r="A20" s="98" t="s">
        <v>197</v>
      </c>
      <c r="B20" s="98" t="s">
        <v>200</v>
      </c>
      <c r="C20" s="127">
        <v>10</v>
      </c>
      <c r="D20" s="127"/>
      <c r="E20" s="127">
        <v>10</v>
      </c>
    </row>
    <row r="21" spans="1:5" ht="20.100000000000001" customHeight="1" x14ac:dyDescent="0.15">
      <c r="A21" s="98" t="s">
        <v>197</v>
      </c>
      <c r="B21" s="98" t="s">
        <v>201</v>
      </c>
      <c r="C21" s="127">
        <v>24</v>
      </c>
      <c r="D21" s="127"/>
      <c r="E21" s="127">
        <v>24</v>
      </c>
    </row>
    <row r="22" spans="1:5" ht="20.100000000000001" customHeight="1" x14ac:dyDescent="0.15">
      <c r="A22" s="98" t="s">
        <v>197</v>
      </c>
      <c r="B22" s="98" t="s">
        <v>202</v>
      </c>
      <c r="C22" s="127">
        <v>10</v>
      </c>
      <c r="D22" s="127"/>
      <c r="E22" s="127">
        <v>10</v>
      </c>
    </row>
    <row r="23" spans="1:5" ht="20.100000000000001" customHeight="1" x14ac:dyDescent="0.15">
      <c r="A23" s="98" t="s">
        <v>197</v>
      </c>
      <c r="B23" s="98" t="s">
        <v>203</v>
      </c>
      <c r="C23" s="127">
        <v>20</v>
      </c>
      <c r="D23" s="127"/>
      <c r="E23" s="127">
        <v>20</v>
      </c>
    </row>
    <row r="24" spans="1:5" ht="20.100000000000001" customHeight="1" x14ac:dyDescent="0.15">
      <c r="A24" s="98" t="s">
        <v>197</v>
      </c>
      <c r="B24" s="98" t="s">
        <v>204</v>
      </c>
      <c r="C24" s="127">
        <v>20.04</v>
      </c>
      <c r="D24" s="127"/>
      <c r="E24" s="127">
        <v>20.04</v>
      </c>
    </row>
    <row r="25" spans="1:5" ht="20.100000000000001" customHeight="1" x14ac:dyDescent="0.15">
      <c r="A25" s="98" t="s">
        <v>197</v>
      </c>
      <c r="B25" s="98" t="s">
        <v>205</v>
      </c>
      <c r="C25" s="127">
        <v>20</v>
      </c>
      <c r="D25" s="127"/>
      <c r="E25" s="127">
        <v>20</v>
      </c>
    </row>
    <row r="26" spans="1:5" ht="20.100000000000001" customHeight="1" x14ac:dyDescent="0.15">
      <c r="A26" s="98" t="s">
        <v>206</v>
      </c>
      <c r="B26" s="98"/>
      <c r="C26" s="127">
        <v>1.08</v>
      </c>
      <c r="D26" s="127">
        <v>1.08</v>
      </c>
      <c r="E26" s="127"/>
    </row>
    <row r="27" spans="1:5" ht="20.100000000000001" customHeight="1" x14ac:dyDescent="0.15">
      <c r="A27" s="98" t="s">
        <v>206</v>
      </c>
      <c r="B27" s="98" t="s">
        <v>207</v>
      </c>
      <c r="C27" s="127">
        <v>1.08</v>
      </c>
      <c r="D27" s="127">
        <v>1.08</v>
      </c>
      <c r="E27" s="127"/>
    </row>
    <row r="28" spans="1:5" ht="20.100000000000001" customHeight="1" x14ac:dyDescent="0.15">
      <c r="A28" s="98"/>
      <c r="B28" s="98"/>
      <c r="C28" s="127"/>
      <c r="D28" s="127"/>
      <c r="E28" s="112"/>
    </row>
    <row r="29" spans="1:5" ht="20.100000000000001" customHeight="1" x14ac:dyDescent="0.15">
      <c r="A29" s="97"/>
      <c r="B29" s="98"/>
      <c r="C29" s="99"/>
      <c r="D29" s="99"/>
      <c r="E29" s="112"/>
    </row>
    <row r="30" spans="1:5" ht="20.100000000000001" customHeight="1" x14ac:dyDescent="0.15">
      <c r="A30" s="97"/>
      <c r="B30" s="98"/>
      <c r="C30" s="99"/>
      <c r="D30" s="99"/>
      <c r="E30" s="112"/>
    </row>
    <row r="31" spans="1:5" ht="20.100000000000001" customHeight="1" x14ac:dyDescent="0.15">
      <c r="A31" s="97"/>
      <c r="B31" s="98"/>
      <c r="C31" s="99"/>
      <c r="D31" s="99"/>
      <c r="E31" s="112"/>
    </row>
    <row r="32" spans="1:5" ht="20.100000000000001" customHeight="1" x14ac:dyDescent="0.15">
      <c r="A32" s="97"/>
      <c r="B32" s="98"/>
      <c r="C32" s="99"/>
      <c r="D32" s="99"/>
      <c r="E32" s="112"/>
    </row>
    <row r="33" spans="1:5" ht="20.100000000000001" customHeight="1" x14ac:dyDescent="0.15">
      <c r="A33" s="97"/>
      <c r="B33" s="98"/>
      <c r="C33" s="99"/>
      <c r="D33" s="99"/>
      <c r="E33" s="112"/>
    </row>
    <row r="34" spans="1:5" ht="20.100000000000001" customHeight="1" x14ac:dyDescent="0.15">
      <c r="A34" s="97"/>
      <c r="B34" s="98"/>
      <c r="C34" s="99"/>
      <c r="D34" s="99"/>
      <c r="E34" s="112"/>
    </row>
    <row r="35" spans="1:5" ht="20.100000000000001" customHeight="1" x14ac:dyDescent="0.15">
      <c r="A35" s="97"/>
      <c r="B35" s="98"/>
      <c r="C35" s="99"/>
      <c r="D35" s="99"/>
      <c r="E35" s="112"/>
    </row>
    <row r="36" spans="1:5" ht="14.25" customHeight="1" x14ac:dyDescent="0.15">
      <c r="A36" s="11"/>
      <c r="B36" s="11"/>
      <c r="C36" s="11"/>
      <c r="D36" s="11"/>
      <c r="E36" s="110"/>
    </row>
    <row r="37" spans="1:5" ht="14.25" customHeight="1" x14ac:dyDescent="0.15">
      <c r="A37" s="11"/>
      <c r="B37" s="11"/>
      <c r="C37" s="11"/>
      <c r="D37" s="11"/>
      <c r="E37" s="110"/>
    </row>
    <row r="38" spans="1:5" ht="14.25" customHeight="1" x14ac:dyDescent="0.15">
      <c r="A38" s="11"/>
      <c r="B38" s="11"/>
      <c r="C38" s="11"/>
      <c r="D38" s="11"/>
      <c r="E38" s="110"/>
    </row>
    <row r="39" spans="1:5" ht="14.25" customHeight="1" x14ac:dyDescent="0.15">
      <c r="A39" s="11"/>
      <c r="B39" s="11"/>
      <c r="C39" s="11"/>
      <c r="D39" s="11"/>
      <c r="E39" s="110"/>
    </row>
    <row r="40" spans="1:5" ht="14.25" customHeight="1" x14ac:dyDescent="0.15">
      <c r="A40" s="11"/>
      <c r="B40" s="11"/>
      <c r="C40" s="11"/>
      <c r="D40" s="11"/>
      <c r="E40" s="110"/>
    </row>
    <row r="41" spans="1:5" ht="14.25" customHeight="1" x14ac:dyDescent="0.15">
      <c r="A41" s="11"/>
      <c r="B41" s="11"/>
      <c r="C41" s="11"/>
      <c r="D41" s="11"/>
      <c r="E41" s="110"/>
    </row>
    <row r="42" spans="1:5" ht="14.25" customHeight="1" x14ac:dyDescent="0.15">
      <c r="A42" s="11"/>
      <c r="B42" s="11"/>
      <c r="C42" s="11"/>
      <c r="D42" s="11"/>
      <c r="E42" s="110"/>
    </row>
    <row r="43" spans="1:5" ht="14.25" customHeight="1" x14ac:dyDescent="0.15">
      <c r="A43" s="11"/>
      <c r="B43" s="11"/>
      <c r="C43" s="11"/>
      <c r="D43" s="11"/>
      <c r="E43" s="110"/>
    </row>
    <row r="44" spans="1:5" ht="14.25" customHeight="1" x14ac:dyDescent="0.15">
      <c r="A44" s="11"/>
      <c r="B44" s="11"/>
      <c r="C44" s="11"/>
      <c r="D44" s="11"/>
      <c r="E44" s="110"/>
    </row>
  </sheetData>
  <sheetProtection formatCells="0" formatColumns="0" formatRows="0"/>
  <mergeCells count="1">
    <mergeCell ref="A2:E2"/>
  </mergeCells>
  <phoneticPr fontId="3" type="noConversion"/>
  <pageMargins left="0.75" right="0.75" top="1" bottom="1" header="0.5" footer="0.5"/>
  <pageSetup paperSize="9" scale="80" orientation="portrait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"/>
  <sheetViews>
    <sheetView showGridLines="0" showZeros="0" workbookViewId="0">
      <selection activeCell="A4" sqref="A4"/>
    </sheetView>
  </sheetViews>
  <sheetFormatPr defaultColWidth="9" defaultRowHeight="13.5" x14ac:dyDescent="0.15"/>
  <cols>
    <col min="1" max="1" width="23.375" style="19" customWidth="1"/>
    <col min="2" max="2" width="14.5" style="19" customWidth="1"/>
    <col min="3" max="3" width="15" style="19" customWidth="1"/>
    <col min="4" max="4" width="21.375" style="19" customWidth="1"/>
    <col min="5" max="5" width="14.5" style="19" customWidth="1"/>
    <col min="6" max="6" width="16.125" style="19" customWidth="1"/>
    <col min="7" max="7" width="17.125" style="19" customWidth="1"/>
    <col min="8" max="16384" width="9" style="19"/>
  </cols>
  <sheetData>
    <row r="1" spans="1:7" ht="13.5" customHeight="1" x14ac:dyDescent="0.15">
      <c r="A1" s="20"/>
      <c r="B1" s="11"/>
      <c r="C1" s="11"/>
      <c r="D1" s="11"/>
      <c r="E1" s="11"/>
      <c r="F1" s="11"/>
      <c r="G1" s="11"/>
    </row>
    <row r="2" spans="1:7" ht="38.25" customHeight="1" x14ac:dyDescent="0.15">
      <c r="A2" s="161" t="s">
        <v>92</v>
      </c>
      <c r="B2" s="161"/>
      <c r="C2" s="161"/>
      <c r="D2" s="161"/>
      <c r="E2" s="161"/>
      <c r="F2" s="161"/>
      <c r="G2" s="161"/>
    </row>
    <row r="3" spans="1:7" ht="23.25" customHeight="1" x14ac:dyDescent="0.15">
      <c r="A3" s="21"/>
      <c r="B3" s="21"/>
      <c r="C3" s="21"/>
      <c r="D3" s="21"/>
      <c r="E3" s="21"/>
      <c r="F3" s="21"/>
      <c r="G3" s="102" t="s">
        <v>169</v>
      </c>
    </row>
    <row r="4" spans="1:7" ht="18" customHeight="1" x14ac:dyDescent="0.15">
      <c r="A4" s="22" t="s">
        <v>212</v>
      </c>
      <c r="B4" s="11"/>
      <c r="C4" s="11"/>
      <c r="D4" s="11"/>
      <c r="E4" s="11"/>
      <c r="F4" s="11"/>
      <c r="G4" s="23" t="s">
        <v>25</v>
      </c>
    </row>
    <row r="5" spans="1:7" ht="27.75" customHeight="1" x14ac:dyDescent="0.15">
      <c r="A5" s="165" t="s">
        <v>93</v>
      </c>
      <c r="B5" s="162" t="s">
        <v>94</v>
      </c>
      <c r="C5" s="163"/>
      <c r="D5" s="163"/>
      <c r="E5" s="163"/>
      <c r="F5" s="163"/>
      <c r="G5" s="164"/>
    </row>
    <row r="6" spans="1:7" ht="39" customHeight="1" x14ac:dyDescent="0.15">
      <c r="A6" s="166"/>
      <c r="B6" s="24" t="s">
        <v>95</v>
      </c>
      <c r="C6" s="24" t="s">
        <v>96</v>
      </c>
      <c r="D6" s="24" t="s">
        <v>97</v>
      </c>
      <c r="E6" s="25" t="s">
        <v>98</v>
      </c>
      <c r="F6" s="25" t="s">
        <v>99</v>
      </c>
      <c r="G6" s="26" t="s">
        <v>100</v>
      </c>
    </row>
    <row r="7" spans="1:7" s="18" customFormat="1" ht="27.75" customHeight="1" x14ac:dyDescent="0.15">
      <c r="A7" s="27" t="s">
        <v>213</v>
      </c>
      <c r="B7" s="28">
        <v>6</v>
      </c>
      <c r="C7" s="28">
        <v>6</v>
      </c>
      <c r="D7" s="28"/>
      <c r="E7" s="28"/>
      <c r="F7" s="28"/>
      <c r="G7" s="29"/>
    </row>
    <row r="8" spans="1:7" ht="27.75" customHeight="1" x14ac:dyDescent="0.15">
      <c r="A8" s="27"/>
      <c r="B8" s="28"/>
      <c r="C8" s="28"/>
      <c r="D8" s="28"/>
      <c r="E8" s="28"/>
      <c r="F8" s="28"/>
      <c r="G8" s="29"/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1"/>
  <sheetViews>
    <sheetView showGridLines="0" showZeros="0" workbookViewId="0">
      <selection activeCell="E33" sqref="E33"/>
    </sheetView>
  </sheetViews>
  <sheetFormatPr defaultColWidth="9" defaultRowHeight="14.25" x14ac:dyDescent="0.15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spans="1:7" ht="14.25" customHeight="1" x14ac:dyDescent="0.15">
      <c r="A1" s="11"/>
      <c r="B1" s="11"/>
      <c r="C1" s="11"/>
      <c r="D1" s="11"/>
      <c r="E1" s="11"/>
      <c r="F1" s="11"/>
      <c r="G1" s="11"/>
    </row>
    <row r="2" spans="1:7" ht="20.25" customHeight="1" x14ac:dyDescent="0.15">
      <c r="A2" s="154" t="s">
        <v>101</v>
      </c>
      <c r="B2" s="154"/>
      <c r="C2" s="154"/>
      <c r="D2" s="154"/>
      <c r="E2" s="154"/>
      <c r="F2" s="154"/>
      <c r="G2" s="154"/>
    </row>
    <row r="3" spans="1:7" ht="20.25" customHeight="1" x14ac:dyDescent="0.15">
      <c r="A3" s="17"/>
      <c r="B3" s="17"/>
      <c r="C3" s="17"/>
      <c r="D3" s="17"/>
      <c r="E3" s="17"/>
      <c r="F3" s="17"/>
      <c r="G3" s="81" t="s">
        <v>174</v>
      </c>
    </row>
    <row r="4" spans="1:7" ht="24" customHeight="1" x14ac:dyDescent="0.15">
      <c r="A4" s="83" t="s">
        <v>211</v>
      </c>
      <c r="B4" s="84"/>
      <c r="C4" s="84"/>
      <c r="D4" s="84"/>
      <c r="E4" s="84"/>
      <c r="F4" s="84"/>
      <c r="G4" s="104" t="s">
        <v>25</v>
      </c>
    </row>
    <row r="5" spans="1:7" ht="27.75" customHeight="1" x14ac:dyDescent="0.15">
      <c r="A5" s="155" t="s">
        <v>42</v>
      </c>
      <c r="B5" s="156"/>
      <c r="C5" s="157"/>
      <c r="D5" s="158" t="s">
        <v>84</v>
      </c>
      <c r="E5" s="158" t="s">
        <v>43</v>
      </c>
      <c r="F5" s="158" t="s">
        <v>44</v>
      </c>
      <c r="G5" s="158" t="s">
        <v>45</v>
      </c>
    </row>
    <row r="6" spans="1:7" ht="24" customHeight="1" x14ac:dyDescent="0.15">
      <c r="A6" s="85" t="s">
        <v>26</v>
      </c>
      <c r="B6" s="85" t="s">
        <v>27</v>
      </c>
      <c r="C6" s="85" t="s">
        <v>28</v>
      </c>
      <c r="D6" s="159"/>
      <c r="E6" s="159"/>
      <c r="F6" s="159"/>
      <c r="G6" s="159"/>
    </row>
    <row r="7" spans="1:7" ht="24.95" customHeight="1" x14ac:dyDescent="0.15">
      <c r="A7" s="85" t="s">
        <v>40</v>
      </c>
      <c r="B7" s="85" t="s">
        <v>40</v>
      </c>
      <c r="C7" s="85" t="s">
        <v>40</v>
      </c>
      <c r="D7" s="85" t="s">
        <v>40</v>
      </c>
      <c r="E7" s="85">
        <v>1</v>
      </c>
      <c r="F7" s="85">
        <v>2</v>
      </c>
      <c r="G7" s="85">
        <v>3</v>
      </c>
    </row>
    <row r="8" spans="1:7" s="16" customFormat="1" ht="32.25" customHeight="1" x14ac:dyDescent="0.15">
      <c r="A8" s="105"/>
      <c r="B8" s="105"/>
      <c r="C8" s="105"/>
      <c r="D8" s="106"/>
      <c r="E8" s="107" t="s">
        <v>170</v>
      </c>
      <c r="F8" s="107" t="s">
        <v>170</v>
      </c>
      <c r="G8" s="107" t="s">
        <v>170</v>
      </c>
    </row>
    <row r="10" spans="1:7" x14ac:dyDescent="0.15">
      <c r="A10" s="109" t="s">
        <v>175</v>
      </c>
      <c r="B10" s="108"/>
      <c r="C10" s="108"/>
      <c r="D10" s="108"/>
      <c r="E10" s="108"/>
      <c r="F10" s="108"/>
      <c r="G10" s="108"/>
    </row>
    <row r="11" spans="1:7" x14ac:dyDescent="0.15">
      <c r="A11" s="108"/>
      <c r="B11" s="108"/>
      <c r="C11" s="108"/>
      <c r="D11" s="108"/>
      <c r="E11" s="108"/>
      <c r="F11" s="108"/>
      <c r="G11" s="108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50"/>
  <sheetViews>
    <sheetView showGridLines="0" showZeros="0" tabSelected="1" workbookViewId="0">
      <selection activeCell="E11" sqref="E11"/>
    </sheetView>
  </sheetViews>
  <sheetFormatPr defaultColWidth="9" defaultRowHeight="14.25" x14ac:dyDescent="0.15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spans="1:40" ht="63.75" customHeight="1" x14ac:dyDescent="0.15">
      <c r="A1" s="3"/>
      <c r="B1" s="4" t="s">
        <v>173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ht="26.25" customHeight="1" x14ac:dyDescent="0.15">
      <c r="A2" s="5" t="s">
        <v>172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15"/>
      <c r="AN2" s="103" t="s">
        <v>171</v>
      </c>
    </row>
    <row r="3" spans="1:40" ht="23.25" customHeight="1" x14ac:dyDescent="0.15">
      <c r="A3" s="186" t="s">
        <v>102</v>
      </c>
      <c r="B3" s="187" t="s">
        <v>93</v>
      </c>
      <c r="C3" s="170" t="s">
        <v>103</v>
      </c>
      <c r="D3" s="176" t="s">
        <v>104</v>
      </c>
      <c r="E3" s="178"/>
      <c r="F3" s="178"/>
      <c r="G3" s="178"/>
      <c r="H3" s="177"/>
      <c r="I3" s="176" t="s">
        <v>105</v>
      </c>
      <c r="J3" s="178"/>
      <c r="K3" s="177"/>
      <c r="L3" s="176" t="s">
        <v>106</v>
      </c>
      <c r="M3" s="177"/>
      <c r="N3" s="181" t="s">
        <v>107</v>
      </c>
      <c r="O3" s="185"/>
      <c r="P3" s="182"/>
      <c r="Q3" s="194" t="s">
        <v>108</v>
      </c>
      <c r="R3" s="195"/>
      <c r="S3" s="196"/>
      <c r="T3" s="176" t="s">
        <v>109</v>
      </c>
      <c r="U3" s="178"/>
      <c r="V3" s="178"/>
      <c r="W3" s="178"/>
      <c r="X3" s="178"/>
      <c r="Y3" s="178"/>
      <c r="Z3" s="178"/>
      <c r="AA3" s="178"/>
      <c r="AB3" s="179"/>
      <c r="AC3" s="13" t="s">
        <v>110</v>
      </c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73" t="s">
        <v>111</v>
      </c>
    </row>
    <row r="4" spans="1:40" ht="23.25" customHeight="1" x14ac:dyDescent="0.15">
      <c r="A4" s="186"/>
      <c r="B4" s="171"/>
      <c r="C4" s="171"/>
      <c r="D4" s="170" t="s">
        <v>112</v>
      </c>
      <c r="E4" s="170" t="s">
        <v>113</v>
      </c>
      <c r="F4" s="170" t="s">
        <v>114</v>
      </c>
      <c r="G4" s="188" t="s">
        <v>115</v>
      </c>
      <c r="H4" s="191" t="s">
        <v>116</v>
      </c>
      <c r="I4" s="186" t="s">
        <v>117</v>
      </c>
      <c r="J4" s="197" t="s">
        <v>118</v>
      </c>
      <c r="K4" s="197" t="s">
        <v>119</v>
      </c>
      <c r="L4" s="199" t="s">
        <v>120</v>
      </c>
      <c r="M4" s="170" t="s">
        <v>121</v>
      </c>
      <c r="N4" s="173" t="s">
        <v>122</v>
      </c>
      <c r="O4" s="173" t="s">
        <v>123</v>
      </c>
      <c r="P4" s="173" t="s">
        <v>124</v>
      </c>
      <c r="Q4" s="173" t="s">
        <v>125</v>
      </c>
      <c r="R4" s="173" t="s">
        <v>126</v>
      </c>
      <c r="S4" s="173" t="s">
        <v>127</v>
      </c>
      <c r="T4" s="181" t="s">
        <v>128</v>
      </c>
      <c r="U4" s="185"/>
      <c r="V4" s="185"/>
      <c r="W4" s="185"/>
      <c r="X4" s="185"/>
      <c r="Y4" s="185"/>
      <c r="Z4" s="185"/>
      <c r="AA4" s="182"/>
      <c r="AB4" s="167" t="s">
        <v>129</v>
      </c>
      <c r="AC4" s="180" t="s">
        <v>130</v>
      </c>
      <c r="AD4" s="178"/>
      <c r="AE4" s="178"/>
      <c r="AF4" s="178"/>
      <c r="AG4" s="178"/>
      <c r="AH4" s="178"/>
      <c r="AI4" s="178"/>
      <c r="AJ4" s="178"/>
      <c r="AK4" s="178"/>
      <c r="AL4" s="177"/>
      <c r="AM4" s="170" t="s">
        <v>131</v>
      </c>
      <c r="AN4" s="174"/>
    </row>
    <row r="5" spans="1:40" ht="23.25" customHeight="1" x14ac:dyDescent="0.15">
      <c r="A5" s="186"/>
      <c r="B5" s="171"/>
      <c r="C5" s="171"/>
      <c r="D5" s="171"/>
      <c r="E5" s="171"/>
      <c r="F5" s="171"/>
      <c r="G5" s="189"/>
      <c r="H5" s="192"/>
      <c r="I5" s="186"/>
      <c r="J5" s="197"/>
      <c r="K5" s="197"/>
      <c r="L5" s="200"/>
      <c r="M5" s="171"/>
      <c r="N5" s="174"/>
      <c r="O5" s="174"/>
      <c r="P5" s="174"/>
      <c r="Q5" s="174"/>
      <c r="R5" s="174"/>
      <c r="S5" s="174"/>
      <c r="T5" s="181" t="s">
        <v>132</v>
      </c>
      <c r="U5" s="185"/>
      <c r="V5" s="185"/>
      <c r="W5" s="185"/>
      <c r="X5" s="185"/>
      <c r="Y5" s="185"/>
      <c r="Z5" s="185"/>
      <c r="AA5" s="182"/>
      <c r="AB5" s="168"/>
      <c r="AC5" s="176" t="s">
        <v>133</v>
      </c>
      <c r="AD5" s="178"/>
      <c r="AE5" s="178"/>
      <c r="AF5" s="178"/>
      <c r="AG5" s="178"/>
      <c r="AH5" s="178"/>
      <c r="AI5" s="178"/>
      <c r="AJ5" s="178"/>
      <c r="AK5" s="178"/>
      <c r="AL5" s="177"/>
      <c r="AM5" s="171"/>
      <c r="AN5" s="174"/>
    </row>
    <row r="6" spans="1:40" ht="23.25" customHeight="1" x14ac:dyDescent="0.15">
      <c r="A6" s="186"/>
      <c r="B6" s="171"/>
      <c r="C6" s="171"/>
      <c r="D6" s="171"/>
      <c r="E6" s="171"/>
      <c r="F6" s="171"/>
      <c r="G6" s="189"/>
      <c r="H6" s="192"/>
      <c r="I6" s="186"/>
      <c r="J6" s="197"/>
      <c r="K6" s="197"/>
      <c r="L6" s="200"/>
      <c r="M6" s="171"/>
      <c r="N6" s="174"/>
      <c r="O6" s="174"/>
      <c r="P6" s="174"/>
      <c r="Q6" s="174"/>
      <c r="R6" s="174"/>
      <c r="S6" s="174"/>
      <c r="T6" s="181" t="s">
        <v>134</v>
      </c>
      <c r="U6" s="182"/>
      <c r="V6" s="183" t="s">
        <v>135</v>
      </c>
      <c r="W6" s="184"/>
      <c r="X6" s="183" t="s">
        <v>136</v>
      </c>
      <c r="Y6" s="184"/>
      <c r="Z6" s="183" t="s">
        <v>137</v>
      </c>
      <c r="AA6" s="184"/>
      <c r="AB6" s="168"/>
      <c r="AC6" s="176" t="s">
        <v>138</v>
      </c>
      <c r="AD6" s="177"/>
      <c r="AE6" s="176" t="s">
        <v>139</v>
      </c>
      <c r="AF6" s="177"/>
      <c r="AG6" s="176" t="s">
        <v>140</v>
      </c>
      <c r="AH6" s="177"/>
      <c r="AI6" s="176" t="s">
        <v>141</v>
      </c>
      <c r="AJ6" s="177"/>
      <c r="AK6" s="176" t="s">
        <v>142</v>
      </c>
      <c r="AL6" s="177"/>
      <c r="AM6" s="171"/>
      <c r="AN6" s="174"/>
    </row>
    <row r="7" spans="1:40" ht="23.25" customHeight="1" x14ac:dyDescent="0.15">
      <c r="A7" s="186"/>
      <c r="B7" s="172"/>
      <c r="C7" s="172"/>
      <c r="D7" s="172"/>
      <c r="E7" s="172"/>
      <c r="F7" s="172"/>
      <c r="G7" s="190"/>
      <c r="H7" s="193"/>
      <c r="I7" s="202"/>
      <c r="J7" s="198"/>
      <c r="K7" s="198"/>
      <c r="L7" s="201"/>
      <c r="M7" s="172"/>
      <c r="N7" s="175"/>
      <c r="O7" s="175"/>
      <c r="P7" s="175"/>
      <c r="Q7" s="175"/>
      <c r="R7" s="175"/>
      <c r="S7" s="175"/>
      <c r="T7" s="12" t="s">
        <v>143</v>
      </c>
      <c r="U7" s="12" t="s">
        <v>144</v>
      </c>
      <c r="V7" s="12" t="s">
        <v>145</v>
      </c>
      <c r="W7" s="12" t="s">
        <v>146</v>
      </c>
      <c r="X7" s="12" t="s">
        <v>147</v>
      </c>
      <c r="Y7" s="12" t="s">
        <v>148</v>
      </c>
      <c r="Z7" s="12" t="s">
        <v>149</v>
      </c>
      <c r="AA7" s="12" t="s">
        <v>150</v>
      </c>
      <c r="AB7" s="169"/>
      <c r="AC7" s="12" t="s">
        <v>151</v>
      </c>
      <c r="AD7" s="12" t="s">
        <v>152</v>
      </c>
      <c r="AE7" s="12" t="s">
        <v>153</v>
      </c>
      <c r="AF7" s="12" t="s">
        <v>154</v>
      </c>
      <c r="AG7" s="12" t="s">
        <v>155</v>
      </c>
      <c r="AH7" s="12" t="s">
        <v>156</v>
      </c>
      <c r="AI7" s="12" t="s">
        <v>157</v>
      </c>
      <c r="AJ7" s="12" t="s">
        <v>158</v>
      </c>
      <c r="AK7" s="12" t="s">
        <v>159</v>
      </c>
      <c r="AL7" s="12" t="s">
        <v>160</v>
      </c>
      <c r="AM7" s="172"/>
      <c r="AN7" s="175"/>
    </row>
    <row r="8" spans="1:40" s="1" customFormat="1" ht="45.75" customHeight="1" x14ac:dyDescent="0.15">
      <c r="A8" s="8"/>
      <c r="B8" s="9"/>
      <c r="C8" s="9"/>
      <c r="D8" s="9"/>
      <c r="E8" s="9"/>
      <c r="F8" s="9"/>
      <c r="G8" s="9"/>
      <c r="H8" s="10"/>
      <c r="I8" s="9"/>
      <c r="J8" s="10"/>
      <c r="K8" s="10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 ht="45.75" customHeight="1" x14ac:dyDescent="0.15">
      <c r="A9" s="8"/>
      <c r="B9" s="9"/>
      <c r="C9" s="9"/>
      <c r="D9" s="9"/>
      <c r="E9" s="9"/>
      <c r="F9" s="9"/>
      <c r="G9" s="9"/>
      <c r="H9" s="10"/>
      <c r="I9" s="9"/>
      <c r="J9" s="10"/>
      <c r="K9" s="10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 ht="101.25" customHeight="1" x14ac:dyDescent="0.15">
      <c r="A10" s="8"/>
      <c r="B10" s="9"/>
      <c r="C10" s="9"/>
      <c r="D10" s="9"/>
      <c r="E10" s="9"/>
      <c r="F10" s="9"/>
      <c r="G10" s="9"/>
      <c r="H10" s="10"/>
      <c r="I10" s="9"/>
      <c r="J10" s="10"/>
      <c r="K10" s="10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 ht="102.75" customHeight="1" x14ac:dyDescent="0.15">
      <c r="A11" s="8"/>
      <c r="B11" s="9"/>
      <c r="C11" s="9"/>
      <c r="D11" s="9"/>
      <c r="E11" s="9"/>
      <c r="F11" s="9"/>
      <c r="G11" s="9"/>
      <c r="H11" s="10"/>
      <c r="I11" s="9"/>
      <c r="J11" s="10"/>
      <c r="K11" s="10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 ht="79.5" customHeight="1" x14ac:dyDescent="0.15">
      <c r="A12" s="8"/>
      <c r="B12" s="9"/>
      <c r="C12" s="9"/>
      <c r="D12" s="9"/>
      <c r="E12" s="9"/>
      <c r="F12" s="9"/>
      <c r="G12" s="9"/>
      <c r="H12" s="10"/>
      <c r="I12" s="9"/>
      <c r="J12" s="10"/>
      <c r="K12" s="10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ht="82.5" customHeight="1" x14ac:dyDescent="0.15">
      <c r="A13" s="8"/>
      <c r="B13" s="9"/>
      <c r="C13" s="9"/>
      <c r="D13" s="9"/>
      <c r="E13" s="9"/>
      <c r="F13" s="9"/>
      <c r="G13" s="9"/>
      <c r="H13" s="10"/>
      <c r="I13" s="9"/>
      <c r="J13" s="10"/>
      <c r="K13" s="10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ht="161.25" customHeight="1" x14ac:dyDescent="0.15">
      <c r="A14" s="8"/>
      <c r="B14" s="9"/>
      <c r="C14" s="9"/>
      <c r="D14" s="9"/>
      <c r="E14" s="9"/>
      <c r="F14" s="9"/>
      <c r="G14" s="9"/>
      <c r="H14" s="10"/>
      <c r="I14" s="9"/>
      <c r="J14" s="10"/>
      <c r="K14" s="10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45.75" customHeight="1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ht="45.75" customHeight="1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</row>
    <row r="17" spans="1:40" ht="45.75" customHeight="1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</row>
    <row r="18" spans="1:40" ht="45.75" customHeight="1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</row>
    <row r="19" spans="1:40" ht="45.75" customHeight="1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</row>
    <row r="20" spans="1:40" ht="45.75" customHeight="1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</row>
    <row r="21" spans="1:40" ht="45.75" customHeight="1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1:40" ht="45.75" customHeight="1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</row>
    <row r="23" spans="1:40" ht="45.75" customHeight="1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</row>
    <row r="24" spans="1:40" ht="45.75" customHeight="1" x14ac:dyDescent="0.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</row>
    <row r="25" spans="1:40" ht="45.75" customHeight="1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1:40" ht="45.75" customHeight="1" x14ac:dyDescent="0.1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</row>
    <row r="27" spans="1:40" ht="45.75" customHeight="1" x14ac:dyDescent="0.1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45.75" customHeight="1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</row>
    <row r="29" spans="1:40" ht="45.75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</row>
    <row r="30" spans="1:40" ht="45.75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</row>
    <row r="31" spans="1:40" ht="45.75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</row>
    <row r="32" spans="1:40" ht="45.75" customHeight="1" x14ac:dyDescent="0.1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</row>
    <row r="33" spans="1:40" ht="45.75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</row>
    <row r="34" spans="1:40" ht="45.75" customHeight="1" x14ac:dyDescent="0.1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</row>
    <row r="35" spans="1:40" ht="45.75" customHeight="1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</row>
    <row r="36" spans="1:40" ht="45.75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</row>
    <row r="37" spans="1:40" ht="45.75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</row>
    <row r="38" spans="1:40" ht="45.75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</row>
    <row r="39" spans="1:40" ht="45.75" customHeight="1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</row>
    <row r="40" spans="1:40" ht="45.7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</row>
    <row r="41" spans="1:40" ht="45.75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</row>
    <row r="42" spans="1:40" ht="45.75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</row>
    <row r="43" spans="1:40" ht="45.75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</row>
    <row r="44" spans="1:40" ht="45.75" customHeight="1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</row>
    <row r="45" spans="1:40" ht="45.75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</row>
    <row r="46" spans="1:40" ht="45.75" customHeight="1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</row>
    <row r="47" spans="1:40" ht="45.75" customHeight="1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</row>
    <row r="48" spans="1:40" ht="45.75" customHeight="1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</row>
    <row r="49" spans="1:40" ht="45.75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</row>
    <row r="50" spans="1:40" ht="45.75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</row>
  </sheetData>
  <sheetProtection formatCells="0" formatColumns="0" formatRows="0"/>
  <mergeCells count="41">
    <mergeCell ref="Z6:AA6"/>
    <mergeCell ref="I3:K3"/>
    <mergeCell ref="L3:M3"/>
    <mergeCell ref="N3:P3"/>
    <mergeCell ref="Q3:S3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I4:I7"/>
    <mergeCell ref="J4:J7"/>
    <mergeCell ref="A3:A7"/>
    <mergeCell ref="B3:B7"/>
    <mergeCell ref="C3:C7"/>
    <mergeCell ref="D4:D7"/>
    <mergeCell ref="E4:E7"/>
    <mergeCell ref="D3:H3"/>
    <mergeCell ref="F4:F7"/>
    <mergeCell ref="G4:G7"/>
    <mergeCell ref="H4:H7"/>
    <mergeCell ref="AB4:AB7"/>
    <mergeCell ref="AM4:AM7"/>
    <mergeCell ref="AN3:AN7"/>
    <mergeCell ref="AE6:AF6"/>
    <mergeCell ref="AG6:AH6"/>
    <mergeCell ref="AI6:AJ6"/>
    <mergeCell ref="AK6:AL6"/>
    <mergeCell ref="AC6:AD6"/>
    <mergeCell ref="T3:AB3"/>
    <mergeCell ref="AC4:AL4"/>
    <mergeCell ref="AC5:AL5"/>
    <mergeCell ref="T6:U6"/>
    <mergeCell ref="V6:W6"/>
    <mergeCell ref="X6:Y6"/>
    <mergeCell ref="T4:AA4"/>
    <mergeCell ref="T5:AA5"/>
  </mergeCells>
  <phoneticPr fontId="3" type="noConversion"/>
  <pageMargins left="0.75" right="0.75" top="1" bottom="1" header="0.5" footer="0.5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tanmon</cp:lastModifiedBy>
  <cp:revision>1</cp:revision>
  <cp:lastPrinted>2020-07-02T00:55:01Z</cp:lastPrinted>
  <dcterms:created xsi:type="dcterms:W3CDTF">2017-01-18T07:18:25Z</dcterms:created>
  <dcterms:modified xsi:type="dcterms:W3CDTF">2020-07-02T02:20:39Z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