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2019年项目变更" sheetId="2" r:id="rId1"/>
    <sheet name="Sheet1" sheetId="1" r:id="rId2"/>
  </sheets>
  <definedNames>
    <definedName name="_xlnm._FilterDatabase" localSheetId="0" hidden="1">'2019年项目变更'!$A$4:$N$4</definedName>
    <definedName name="_xlnm.Print_Titles" localSheetId="0">'2019年项目变更'!$2:$4</definedName>
  </definedNames>
  <calcPr calcId="144525"/>
</workbook>
</file>

<file path=xl/sharedStrings.xml><?xml version="1.0" encoding="utf-8"?>
<sst xmlns="http://schemas.openxmlformats.org/spreadsheetml/2006/main" count="304" uniqueCount="152">
  <si>
    <t>附件：</t>
  </si>
  <si>
    <t>2020年第二批变更项目情况表</t>
  </si>
  <si>
    <t>序
号</t>
  </si>
  <si>
    <t>原项目安排情况</t>
  </si>
  <si>
    <t>变更后项目安排情况</t>
  </si>
  <si>
    <t>备注</t>
  </si>
  <si>
    <t>原项目实施单位</t>
  </si>
  <si>
    <t>原项目实施地点</t>
  </si>
  <si>
    <t>原项目建设任务</t>
  </si>
  <si>
    <t>原资金
安排
(万元)</t>
  </si>
  <si>
    <t>原项目责任单位</t>
  </si>
  <si>
    <t>原批复文号</t>
  </si>
  <si>
    <t>序号</t>
  </si>
  <si>
    <t>变更后项目实施单位</t>
  </si>
  <si>
    <t>变更后项目实施地点</t>
  </si>
  <si>
    <t>变更后建设任务</t>
  </si>
  <si>
    <t>变更后资金安排
(万元)</t>
  </si>
  <si>
    <t>变更后项目责任单位</t>
  </si>
  <si>
    <t>砖塘镇龙溪村委会</t>
  </si>
  <si>
    <t>砖塘镇龙溪村</t>
  </si>
  <si>
    <t>荷叶塘小型水库加固（1、大埧加固，内坡加厚六角砖护坡。2、涵洞重建，消力井及卧管。3、溢洪道护砌，新建人行桥。4、防汛公路新建500米）</t>
  </si>
  <si>
    <t>砖塘镇人民政府</t>
  </si>
  <si>
    <t>祁扶领发
〔2020〕3号</t>
  </si>
  <si>
    <t>荷叶塘小型水库加固（1、大埧加固，内坡加厚六角砖护坡。2、涵洞重建，消力井及卧管。3、溢洪道护砌，新建人行桥。4、防汛公路新建250米）</t>
  </si>
  <si>
    <t>过水坪镇明远峰村委会</t>
  </si>
  <si>
    <t>过水坪镇明远峰村</t>
  </si>
  <si>
    <t>新建森林防火隔离带简易公路12公里及部分路面铺沙</t>
  </si>
  <si>
    <t>过水坪镇人民政府</t>
  </si>
  <si>
    <t>祁扶领发
〔2020〕4号</t>
  </si>
  <si>
    <t>硬化明远峰村村级公路2.23公里</t>
  </si>
  <si>
    <t>步云桥镇黄龙江村委会</t>
  </si>
  <si>
    <t>步云桥镇黄龙江村</t>
  </si>
  <si>
    <t>发展特色水果种植80亩</t>
  </si>
  <si>
    <t>步云桥镇人民政府</t>
  </si>
  <si>
    <t>硬化黄龙上桥梓冲8组、12组村组公路0.6公里</t>
  </si>
  <si>
    <t>步云桥镇拔茅冲村委会</t>
  </si>
  <si>
    <t>步云桥镇拔茅冲村</t>
  </si>
  <si>
    <t>硬化通组公路480米，护坡25米</t>
  </si>
  <si>
    <t>硬化通组公路364米及维修公路9处212米（五角塘路口至红腾冲三处；五角塘路口至西湾拱桥二处；树山堂至牛筋岭四处）</t>
  </si>
  <si>
    <t>县农村公路管理所</t>
  </si>
  <si>
    <t>双桥镇、官家嘴、灵官、归阳等乡镇</t>
  </si>
  <si>
    <t xml:space="preserve">    1、双桥镇大坪山-龙家八院子提质改造2.336公里（37.38万元）；
    2、官家嘴镇经济场-日升学校提质改造1.602公里（25.63万元）；
    3、官家嘴镇雷阿塘功德碑-村部提质改造0.7公里（11.2万元）；
    4、官家嘴镇三乌冲-竹山村部提质改造1.142公里（18.27万元）；
    5、灵官镇沙子江-祁阳下马桥提质改造1.093公里（17.49万元）；
    6、双桥镇瓦货窑-大云村提质改造2.249公里（35.98万元）；
    7、归阳镇八子塘村公路新建1.774公里（58.288万元）。</t>
  </si>
  <si>
    <t>县交通局</t>
  </si>
  <si>
    <t>官家嘴镇兰田村</t>
  </si>
  <si>
    <t>兰田-挡头冲改建1.8公里</t>
  </si>
  <si>
    <t>官家嘴镇金红居委会</t>
  </si>
  <si>
    <t>金红居委会公路改建1.2公里</t>
  </si>
  <si>
    <t>太和堂镇湖湾村</t>
  </si>
  <si>
    <t>湖湾村公路改建2.2公里</t>
  </si>
  <si>
    <t>金桥镇胜联村委会</t>
  </si>
  <si>
    <t>金桥镇胜联村</t>
  </si>
  <si>
    <t>天堂组至社公组公路扩宽护砌、铺砂1公里</t>
  </si>
  <si>
    <t>金桥镇人民政府</t>
  </si>
  <si>
    <t>祁扶领发
〔2019〕
21号</t>
  </si>
  <si>
    <t>金竹村金铺组至村主干道硬化600米</t>
  </si>
  <si>
    <t>金桥镇楠木桥村委会</t>
  </si>
  <si>
    <t>金桥镇楠木桥村</t>
  </si>
  <si>
    <t>粉笔塘组整修护砌山塘2口（屋门口塘、后头塘）及硬化通组公路70米</t>
  </si>
  <si>
    <t>粉笔塘组通组公路路基扩宽、护坡、硬化70米</t>
  </si>
  <si>
    <t>洪桥街道云鹤村委会</t>
  </si>
  <si>
    <t>洪桥街道云鹤村</t>
  </si>
  <si>
    <t>硬化晒谷坪至四野冲通组公路350米</t>
  </si>
  <si>
    <t>洪桥街道办事处</t>
  </si>
  <si>
    <t>硬化晒谷坪至四野冲通组公路220米及护坡15米和村主干道至新村部52米</t>
  </si>
  <si>
    <t>玉合街道玖隆村委会</t>
  </si>
  <si>
    <t>玉合街道玖隆村</t>
  </si>
  <si>
    <t>整修通组公路路基1公里</t>
  </si>
  <si>
    <t>玉合街道办事处</t>
  </si>
  <si>
    <t>公路整修270米（扩宽3米开挖转运土方约1700立方、新修路面水沟220米、地下水沟50米）</t>
  </si>
  <si>
    <t>合计</t>
  </si>
  <si>
    <t>2018年度财政涉农整合资金部分项目变更情况表</t>
  </si>
  <si>
    <t>项目实施单位</t>
  </si>
  <si>
    <t>项目实施地点</t>
  </si>
  <si>
    <t>项目类别</t>
  </si>
  <si>
    <t>项目名称</t>
  </si>
  <si>
    <t>建设任务</t>
  </si>
  <si>
    <t>补助
标准</t>
  </si>
  <si>
    <t>资金规模及筹集方式（万元）</t>
  </si>
  <si>
    <t>项目预期效益</t>
  </si>
  <si>
    <t>是、否
有群众
参与和
带贫减
贫机制</t>
  </si>
  <si>
    <t>项目进度</t>
  </si>
  <si>
    <t>项目责任单位</t>
  </si>
  <si>
    <t>变更</t>
  </si>
  <si>
    <t>涉农
整合
资金</t>
  </si>
  <si>
    <t>支持新型经济组织资金</t>
  </si>
  <si>
    <t>自筹
资金</t>
  </si>
  <si>
    <t>受益
人口</t>
  </si>
  <si>
    <t>其中
贫困
户数</t>
  </si>
  <si>
    <t>贫困
人口</t>
  </si>
  <si>
    <t>农民
年增收（万元）</t>
  </si>
  <si>
    <t>开工时间</t>
  </si>
  <si>
    <t>竣工时间</t>
  </si>
  <si>
    <t>马杜桥乡乐园村委会</t>
  </si>
  <si>
    <t>马杜桥乡乐园村</t>
  </si>
  <si>
    <t>基础设施</t>
  </si>
  <si>
    <t>农田水利</t>
  </si>
  <si>
    <t>1、候里冲骨干塘防渗加固35米；2、大河岭中药材基地内新修铺沙机耕道长3km；3、淡家桥至石乐亭3500米疏浚清淤。</t>
  </si>
  <si>
    <t>是</t>
  </si>
  <si>
    <t>2018年5月</t>
  </si>
  <si>
    <t>2018年9月</t>
  </si>
  <si>
    <t>马杜桥乡人民政府</t>
  </si>
  <si>
    <r>
      <rPr>
        <sz val="8"/>
        <color rgb="FF000000"/>
        <rFont val="宋体"/>
        <charset val="134"/>
      </rPr>
      <t>凳子岭油茶基地内修机耕道2.2km、机耕道铺砂1.2Km，宽5米、厚3公分；基地内抗旱水管16250米(32管1250米，25管15000米)；高压水泵1台，18M</t>
    </r>
    <r>
      <rPr>
        <vertAlign val="superscript"/>
        <sz val="8"/>
        <color rgb="FF000000"/>
        <rFont val="宋体"/>
        <charset val="134"/>
      </rPr>
      <t>3</t>
    </r>
    <r>
      <rPr>
        <sz val="8"/>
        <color rgb="FF000000"/>
        <rFont val="宋体"/>
        <charset val="134"/>
      </rPr>
      <t xml:space="preserve"> 蓄水池1个</t>
    </r>
  </si>
  <si>
    <t>2018.10</t>
  </si>
  <si>
    <t>2018.12</t>
  </si>
  <si>
    <t>马杜桥乡
人民政府</t>
  </si>
  <si>
    <t>马杜桥乡星桥村委会</t>
  </si>
  <si>
    <t>马杜桥乡星桥村</t>
  </si>
  <si>
    <t>生产发展</t>
  </si>
  <si>
    <t>种植业</t>
  </si>
  <si>
    <t>1、塘冲口至枫皂1.5km路基工程
2、蓄水池50m3</t>
  </si>
  <si>
    <t>2018年4月</t>
  </si>
  <si>
    <t>2018年8月</t>
  </si>
  <si>
    <t>七星片水渠加固1260米、清淤815米</t>
  </si>
  <si>
    <t>步云桥镇拔茅冲片</t>
  </si>
  <si>
    <t>公路建设</t>
  </si>
  <si>
    <t>步云桥镇拔茅冲片郭家嘴至凤歧坪乡公路路基建设</t>
  </si>
  <si>
    <t>河洲镇</t>
  </si>
  <si>
    <t xml:space="preserve"> 祁东县C037三湖村叉口-上塘冲一标公路安全防护工程</t>
  </si>
  <si>
    <t>马杜桥乡</t>
  </si>
  <si>
    <t xml:space="preserve"> 祁东县CJA7冷水坑-无底公路安全防护工程</t>
  </si>
  <si>
    <t>砖塘镇、河洲镇</t>
  </si>
  <si>
    <t xml:space="preserve"> 祁东县Y377茶山皂-长滩桥村等2条公路安全防护工程</t>
  </si>
  <si>
    <t>过水坪镇</t>
  </si>
  <si>
    <t xml:space="preserve"> 祁东县C164百眉岭-黄马塘等两条公路安全防护工程</t>
  </si>
  <si>
    <t>过水坪镇、白地市镇、石亭子镇</t>
  </si>
  <si>
    <t xml:space="preserve"> 祁东县Y370种猪场-万福岭等4条公路安全防护工程</t>
  </si>
  <si>
    <t>白地市、洪桥镇、石亭子镇</t>
  </si>
  <si>
    <t xml:space="preserve"> 祁东县X150老白地村-毛坪村等5条公路</t>
  </si>
  <si>
    <t>黄土铺镇</t>
  </si>
  <si>
    <t>祁东县X148九公里-石亭子-黄土铺等2条公路安全防护工程</t>
  </si>
  <si>
    <t>祁东县Y957上福冲-五龙村等6条公路安全防护工程</t>
  </si>
  <si>
    <t>蒋家桥镇</t>
  </si>
  <si>
    <t>祁东县X157蒋家桥-四明山等6条公路安全防护工程</t>
  </si>
  <si>
    <t>步云桥镇</t>
  </si>
  <si>
    <t>祁东县CAV6凤仪村-灵官庙村公路</t>
  </si>
  <si>
    <t>官家嘴镇</t>
  </si>
  <si>
    <t>祁东县Y381永年二组-官家嘴等6条公路</t>
  </si>
  <si>
    <t>祁东县Y960老屋塘-庙冲村公路</t>
  </si>
  <si>
    <t>风石堰</t>
  </si>
  <si>
    <t>祁东县S226风石堰-老屋塘等2条公路</t>
  </si>
  <si>
    <t>官家嘴镇
清联居委会</t>
  </si>
  <si>
    <t>通新村部路面硬化460m改建工程</t>
  </si>
  <si>
    <t>2017年12月</t>
  </si>
  <si>
    <t>2018年2月</t>
  </si>
  <si>
    <t>马杜桥乡
马杜桥村</t>
  </si>
  <si>
    <t>通新村部路面硬化0.3公里改建工程</t>
  </si>
  <si>
    <t>祁东县C507楠木冲-水库大坝公路安全防护工程</t>
  </si>
  <si>
    <t>双桥镇双桥村委</t>
  </si>
  <si>
    <t>双桥镇
双桥村</t>
  </si>
  <si>
    <t>安全饮水
工程</t>
  </si>
  <si>
    <t>双桥村淡家组至会河组铺设1.25MPaRe90PE管长1.8KM</t>
  </si>
  <si>
    <t>双桥镇
人民政府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</si>
</sst>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);[Red]\(0.00\)"/>
    <numFmt numFmtId="178" formatCode="yyyy&quot;年&quot;m&quot;月&quot;;@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vertAlign val="superscript"/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29" borderId="11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28" borderId="12" applyNumberFormat="0" applyAlignment="0" applyProtection="0">
      <alignment vertical="center"/>
    </xf>
    <xf numFmtId="0" fontId="28" fillId="28" borderId="6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6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2" borderId="1" xfId="3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2" borderId="1" xfId="3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13" applyFont="1" applyFill="1" applyBorder="1" applyAlignment="1">
      <alignment horizontal="center" vertical="center" wrapText="1" shrinkToFit="1"/>
    </xf>
    <xf numFmtId="0" fontId="6" fillId="0" borderId="1" xfId="30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 wrapText="1" shrinkToFit="1"/>
    </xf>
    <xf numFmtId="0" fontId="5" fillId="2" borderId="1" xfId="13" applyNumberFormat="1" applyFont="1" applyFill="1" applyBorder="1" applyAlignment="1">
      <alignment horizontal="center" vertical="center" wrapText="1"/>
    </xf>
    <xf numFmtId="0" fontId="5" fillId="2" borderId="1" xfId="3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13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29" applyNumberFormat="1" applyFont="1" applyFill="1" applyBorder="1" applyAlignment="1">
      <alignment horizontal="center" vertical="center" wrapText="1"/>
    </xf>
    <xf numFmtId="177" fontId="6" fillId="0" borderId="1" xfId="30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/>
    </xf>
    <xf numFmtId="0" fontId="5" fillId="2" borderId="1" xfId="22" applyNumberFormat="1" applyFont="1" applyFill="1" applyBorder="1" applyAlignment="1">
      <alignment horizontal="center" vertical="center" wrapText="1"/>
    </xf>
    <xf numFmtId="0" fontId="5" fillId="2" borderId="1" xfId="29" applyNumberFormat="1" applyFont="1" applyFill="1" applyBorder="1" applyAlignment="1">
      <alignment horizontal="center" vertical="center" wrapText="1"/>
    </xf>
    <xf numFmtId="177" fontId="5" fillId="2" borderId="1" xfId="3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3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2" borderId="1" xfId="30" applyNumberFormat="1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178" fontId="5" fillId="2" borderId="1" xfId="3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30" applyNumberFormat="1" applyFont="1" applyFill="1" applyBorder="1" applyAlignment="1">
      <alignment horizontal="center" vertical="center" wrapText="1"/>
    </xf>
    <xf numFmtId="0" fontId="5" fillId="0" borderId="1" xfId="3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6 2 3" xfId="29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2 4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pane xSplit="2" ySplit="4" topLeftCell="C4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3.5"/>
  <cols>
    <col min="1" max="1" width="3.75" style="49" customWidth="1"/>
    <col min="2" max="2" width="8.125" style="49" customWidth="1"/>
    <col min="3" max="3" width="7.5" style="49" customWidth="1"/>
    <col min="4" max="4" width="24.375" style="49" customWidth="1"/>
    <col min="5" max="5" width="7.14166666666667" style="49" customWidth="1"/>
    <col min="6" max="6" width="7.375" style="49" customWidth="1"/>
    <col min="7" max="7" width="8.625" style="49" customWidth="1"/>
    <col min="8" max="8" width="6.75" style="49" customWidth="1"/>
    <col min="9" max="10" width="9" style="49"/>
    <col min="11" max="11" width="29.125" style="49" customWidth="1"/>
    <col min="12" max="12" width="7.25" style="49" customWidth="1"/>
    <col min="13" max="13" width="8" style="49" customWidth="1"/>
    <col min="14" max="14" width="4.68333333333333" style="49" customWidth="1"/>
    <col min="15" max="16384" width="9" style="49"/>
  </cols>
  <sheetData>
    <row r="1" spans="1:2">
      <c r="A1" s="50" t="s">
        <v>0</v>
      </c>
      <c r="B1" s="50"/>
    </row>
    <row r="2" s="46" customFormat="1" ht="41.1" customHeight="1" spans="1:1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="47" customFormat="1" ht="24" customHeight="1" spans="1:14">
      <c r="A3" s="42" t="s">
        <v>2</v>
      </c>
      <c r="B3" s="42" t="s">
        <v>3</v>
      </c>
      <c r="C3" s="42"/>
      <c r="D3" s="42"/>
      <c r="E3" s="42"/>
      <c r="F3" s="42"/>
      <c r="G3" s="42"/>
      <c r="H3" s="42" t="s">
        <v>4</v>
      </c>
      <c r="I3" s="42"/>
      <c r="J3" s="42"/>
      <c r="K3" s="42"/>
      <c r="L3" s="42"/>
      <c r="M3" s="42"/>
      <c r="N3" s="42" t="s">
        <v>5</v>
      </c>
    </row>
    <row r="4" s="47" customFormat="1" ht="36" customHeight="1" spans="1:14">
      <c r="A4" s="42"/>
      <c r="B4" s="42" t="s">
        <v>6</v>
      </c>
      <c r="C4" s="42" t="s">
        <v>7</v>
      </c>
      <c r="D4" s="42" t="s">
        <v>8</v>
      </c>
      <c r="E4" s="42" t="s">
        <v>9</v>
      </c>
      <c r="F4" s="42" t="s">
        <v>10</v>
      </c>
      <c r="G4" s="42" t="s">
        <v>11</v>
      </c>
      <c r="H4" s="42" t="s">
        <v>12</v>
      </c>
      <c r="I4" s="42" t="s">
        <v>13</v>
      </c>
      <c r="J4" s="42" t="s">
        <v>14</v>
      </c>
      <c r="K4" s="42" t="s">
        <v>15</v>
      </c>
      <c r="L4" s="42" t="s">
        <v>16</v>
      </c>
      <c r="M4" s="42" t="s">
        <v>17</v>
      </c>
      <c r="N4" s="42"/>
    </row>
    <row r="5" s="47" customFormat="1" ht="60" customHeight="1" spans="1:14">
      <c r="A5" s="6">
        <v>1</v>
      </c>
      <c r="B5" s="52" t="s">
        <v>18</v>
      </c>
      <c r="C5" s="52" t="s">
        <v>19</v>
      </c>
      <c r="D5" s="52" t="s">
        <v>20</v>
      </c>
      <c r="E5" s="52">
        <v>50</v>
      </c>
      <c r="F5" s="52" t="s">
        <v>21</v>
      </c>
      <c r="G5" s="52" t="s">
        <v>22</v>
      </c>
      <c r="H5" s="6">
        <v>1</v>
      </c>
      <c r="I5" s="52" t="s">
        <v>18</v>
      </c>
      <c r="J5" s="52" t="s">
        <v>19</v>
      </c>
      <c r="K5" s="52" t="s">
        <v>23</v>
      </c>
      <c r="L5" s="52">
        <v>50</v>
      </c>
      <c r="M5" s="52" t="s">
        <v>21</v>
      </c>
      <c r="N5" s="6"/>
    </row>
    <row r="6" s="47" customFormat="1" ht="42" customHeight="1" spans="1:14">
      <c r="A6" s="6">
        <v>2</v>
      </c>
      <c r="B6" s="52" t="s">
        <v>24</v>
      </c>
      <c r="C6" s="52" t="s">
        <v>25</v>
      </c>
      <c r="D6" s="52" t="s">
        <v>26</v>
      </c>
      <c r="E6" s="52">
        <v>20</v>
      </c>
      <c r="F6" s="52" t="s">
        <v>27</v>
      </c>
      <c r="G6" s="52" t="s">
        <v>28</v>
      </c>
      <c r="H6" s="6">
        <v>2</v>
      </c>
      <c r="I6" s="52" t="s">
        <v>24</v>
      </c>
      <c r="J6" s="52" t="s">
        <v>25</v>
      </c>
      <c r="K6" s="52" t="s">
        <v>29</v>
      </c>
      <c r="L6" s="52">
        <v>20</v>
      </c>
      <c r="M6" s="52" t="s">
        <v>27</v>
      </c>
      <c r="N6" s="6"/>
    </row>
    <row r="7" s="47" customFormat="1" ht="42" customHeight="1" spans="1:14">
      <c r="A7" s="6">
        <v>3</v>
      </c>
      <c r="B7" s="52" t="s">
        <v>30</v>
      </c>
      <c r="C7" s="52" t="s">
        <v>31</v>
      </c>
      <c r="D7" s="52" t="s">
        <v>32</v>
      </c>
      <c r="E7" s="52">
        <v>20</v>
      </c>
      <c r="F7" s="52" t="s">
        <v>33</v>
      </c>
      <c r="G7" s="52" t="s">
        <v>28</v>
      </c>
      <c r="H7" s="6">
        <v>3</v>
      </c>
      <c r="I7" s="52" t="s">
        <v>30</v>
      </c>
      <c r="J7" s="52" t="s">
        <v>31</v>
      </c>
      <c r="K7" s="52" t="s">
        <v>34</v>
      </c>
      <c r="L7" s="52">
        <v>20</v>
      </c>
      <c r="M7" s="52" t="s">
        <v>33</v>
      </c>
      <c r="N7" s="37"/>
    </row>
    <row r="8" s="47" customFormat="1" ht="42" customHeight="1" spans="1:14">
      <c r="A8" s="6">
        <v>4</v>
      </c>
      <c r="B8" s="52" t="s">
        <v>35</v>
      </c>
      <c r="C8" s="52" t="s">
        <v>36</v>
      </c>
      <c r="D8" s="52" t="s">
        <v>37</v>
      </c>
      <c r="E8" s="52">
        <v>20</v>
      </c>
      <c r="F8" s="52" t="s">
        <v>33</v>
      </c>
      <c r="G8" s="52" t="s">
        <v>28</v>
      </c>
      <c r="H8" s="6">
        <v>4</v>
      </c>
      <c r="I8" s="52" t="s">
        <v>35</v>
      </c>
      <c r="J8" s="52" t="s">
        <v>36</v>
      </c>
      <c r="K8" s="52" t="s">
        <v>38</v>
      </c>
      <c r="L8" s="52">
        <v>20</v>
      </c>
      <c r="M8" s="52" t="s">
        <v>33</v>
      </c>
      <c r="N8" s="37"/>
    </row>
    <row r="9" s="47" customFormat="1" ht="58" customHeight="1" spans="1:14">
      <c r="A9" s="37">
        <v>5</v>
      </c>
      <c r="B9" s="52" t="s">
        <v>39</v>
      </c>
      <c r="C9" s="52" t="s">
        <v>40</v>
      </c>
      <c r="D9" s="53" t="s">
        <v>41</v>
      </c>
      <c r="E9" s="52">
        <v>204.238</v>
      </c>
      <c r="F9" s="52" t="s">
        <v>42</v>
      </c>
      <c r="G9" s="52" t="s">
        <v>22</v>
      </c>
      <c r="H9" s="6">
        <v>5</v>
      </c>
      <c r="I9" s="52" t="s">
        <v>39</v>
      </c>
      <c r="J9" s="52" t="s">
        <v>43</v>
      </c>
      <c r="K9" s="52" t="s">
        <v>44</v>
      </c>
      <c r="L9" s="52">
        <v>74.95</v>
      </c>
      <c r="M9" s="52" t="s">
        <v>42</v>
      </c>
      <c r="N9" s="37"/>
    </row>
    <row r="10" s="47" customFormat="1" ht="58" customHeight="1" spans="1:14">
      <c r="A10" s="54"/>
      <c r="B10" s="52"/>
      <c r="C10" s="52"/>
      <c r="D10" s="53"/>
      <c r="E10" s="52"/>
      <c r="F10" s="52"/>
      <c r="G10" s="52"/>
      <c r="H10" s="6">
        <v>6</v>
      </c>
      <c r="I10" s="52" t="s">
        <v>39</v>
      </c>
      <c r="J10" s="52" t="s">
        <v>45</v>
      </c>
      <c r="K10" s="52" t="s">
        <v>46</v>
      </c>
      <c r="L10" s="52">
        <v>47.4</v>
      </c>
      <c r="M10" s="52" t="s">
        <v>42</v>
      </c>
      <c r="N10" s="37"/>
    </row>
    <row r="11" s="47" customFormat="1" ht="58" customHeight="1" spans="1:14">
      <c r="A11" s="38"/>
      <c r="B11" s="52"/>
      <c r="C11" s="52"/>
      <c r="D11" s="53"/>
      <c r="E11" s="52"/>
      <c r="F11" s="52"/>
      <c r="G11" s="52"/>
      <c r="H11" s="6">
        <v>7</v>
      </c>
      <c r="I11" s="52" t="s">
        <v>39</v>
      </c>
      <c r="J11" s="52" t="s">
        <v>47</v>
      </c>
      <c r="K11" s="52" t="s">
        <v>48</v>
      </c>
      <c r="L11" s="52">
        <v>81.888</v>
      </c>
      <c r="M11" s="52" t="s">
        <v>42</v>
      </c>
      <c r="N11" s="37"/>
    </row>
    <row r="12" s="47" customFormat="1" ht="42" customHeight="1" spans="1:14">
      <c r="A12" s="6">
        <v>6</v>
      </c>
      <c r="B12" s="52" t="s">
        <v>49</v>
      </c>
      <c r="C12" s="52" t="s">
        <v>50</v>
      </c>
      <c r="D12" s="52" t="s">
        <v>51</v>
      </c>
      <c r="E12" s="52">
        <v>17</v>
      </c>
      <c r="F12" s="52" t="s">
        <v>52</v>
      </c>
      <c r="G12" s="52" t="s">
        <v>53</v>
      </c>
      <c r="H12" s="37">
        <v>8</v>
      </c>
      <c r="I12" s="52" t="s">
        <v>49</v>
      </c>
      <c r="J12" s="52" t="s">
        <v>50</v>
      </c>
      <c r="K12" s="52" t="s">
        <v>54</v>
      </c>
      <c r="L12" s="52">
        <v>17</v>
      </c>
      <c r="M12" s="52" t="s">
        <v>52</v>
      </c>
      <c r="N12" s="37"/>
    </row>
    <row r="13" s="47" customFormat="1" ht="42" customHeight="1" spans="1:14">
      <c r="A13" s="6">
        <v>7</v>
      </c>
      <c r="B13" s="52" t="s">
        <v>55</v>
      </c>
      <c r="C13" s="52" t="s">
        <v>56</v>
      </c>
      <c r="D13" s="52" t="s">
        <v>57</v>
      </c>
      <c r="E13" s="52">
        <v>10</v>
      </c>
      <c r="F13" s="52" t="s">
        <v>52</v>
      </c>
      <c r="G13" s="52" t="s">
        <v>28</v>
      </c>
      <c r="H13" s="37">
        <v>9</v>
      </c>
      <c r="I13" s="52" t="s">
        <v>55</v>
      </c>
      <c r="J13" s="52" t="s">
        <v>56</v>
      </c>
      <c r="K13" s="52" t="s">
        <v>58</v>
      </c>
      <c r="L13" s="52">
        <v>10</v>
      </c>
      <c r="M13" s="52" t="s">
        <v>52</v>
      </c>
      <c r="N13" s="37"/>
    </row>
    <row r="14" s="47" customFormat="1" ht="42" customHeight="1" spans="1:14">
      <c r="A14" s="6">
        <v>8</v>
      </c>
      <c r="B14" s="52" t="s">
        <v>59</v>
      </c>
      <c r="C14" s="52" t="s">
        <v>60</v>
      </c>
      <c r="D14" s="52" t="s">
        <v>61</v>
      </c>
      <c r="E14" s="52">
        <v>12</v>
      </c>
      <c r="F14" s="52" t="s">
        <v>62</v>
      </c>
      <c r="G14" s="52" t="s">
        <v>28</v>
      </c>
      <c r="H14" s="37">
        <v>10</v>
      </c>
      <c r="I14" s="52" t="s">
        <v>59</v>
      </c>
      <c r="J14" s="52" t="s">
        <v>60</v>
      </c>
      <c r="K14" s="52" t="s">
        <v>63</v>
      </c>
      <c r="L14" s="52">
        <v>12</v>
      </c>
      <c r="M14" s="52" t="s">
        <v>62</v>
      </c>
      <c r="N14" s="37"/>
    </row>
    <row r="15" s="47" customFormat="1" ht="42" customHeight="1" spans="1:14">
      <c r="A15" s="6">
        <v>9</v>
      </c>
      <c r="B15" s="52" t="s">
        <v>64</v>
      </c>
      <c r="C15" s="52" t="s">
        <v>65</v>
      </c>
      <c r="D15" s="52" t="s">
        <v>66</v>
      </c>
      <c r="E15" s="52">
        <v>10</v>
      </c>
      <c r="F15" s="52" t="s">
        <v>67</v>
      </c>
      <c r="G15" s="52" t="s">
        <v>28</v>
      </c>
      <c r="H15" s="37">
        <v>11</v>
      </c>
      <c r="I15" s="52" t="s">
        <v>64</v>
      </c>
      <c r="J15" s="52" t="s">
        <v>65</v>
      </c>
      <c r="K15" s="52" t="s">
        <v>68</v>
      </c>
      <c r="L15" s="52">
        <v>10</v>
      </c>
      <c r="M15" s="52" t="s">
        <v>67</v>
      </c>
      <c r="N15" s="37"/>
    </row>
    <row r="16" s="48" customFormat="1" ht="30" customHeight="1" spans="1:14">
      <c r="A16" s="55"/>
      <c r="B16" s="56" t="s">
        <v>69</v>
      </c>
      <c r="C16" s="56"/>
      <c r="D16" s="56"/>
      <c r="E16" s="56">
        <f>SUM(E5:E15)</f>
        <v>363.238</v>
      </c>
      <c r="F16" s="56"/>
      <c r="G16" s="12"/>
      <c r="H16" s="6"/>
      <c r="I16" s="56"/>
      <c r="J16" s="56"/>
      <c r="K16" s="56"/>
      <c r="L16" s="56">
        <f>SUM(L5:L15)</f>
        <v>363.238</v>
      </c>
      <c r="M16" s="56"/>
      <c r="N16" s="55"/>
    </row>
  </sheetData>
  <mergeCells count="13">
    <mergeCell ref="A1:B1"/>
    <mergeCell ref="A2:N2"/>
    <mergeCell ref="B3:G3"/>
    <mergeCell ref="H3:M3"/>
    <mergeCell ref="A3:A4"/>
    <mergeCell ref="A9:A11"/>
    <mergeCell ref="B9:B11"/>
    <mergeCell ref="C9:C11"/>
    <mergeCell ref="D9:D11"/>
    <mergeCell ref="E9:E11"/>
    <mergeCell ref="F9:F11"/>
    <mergeCell ref="G9:G11"/>
    <mergeCell ref="N3:N4"/>
  </mergeCells>
  <printOptions horizontalCentered="1"/>
  <pageMargins left="0.393055555555556" right="0.393055555555556" top="0.786805555555556" bottom="0.786805555555556" header="0.354166666666667" footer="0.550694444444444"/>
  <pageSetup paperSize="9" firstPageNumber="2" orientation="landscape" useFirstPageNumber="1" horizontalDpi="600"/>
  <headerFooter>
    <oddFooter>&amp;C&amp;"仿宋_GB2312"&amp;14—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pane ySplit="1" topLeftCell="A2" activePane="bottomLeft" state="frozen"/>
      <selection/>
      <selection pane="bottomLeft" activeCell="AC5" sqref="AC5"/>
    </sheetView>
  </sheetViews>
  <sheetFormatPr defaultColWidth="9" defaultRowHeight="13.5"/>
  <cols>
    <col min="1" max="1" width="3.75" customWidth="1"/>
    <col min="2" max="2" width="6.375" customWidth="1"/>
    <col min="3" max="3" width="6.5" customWidth="1"/>
    <col min="4" max="4" width="6.75" customWidth="1"/>
    <col min="5" max="5" width="7.25" customWidth="1"/>
    <col min="6" max="6" width="20.5" customWidth="1"/>
    <col min="7" max="14" width="5" customWidth="1"/>
    <col min="15" max="16" width="6" customWidth="1"/>
    <col min="17" max="17" width="8.875" customWidth="1"/>
    <col min="18" max="18" width="9.25" customWidth="1"/>
    <col min="19" max="19" width="8.625" customWidth="1"/>
    <col min="20" max="21" width="6.5" customWidth="1"/>
    <col min="22" max="22" width="6.75" customWidth="1"/>
  </cols>
  <sheetData>
    <row r="1" s="1" customFormat="1" ht="53.1" customHeight="1" spans="1:22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36.75" customHeight="1" spans="1:2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2" customFormat="1" ht="18.95" customHeight="1" spans="1:22">
      <c r="A3" s="6" t="s">
        <v>2</v>
      </c>
      <c r="B3" s="6" t="s">
        <v>71</v>
      </c>
      <c r="C3" s="6" t="s">
        <v>72</v>
      </c>
      <c r="D3" s="6" t="s">
        <v>73</v>
      </c>
      <c r="E3" s="6" t="s">
        <v>74</v>
      </c>
      <c r="F3" s="6" t="s">
        <v>75</v>
      </c>
      <c r="G3" s="6" t="s">
        <v>76</v>
      </c>
      <c r="H3" s="6" t="s">
        <v>77</v>
      </c>
      <c r="I3" s="6"/>
      <c r="J3" s="6"/>
      <c r="K3" s="6"/>
      <c r="L3" s="6" t="s">
        <v>78</v>
      </c>
      <c r="M3" s="6"/>
      <c r="N3" s="6"/>
      <c r="O3" s="6"/>
      <c r="P3" s="6" t="s">
        <v>79</v>
      </c>
      <c r="Q3" s="36" t="s">
        <v>80</v>
      </c>
      <c r="R3" s="36"/>
      <c r="S3" s="6" t="s">
        <v>81</v>
      </c>
      <c r="T3" s="37" t="s">
        <v>11</v>
      </c>
      <c r="U3" s="6" t="s">
        <v>82</v>
      </c>
      <c r="V3" s="6" t="s">
        <v>5</v>
      </c>
    </row>
    <row r="4" s="3" customFormat="1" ht="45" customHeight="1" spans="1:22">
      <c r="A4" s="7"/>
      <c r="B4" s="7"/>
      <c r="C4" s="7"/>
      <c r="D4" s="7"/>
      <c r="E4" s="7"/>
      <c r="F4" s="7"/>
      <c r="G4" s="6"/>
      <c r="H4" s="6" t="s">
        <v>69</v>
      </c>
      <c r="I4" s="6" t="s">
        <v>83</v>
      </c>
      <c r="J4" s="6" t="s">
        <v>84</v>
      </c>
      <c r="K4" s="6" t="s">
        <v>85</v>
      </c>
      <c r="L4" s="6" t="s">
        <v>86</v>
      </c>
      <c r="M4" s="6" t="s">
        <v>87</v>
      </c>
      <c r="N4" s="6" t="s">
        <v>88</v>
      </c>
      <c r="O4" s="6" t="s">
        <v>89</v>
      </c>
      <c r="P4" s="6"/>
      <c r="Q4" s="36" t="s">
        <v>90</v>
      </c>
      <c r="R4" s="36" t="s">
        <v>91</v>
      </c>
      <c r="S4" s="6"/>
      <c r="T4" s="38"/>
      <c r="U4" s="6"/>
      <c r="V4" s="6"/>
    </row>
    <row r="5" ht="63" customHeight="1" spans="1:22">
      <c r="A5" s="8">
        <v>49</v>
      </c>
      <c r="B5" s="9" t="s">
        <v>92</v>
      </c>
      <c r="C5" s="9" t="s">
        <v>93</v>
      </c>
      <c r="D5" s="9" t="s">
        <v>94</v>
      </c>
      <c r="E5" s="9" t="s">
        <v>95</v>
      </c>
      <c r="F5" s="9" t="s">
        <v>96</v>
      </c>
      <c r="G5" s="10">
        <v>55</v>
      </c>
      <c r="H5" s="8">
        <v>64</v>
      </c>
      <c r="I5" s="10">
        <v>55</v>
      </c>
      <c r="J5" s="10">
        <v>0</v>
      </c>
      <c r="K5" s="10">
        <v>9</v>
      </c>
      <c r="L5" s="10">
        <v>2528</v>
      </c>
      <c r="M5" s="10">
        <v>78</v>
      </c>
      <c r="N5" s="10">
        <v>271</v>
      </c>
      <c r="O5" s="10">
        <v>7</v>
      </c>
      <c r="P5" s="9" t="s">
        <v>97</v>
      </c>
      <c r="Q5" s="39" t="s">
        <v>98</v>
      </c>
      <c r="R5" s="39" t="s">
        <v>99</v>
      </c>
      <c r="S5" s="9" t="s">
        <v>100</v>
      </c>
      <c r="T5" s="9"/>
      <c r="U5" s="9"/>
      <c r="V5" s="9" t="s">
        <v>82</v>
      </c>
    </row>
    <row r="6" s="4" customFormat="1" ht="89.25" customHeight="1" spans="1:22">
      <c r="A6" s="11">
        <v>1</v>
      </c>
      <c r="B6" s="6" t="s">
        <v>92</v>
      </c>
      <c r="C6" s="6" t="s">
        <v>93</v>
      </c>
      <c r="D6" s="12" t="s">
        <v>94</v>
      </c>
      <c r="E6" s="6" t="s">
        <v>95</v>
      </c>
      <c r="F6" s="6" t="s">
        <v>101</v>
      </c>
      <c r="G6" s="6">
        <v>55</v>
      </c>
      <c r="H6" s="6">
        <v>64</v>
      </c>
      <c r="I6" s="6">
        <v>55</v>
      </c>
      <c r="J6" s="6">
        <v>0</v>
      </c>
      <c r="K6" s="6">
        <v>9</v>
      </c>
      <c r="L6" s="6">
        <v>2528</v>
      </c>
      <c r="M6" s="6">
        <v>78</v>
      </c>
      <c r="N6" s="6">
        <v>271</v>
      </c>
      <c r="O6" s="6">
        <v>7</v>
      </c>
      <c r="P6" s="6" t="s">
        <v>97</v>
      </c>
      <c r="Q6" s="6" t="s">
        <v>102</v>
      </c>
      <c r="R6" s="6" t="s">
        <v>103</v>
      </c>
      <c r="S6" s="6" t="s">
        <v>104</v>
      </c>
      <c r="T6" s="6"/>
      <c r="U6" s="6"/>
      <c r="V6" s="6"/>
    </row>
    <row r="7" s="4" customFormat="1" ht="89.25" customHeight="1" spans="1:22">
      <c r="A7" s="8">
        <v>11</v>
      </c>
      <c r="B7" s="9" t="s">
        <v>105</v>
      </c>
      <c r="C7" s="9" t="s">
        <v>106</v>
      </c>
      <c r="D7" s="9" t="s">
        <v>107</v>
      </c>
      <c r="E7" s="9" t="s">
        <v>108</v>
      </c>
      <c r="F7" s="13" t="s">
        <v>109</v>
      </c>
      <c r="G7" s="14">
        <v>10</v>
      </c>
      <c r="H7" s="8">
        <v>13</v>
      </c>
      <c r="I7" s="14">
        <v>10</v>
      </c>
      <c r="J7" s="14">
        <v>0</v>
      </c>
      <c r="K7" s="14">
        <v>3</v>
      </c>
      <c r="L7" s="14">
        <v>200</v>
      </c>
      <c r="M7" s="14">
        <v>12</v>
      </c>
      <c r="N7" s="14">
        <v>42</v>
      </c>
      <c r="O7" s="14">
        <v>2</v>
      </c>
      <c r="P7" s="26" t="s">
        <v>97</v>
      </c>
      <c r="Q7" s="39" t="s">
        <v>110</v>
      </c>
      <c r="R7" s="39" t="s">
        <v>111</v>
      </c>
      <c r="S7" s="9" t="s">
        <v>100</v>
      </c>
      <c r="T7" s="9"/>
      <c r="U7" s="6"/>
      <c r="V7" s="9" t="s">
        <v>82</v>
      </c>
    </row>
    <row r="8" s="4" customFormat="1" ht="89.25" customHeight="1" spans="1:22">
      <c r="A8" s="11">
        <v>2</v>
      </c>
      <c r="B8" s="6" t="s">
        <v>105</v>
      </c>
      <c r="C8" s="6" t="s">
        <v>106</v>
      </c>
      <c r="D8" s="6" t="s">
        <v>94</v>
      </c>
      <c r="E8" s="6" t="s">
        <v>108</v>
      </c>
      <c r="F8" s="6" t="s">
        <v>112</v>
      </c>
      <c r="G8" s="6">
        <v>10</v>
      </c>
      <c r="H8" s="15">
        <v>13</v>
      </c>
      <c r="I8" s="15">
        <v>10</v>
      </c>
      <c r="J8" s="15">
        <v>0</v>
      </c>
      <c r="K8" s="15">
        <v>3</v>
      </c>
      <c r="L8" s="6">
        <v>316</v>
      </c>
      <c r="M8" s="6">
        <v>14</v>
      </c>
      <c r="N8" s="6">
        <v>57</v>
      </c>
      <c r="O8" s="6">
        <v>2</v>
      </c>
      <c r="P8" s="6" t="s">
        <v>97</v>
      </c>
      <c r="Q8" s="6">
        <v>2018.11</v>
      </c>
      <c r="R8" s="6" t="s">
        <v>103</v>
      </c>
      <c r="S8" s="6" t="s">
        <v>104</v>
      </c>
      <c r="T8" s="6"/>
      <c r="U8" s="6"/>
      <c r="V8" s="6"/>
    </row>
    <row r="9" s="4" customFormat="1" ht="89.25" customHeight="1" spans="1:22">
      <c r="A9" s="8">
        <v>38</v>
      </c>
      <c r="B9" s="16" t="s">
        <v>39</v>
      </c>
      <c r="C9" s="16" t="s">
        <v>113</v>
      </c>
      <c r="D9" s="8" t="s">
        <v>94</v>
      </c>
      <c r="E9" s="8" t="s">
        <v>114</v>
      </c>
      <c r="F9" s="8" t="s">
        <v>115</v>
      </c>
      <c r="G9" s="8">
        <v>600</v>
      </c>
      <c r="H9" s="8">
        <v>650</v>
      </c>
      <c r="I9" s="8">
        <v>600</v>
      </c>
      <c r="J9" s="8">
        <v>0</v>
      </c>
      <c r="K9" s="8">
        <v>50</v>
      </c>
      <c r="L9" s="8">
        <v>8000</v>
      </c>
      <c r="M9" s="8">
        <v>277</v>
      </c>
      <c r="N9" s="8">
        <v>970</v>
      </c>
      <c r="O9" s="8">
        <v>55</v>
      </c>
      <c r="P9" s="14" t="s">
        <v>97</v>
      </c>
      <c r="Q9" s="6">
        <v>2018.7</v>
      </c>
      <c r="R9" s="6" t="s">
        <v>103</v>
      </c>
      <c r="S9" s="16" t="s">
        <v>42</v>
      </c>
      <c r="T9" s="16"/>
      <c r="U9" s="16"/>
      <c r="V9" s="23" t="s">
        <v>82</v>
      </c>
    </row>
    <row r="10" ht="21" spans="1:22">
      <c r="A10" s="17"/>
      <c r="B10" s="18" t="s">
        <v>39</v>
      </c>
      <c r="C10" s="12" t="s">
        <v>116</v>
      </c>
      <c r="D10" s="18" t="s">
        <v>94</v>
      </c>
      <c r="E10" s="18" t="s">
        <v>114</v>
      </c>
      <c r="F10" s="12" t="s">
        <v>117</v>
      </c>
      <c r="G10" s="12">
        <v>41.745</v>
      </c>
      <c r="H10" s="12">
        <v>41.745</v>
      </c>
      <c r="I10" s="12">
        <v>41.745</v>
      </c>
      <c r="J10" s="27">
        <v>0</v>
      </c>
      <c r="K10" s="27">
        <v>0</v>
      </c>
      <c r="L10" s="12">
        <v>1043</v>
      </c>
      <c r="M10" s="12">
        <v>20</v>
      </c>
      <c r="N10" s="12">
        <v>104</v>
      </c>
      <c r="O10" s="12">
        <v>4</v>
      </c>
      <c r="P10" s="12" t="s">
        <v>97</v>
      </c>
      <c r="Q10" s="12">
        <v>2017.11</v>
      </c>
      <c r="R10" s="12">
        <v>2018.1</v>
      </c>
      <c r="S10" s="12" t="s">
        <v>42</v>
      </c>
      <c r="T10" s="12"/>
      <c r="U10" s="12"/>
      <c r="V10" s="17"/>
    </row>
    <row r="11" ht="21" spans="1:22">
      <c r="A11" s="17"/>
      <c r="B11" s="18" t="s">
        <v>39</v>
      </c>
      <c r="C11" s="12" t="s">
        <v>118</v>
      </c>
      <c r="D11" s="18" t="s">
        <v>94</v>
      </c>
      <c r="E11" s="18" t="s">
        <v>114</v>
      </c>
      <c r="F11" s="12" t="s">
        <v>119</v>
      </c>
      <c r="G11" s="12">
        <v>36.4784</v>
      </c>
      <c r="H11" s="12">
        <v>36.4784</v>
      </c>
      <c r="I11" s="12">
        <v>36.4784</v>
      </c>
      <c r="J11" s="27">
        <v>0</v>
      </c>
      <c r="K11" s="27">
        <v>0</v>
      </c>
      <c r="L11" s="12">
        <v>911</v>
      </c>
      <c r="M11" s="12">
        <v>18</v>
      </c>
      <c r="N11" s="12">
        <v>91</v>
      </c>
      <c r="O11" s="12">
        <v>3</v>
      </c>
      <c r="P11" s="12" t="s">
        <v>97</v>
      </c>
      <c r="Q11" s="12">
        <v>2017.11</v>
      </c>
      <c r="R11" s="12">
        <v>2018.1</v>
      </c>
      <c r="S11" s="12" t="s">
        <v>42</v>
      </c>
      <c r="T11" s="12"/>
      <c r="U11" s="12"/>
      <c r="V11" s="17"/>
    </row>
    <row r="12" ht="21" spans="1:22">
      <c r="A12" s="17"/>
      <c r="B12" s="18" t="s">
        <v>39</v>
      </c>
      <c r="C12" s="12" t="s">
        <v>120</v>
      </c>
      <c r="D12" s="18" t="s">
        <v>94</v>
      </c>
      <c r="E12" s="18" t="s">
        <v>114</v>
      </c>
      <c r="F12" s="12" t="s">
        <v>121</v>
      </c>
      <c r="G12" s="12">
        <v>46.851</v>
      </c>
      <c r="H12" s="12">
        <v>46.851</v>
      </c>
      <c r="I12" s="12">
        <v>46.851</v>
      </c>
      <c r="J12" s="27">
        <v>0</v>
      </c>
      <c r="K12" s="27">
        <v>0</v>
      </c>
      <c r="L12" s="12">
        <v>1171</v>
      </c>
      <c r="M12" s="12">
        <v>23</v>
      </c>
      <c r="N12" s="12">
        <v>117</v>
      </c>
      <c r="O12" s="12">
        <v>4</v>
      </c>
      <c r="P12" s="12" t="s">
        <v>97</v>
      </c>
      <c r="Q12" s="12">
        <v>2017.11</v>
      </c>
      <c r="R12" s="12">
        <v>2018.1</v>
      </c>
      <c r="S12" s="12" t="s">
        <v>42</v>
      </c>
      <c r="T12" s="12"/>
      <c r="U12" s="12"/>
      <c r="V12" s="17"/>
    </row>
    <row r="13" ht="21" spans="1:22">
      <c r="A13" s="17"/>
      <c r="B13" s="18" t="s">
        <v>39</v>
      </c>
      <c r="C13" s="12" t="s">
        <v>122</v>
      </c>
      <c r="D13" s="18" t="s">
        <v>94</v>
      </c>
      <c r="E13" s="18" t="s">
        <v>114</v>
      </c>
      <c r="F13" s="12" t="s">
        <v>123</v>
      </c>
      <c r="G13" s="12">
        <v>49.8695</v>
      </c>
      <c r="H13" s="12">
        <v>49.8695</v>
      </c>
      <c r="I13" s="12">
        <v>49.8695</v>
      </c>
      <c r="J13" s="27">
        <v>0</v>
      </c>
      <c r="K13" s="27">
        <v>0</v>
      </c>
      <c r="L13" s="12">
        <v>1246</v>
      </c>
      <c r="M13" s="12">
        <v>24</v>
      </c>
      <c r="N13" s="12">
        <v>124</v>
      </c>
      <c r="O13" s="12">
        <v>4</v>
      </c>
      <c r="P13" s="12" t="s">
        <v>97</v>
      </c>
      <c r="Q13" s="12">
        <v>2017.11</v>
      </c>
      <c r="R13" s="12">
        <v>2018.1</v>
      </c>
      <c r="S13" s="12" t="s">
        <v>42</v>
      </c>
      <c r="T13" s="12"/>
      <c r="U13" s="12"/>
      <c r="V13" s="17"/>
    </row>
    <row r="14" ht="42" spans="1:22">
      <c r="A14" s="17"/>
      <c r="B14" s="18" t="s">
        <v>39</v>
      </c>
      <c r="C14" s="12" t="s">
        <v>124</v>
      </c>
      <c r="D14" s="18" t="s">
        <v>94</v>
      </c>
      <c r="E14" s="18" t="s">
        <v>114</v>
      </c>
      <c r="F14" s="12" t="s">
        <v>125</v>
      </c>
      <c r="G14" s="12">
        <v>46.5084</v>
      </c>
      <c r="H14" s="12">
        <v>46.5084</v>
      </c>
      <c r="I14" s="12">
        <v>46.5084</v>
      </c>
      <c r="J14" s="27">
        <v>0</v>
      </c>
      <c r="K14" s="27">
        <v>0</v>
      </c>
      <c r="L14" s="12">
        <v>1162</v>
      </c>
      <c r="M14" s="12">
        <v>23</v>
      </c>
      <c r="N14" s="12">
        <v>116</v>
      </c>
      <c r="O14" s="12">
        <v>4</v>
      </c>
      <c r="P14" s="12" t="s">
        <v>97</v>
      </c>
      <c r="Q14" s="12">
        <v>2017.11</v>
      </c>
      <c r="R14" s="12">
        <v>2018.1</v>
      </c>
      <c r="S14" s="12" t="s">
        <v>42</v>
      </c>
      <c r="T14" s="12"/>
      <c r="U14" s="12"/>
      <c r="V14" s="17"/>
    </row>
    <row r="15" ht="31.5" spans="1:22">
      <c r="A15" s="17"/>
      <c r="B15" s="18" t="s">
        <v>39</v>
      </c>
      <c r="C15" s="12" t="s">
        <v>126</v>
      </c>
      <c r="D15" s="18" t="s">
        <v>94</v>
      </c>
      <c r="E15" s="18" t="s">
        <v>114</v>
      </c>
      <c r="F15" s="12" t="s">
        <v>127</v>
      </c>
      <c r="G15" s="12">
        <v>49.0421</v>
      </c>
      <c r="H15" s="12">
        <v>49.0421</v>
      </c>
      <c r="I15" s="12">
        <v>49.0421</v>
      </c>
      <c r="J15" s="27">
        <v>0</v>
      </c>
      <c r="K15" s="27">
        <v>0</v>
      </c>
      <c r="L15" s="12">
        <v>1226</v>
      </c>
      <c r="M15" s="12">
        <v>24</v>
      </c>
      <c r="N15" s="12">
        <v>122</v>
      </c>
      <c r="O15" s="12">
        <v>5</v>
      </c>
      <c r="P15" s="12" t="s">
        <v>97</v>
      </c>
      <c r="Q15" s="12">
        <v>2017.11</v>
      </c>
      <c r="R15" s="12">
        <v>2018.1</v>
      </c>
      <c r="S15" s="12" t="s">
        <v>42</v>
      </c>
      <c r="T15" s="12"/>
      <c r="U15" s="12"/>
      <c r="V15" s="17"/>
    </row>
    <row r="16" ht="21" spans="1:22">
      <c r="A16" s="17"/>
      <c r="B16" s="18" t="s">
        <v>39</v>
      </c>
      <c r="C16" s="12" t="s">
        <v>128</v>
      </c>
      <c r="D16" s="18" t="s">
        <v>94</v>
      </c>
      <c r="E16" s="18" t="s">
        <v>114</v>
      </c>
      <c r="F16" s="12" t="s">
        <v>129</v>
      </c>
      <c r="G16" s="12">
        <v>42.224</v>
      </c>
      <c r="H16" s="12">
        <v>42.224</v>
      </c>
      <c r="I16" s="12">
        <v>42.224</v>
      </c>
      <c r="J16" s="27">
        <v>0</v>
      </c>
      <c r="K16" s="27">
        <v>0</v>
      </c>
      <c r="L16" s="12">
        <v>1055</v>
      </c>
      <c r="M16" s="12">
        <v>21</v>
      </c>
      <c r="N16" s="12">
        <v>105</v>
      </c>
      <c r="O16" s="12">
        <v>4</v>
      </c>
      <c r="P16" s="12" t="s">
        <v>97</v>
      </c>
      <c r="Q16" s="12">
        <v>2017.11</v>
      </c>
      <c r="R16" s="12">
        <v>2018.1</v>
      </c>
      <c r="S16" s="12" t="s">
        <v>42</v>
      </c>
      <c r="T16" s="12"/>
      <c r="U16" s="12"/>
      <c r="V16" s="17"/>
    </row>
    <row r="17" ht="21" spans="1:22">
      <c r="A17" s="17"/>
      <c r="B17" s="18" t="s">
        <v>39</v>
      </c>
      <c r="C17" s="12" t="s">
        <v>128</v>
      </c>
      <c r="D17" s="18" t="s">
        <v>94</v>
      </c>
      <c r="E17" s="18" t="s">
        <v>114</v>
      </c>
      <c r="F17" s="12" t="s">
        <v>130</v>
      </c>
      <c r="G17" s="12">
        <v>45.548</v>
      </c>
      <c r="H17" s="12">
        <v>45.548</v>
      </c>
      <c r="I17" s="12">
        <v>45.548</v>
      </c>
      <c r="J17" s="27">
        <v>0</v>
      </c>
      <c r="K17" s="27">
        <v>0</v>
      </c>
      <c r="L17" s="12">
        <v>1138</v>
      </c>
      <c r="M17" s="12">
        <v>22</v>
      </c>
      <c r="N17" s="12">
        <v>113</v>
      </c>
      <c r="O17" s="12">
        <v>4</v>
      </c>
      <c r="P17" s="12" t="s">
        <v>97</v>
      </c>
      <c r="Q17" s="12">
        <v>2017.11</v>
      </c>
      <c r="R17" s="12">
        <v>2018.1</v>
      </c>
      <c r="S17" s="12" t="s">
        <v>42</v>
      </c>
      <c r="T17" s="12"/>
      <c r="U17" s="12"/>
      <c r="V17" s="17"/>
    </row>
    <row r="18" ht="21" spans="1:22">
      <c r="A18" s="17"/>
      <c r="B18" s="18" t="s">
        <v>39</v>
      </c>
      <c r="C18" s="12" t="s">
        <v>131</v>
      </c>
      <c r="D18" s="18" t="s">
        <v>94</v>
      </c>
      <c r="E18" s="18" t="s">
        <v>114</v>
      </c>
      <c r="F18" s="12" t="s">
        <v>132</v>
      </c>
      <c r="G18" s="12">
        <v>47.643</v>
      </c>
      <c r="H18" s="12">
        <v>47.643</v>
      </c>
      <c r="I18" s="12">
        <v>47.643</v>
      </c>
      <c r="J18" s="27">
        <v>0</v>
      </c>
      <c r="K18" s="27">
        <v>0</v>
      </c>
      <c r="L18" s="12">
        <v>1191</v>
      </c>
      <c r="M18" s="12">
        <v>23</v>
      </c>
      <c r="N18" s="12">
        <v>119</v>
      </c>
      <c r="O18" s="12">
        <v>5</v>
      </c>
      <c r="P18" s="12" t="s">
        <v>97</v>
      </c>
      <c r="Q18" s="12">
        <v>2017.11</v>
      </c>
      <c r="R18" s="12">
        <v>2018.1</v>
      </c>
      <c r="S18" s="12" t="s">
        <v>42</v>
      </c>
      <c r="T18" s="12"/>
      <c r="U18" s="12"/>
      <c r="V18" s="17"/>
    </row>
    <row r="19" ht="21" spans="1:22">
      <c r="A19" s="17"/>
      <c r="B19" s="18" t="s">
        <v>39</v>
      </c>
      <c r="C19" s="12" t="s">
        <v>133</v>
      </c>
      <c r="D19" s="18" t="s">
        <v>94</v>
      </c>
      <c r="E19" s="18" t="s">
        <v>114</v>
      </c>
      <c r="F19" s="12" t="s">
        <v>134</v>
      </c>
      <c r="G19" s="12">
        <v>31.8266</v>
      </c>
      <c r="H19" s="12">
        <v>31.8266</v>
      </c>
      <c r="I19" s="12">
        <v>31.8266</v>
      </c>
      <c r="J19" s="27">
        <v>0</v>
      </c>
      <c r="K19" s="27">
        <v>0</v>
      </c>
      <c r="L19" s="12">
        <v>795</v>
      </c>
      <c r="M19" s="12">
        <v>15</v>
      </c>
      <c r="N19" s="12">
        <v>79</v>
      </c>
      <c r="O19" s="12">
        <v>3</v>
      </c>
      <c r="P19" s="12" t="s">
        <v>97</v>
      </c>
      <c r="Q19" s="12">
        <v>2017.11</v>
      </c>
      <c r="R19" s="12">
        <v>2018.1</v>
      </c>
      <c r="S19" s="12" t="s">
        <v>42</v>
      </c>
      <c r="T19" s="12"/>
      <c r="U19" s="12"/>
      <c r="V19" s="17"/>
    </row>
    <row r="20" ht="21" spans="1:22">
      <c r="A20" s="17"/>
      <c r="B20" s="18" t="s">
        <v>39</v>
      </c>
      <c r="C20" s="12" t="s">
        <v>135</v>
      </c>
      <c r="D20" s="18" t="s">
        <v>94</v>
      </c>
      <c r="E20" s="18" t="s">
        <v>114</v>
      </c>
      <c r="F20" s="12" t="s">
        <v>136</v>
      </c>
      <c r="G20" s="12">
        <v>45.467</v>
      </c>
      <c r="H20" s="12">
        <v>45.467</v>
      </c>
      <c r="I20" s="12">
        <v>45.467</v>
      </c>
      <c r="J20" s="27">
        <v>0</v>
      </c>
      <c r="K20" s="27">
        <v>0</v>
      </c>
      <c r="L20" s="12">
        <v>1136</v>
      </c>
      <c r="M20" s="12">
        <v>22</v>
      </c>
      <c r="N20" s="12">
        <v>113</v>
      </c>
      <c r="O20" s="12">
        <v>4</v>
      </c>
      <c r="P20" s="12" t="s">
        <v>97</v>
      </c>
      <c r="Q20" s="12">
        <v>2017.11</v>
      </c>
      <c r="R20" s="12">
        <v>2018.1</v>
      </c>
      <c r="S20" s="12" t="s">
        <v>42</v>
      </c>
      <c r="T20" s="12"/>
      <c r="U20" s="12"/>
      <c r="V20" s="17"/>
    </row>
    <row r="21" ht="21" spans="1:22">
      <c r="A21" s="17"/>
      <c r="B21" s="18" t="s">
        <v>39</v>
      </c>
      <c r="C21" s="12" t="s">
        <v>118</v>
      </c>
      <c r="D21" s="18" t="s">
        <v>94</v>
      </c>
      <c r="E21" s="18" t="s">
        <v>114</v>
      </c>
      <c r="F21" s="12" t="s">
        <v>137</v>
      </c>
      <c r="G21" s="12">
        <v>64.588</v>
      </c>
      <c r="H21" s="12">
        <v>64.588</v>
      </c>
      <c r="I21" s="12">
        <v>64.588</v>
      </c>
      <c r="J21" s="27">
        <v>0</v>
      </c>
      <c r="K21" s="27">
        <v>0</v>
      </c>
      <c r="L21" s="12">
        <v>1614</v>
      </c>
      <c r="M21" s="12">
        <v>32</v>
      </c>
      <c r="N21" s="12">
        <v>161</v>
      </c>
      <c r="O21" s="12">
        <v>6</v>
      </c>
      <c r="P21" s="12" t="s">
        <v>97</v>
      </c>
      <c r="Q21" s="12">
        <v>2017.11</v>
      </c>
      <c r="R21" s="12">
        <v>2018.1</v>
      </c>
      <c r="S21" s="12" t="s">
        <v>42</v>
      </c>
      <c r="T21" s="12"/>
      <c r="U21" s="12"/>
      <c r="V21" s="17"/>
    </row>
    <row r="22" ht="21" spans="1:22">
      <c r="A22" s="17"/>
      <c r="B22" s="18" t="s">
        <v>39</v>
      </c>
      <c r="C22" s="12" t="s">
        <v>138</v>
      </c>
      <c r="D22" s="18" t="s">
        <v>94</v>
      </c>
      <c r="E22" s="18" t="s">
        <v>114</v>
      </c>
      <c r="F22" s="12" t="s">
        <v>139</v>
      </c>
      <c r="G22" s="12">
        <v>52.209</v>
      </c>
      <c r="H22" s="12">
        <v>52.209</v>
      </c>
      <c r="I22" s="12">
        <v>52.209</v>
      </c>
      <c r="J22" s="27">
        <v>0</v>
      </c>
      <c r="K22" s="27">
        <v>0</v>
      </c>
      <c r="L22" s="12">
        <v>1305</v>
      </c>
      <c r="M22" s="12">
        <v>26</v>
      </c>
      <c r="N22" s="12">
        <v>130</v>
      </c>
      <c r="O22" s="12">
        <v>5</v>
      </c>
      <c r="P22" s="12" t="s">
        <v>97</v>
      </c>
      <c r="Q22" s="12">
        <v>2017.11</v>
      </c>
      <c r="R22" s="12">
        <v>2018.1</v>
      </c>
      <c r="S22" s="12" t="s">
        <v>42</v>
      </c>
      <c r="T22" s="12"/>
      <c r="U22" s="12"/>
      <c r="V22" s="17"/>
    </row>
    <row r="23" s="4" customFormat="1" ht="89.25" customHeight="1" spans="1:22">
      <c r="A23" s="19">
        <v>2</v>
      </c>
      <c r="B23" s="20" t="s">
        <v>39</v>
      </c>
      <c r="C23" s="21" t="s">
        <v>140</v>
      </c>
      <c r="D23" s="20" t="s">
        <v>94</v>
      </c>
      <c r="E23" s="20" t="s">
        <v>114</v>
      </c>
      <c r="F23" s="21" t="s">
        <v>141</v>
      </c>
      <c r="G23" s="22">
        <v>22.73</v>
      </c>
      <c r="H23" s="19">
        <v>22.73</v>
      </c>
      <c r="I23" s="22">
        <v>22.73</v>
      </c>
      <c r="J23" s="28">
        <v>0</v>
      </c>
      <c r="K23" s="22">
        <v>0</v>
      </c>
      <c r="L23" s="29">
        <v>162</v>
      </c>
      <c r="M23" s="30">
        <v>11</v>
      </c>
      <c r="N23" s="30">
        <v>22</v>
      </c>
      <c r="O23" s="19">
        <v>0.5</v>
      </c>
      <c r="P23" s="31" t="s">
        <v>97</v>
      </c>
      <c r="Q23" s="40" t="s">
        <v>142</v>
      </c>
      <c r="R23" s="40" t="s">
        <v>143</v>
      </c>
      <c r="S23" s="41" t="s">
        <v>42</v>
      </c>
      <c r="T23" s="41"/>
      <c r="U23" s="41"/>
      <c r="V23" s="42"/>
    </row>
    <row r="24" s="4" customFormat="1" ht="89.25" customHeight="1" spans="1:22">
      <c r="A24" s="8">
        <v>17</v>
      </c>
      <c r="B24" s="23" t="s">
        <v>39</v>
      </c>
      <c r="C24" s="23" t="s">
        <v>144</v>
      </c>
      <c r="D24" s="23" t="s">
        <v>94</v>
      </c>
      <c r="E24" s="23" t="s">
        <v>114</v>
      </c>
      <c r="F24" s="23" t="s">
        <v>145</v>
      </c>
      <c r="G24" s="24">
        <v>14.82</v>
      </c>
      <c r="H24" s="8">
        <v>14.82</v>
      </c>
      <c r="I24" s="24">
        <v>14.82</v>
      </c>
      <c r="J24" s="24">
        <v>0</v>
      </c>
      <c r="K24" s="14">
        <v>0</v>
      </c>
      <c r="L24" s="32">
        <v>222</v>
      </c>
      <c r="M24" s="33">
        <v>9</v>
      </c>
      <c r="N24" s="34">
        <v>19</v>
      </c>
      <c r="O24" s="8">
        <v>0.9</v>
      </c>
      <c r="P24" s="35" t="s">
        <v>97</v>
      </c>
      <c r="Q24" s="43" t="s">
        <v>142</v>
      </c>
      <c r="R24" s="43" t="s">
        <v>143</v>
      </c>
      <c r="S24" s="44" t="s">
        <v>42</v>
      </c>
      <c r="T24" s="44"/>
      <c r="U24" s="44"/>
      <c r="V24" s="23"/>
    </row>
    <row r="25" ht="31.5" customHeight="1" spans="1:22">
      <c r="A25" s="17"/>
      <c r="B25" s="18" t="s">
        <v>39</v>
      </c>
      <c r="C25" s="12" t="s">
        <v>128</v>
      </c>
      <c r="D25" s="18" t="s">
        <v>94</v>
      </c>
      <c r="E25" s="18" t="s">
        <v>114</v>
      </c>
      <c r="F25" s="12" t="s">
        <v>146</v>
      </c>
      <c r="G25" s="12">
        <v>37.55</v>
      </c>
      <c r="H25" s="12">
        <v>37.55</v>
      </c>
      <c r="I25" s="12">
        <v>37.55</v>
      </c>
      <c r="J25" s="27">
        <v>0</v>
      </c>
      <c r="K25" s="27">
        <v>0</v>
      </c>
      <c r="L25" s="12">
        <v>938</v>
      </c>
      <c r="M25" s="12">
        <v>18</v>
      </c>
      <c r="N25" s="12">
        <v>93</v>
      </c>
      <c r="O25" s="12">
        <v>3</v>
      </c>
      <c r="P25" s="12" t="s">
        <v>97</v>
      </c>
      <c r="Q25" s="12">
        <v>2017.11</v>
      </c>
      <c r="R25" s="12">
        <v>2018.1</v>
      </c>
      <c r="S25" s="12" t="s">
        <v>42</v>
      </c>
      <c r="T25" s="12"/>
      <c r="U25" s="12"/>
      <c r="V25" s="17"/>
    </row>
    <row r="26" s="4" customFormat="1" ht="89.25" customHeight="1" spans="1:22">
      <c r="A26" s="16">
        <v>70</v>
      </c>
      <c r="B26" s="8" t="s">
        <v>147</v>
      </c>
      <c r="C26" s="8" t="s">
        <v>148</v>
      </c>
      <c r="D26" s="8" t="s">
        <v>94</v>
      </c>
      <c r="E26" s="25" t="s">
        <v>149</v>
      </c>
      <c r="F26" s="9" t="s">
        <v>150</v>
      </c>
      <c r="G26" s="8">
        <v>6</v>
      </c>
      <c r="H26" s="8">
        <v>6</v>
      </c>
      <c r="I26" s="8">
        <v>6</v>
      </c>
      <c r="J26" s="8">
        <v>0</v>
      </c>
      <c r="K26" s="8">
        <v>0</v>
      </c>
      <c r="L26" s="8">
        <v>258</v>
      </c>
      <c r="M26" s="8">
        <v>4</v>
      </c>
      <c r="N26" s="8">
        <v>15</v>
      </c>
      <c r="O26" s="8">
        <v>2</v>
      </c>
      <c r="P26" s="8" t="s">
        <v>97</v>
      </c>
      <c r="Q26" s="45">
        <v>43192</v>
      </c>
      <c r="R26" s="45">
        <v>43434</v>
      </c>
      <c r="S26" s="8" t="s">
        <v>151</v>
      </c>
      <c r="T26" s="11"/>
      <c r="U26" s="6"/>
      <c r="V26" s="16" t="s">
        <v>82</v>
      </c>
    </row>
  </sheetData>
  <mergeCells count="15">
    <mergeCell ref="A1:V1"/>
    <mergeCell ref="H3:K3"/>
    <mergeCell ref="L3:O3"/>
    <mergeCell ref="Q3:R3"/>
    <mergeCell ref="A3:A4"/>
    <mergeCell ref="B3:B4"/>
    <mergeCell ref="C3:C4"/>
    <mergeCell ref="D3:D4"/>
    <mergeCell ref="E3:E4"/>
    <mergeCell ref="F3:F4"/>
    <mergeCell ref="G3:G4"/>
    <mergeCell ref="P3:P4"/>
    <mergeCell ref="S3:S4"/>
    <mergeCell ref="T3:T4"/>
    <mergeCell ref="V3:V4"/>
  </mergeCells>
  <pageMargins left="0.313888888888889" right="0.15625" top="0.432638888888889" bottom="0.313888888888889" header="0.35416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2019年项目变更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2018-11-26T03:47:00Z</dcterms:created>
  <cp:lastPrinted>2018-12-07T08:34:00Z</cp:lastPrinted>
  <dcterms:modified xsi:type="dcterms:W3CDTF">2020-10-23T08:06:53Z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