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activeTab="1"/>
  </bookViews>
  <sheets>
    <sheet name="部门收支总体表1" sheetId="1" r:id="rId1"/>
    <sheet name="部门收入总表2" sheetId="2" r:id="rId2"/>
    <sheet name="部门支出总表3" sheetId="3" r:id="rId3"/>
    <sheet name="财政拨款总表4" sheetId="4" r:id="rId4"/>
    <sheet name="一般公共预算支出表5" sheetId="5" r:id="rId5"/>
    <sheet name="基本支出（部门预算经济科目）6" sheetId="6" r:id="rId6"/>
    <sheet name="基本支出（政府预算经济科目）7" sheetId="15" r:id="rId7"/>
    <sheet name="“三公”经费表8" sheetId="7" r:id="rId8"/>
    <sheet name="政府性基金预算支出情况表9" sheetId="8" r:id="rId9"/>
    <sheet name="部门整体支出绩效目标表10" sheetId="10" r:id="rId10"/>
    <sheet name="项目支出绩效目标表11" sheetId="11" r:id="rId11"/>
  </sheets>
  <definedNames>
    <definedName name="_xlnm.Print_Area" localSheetId="7">“三公”经费表8!$A$1:$G$8</definedName>
    <definedName name="_xlnm.Print_Area" localSheetId="1">部门收入总表2!$A$1:$M$16</definedName>
    <definedName name="_xlnm.Print_Area" localSheetId="0">部门收支总体表1!$A$1:$D$17</definedName>
    <definedName name="_xlnm.Print_Area" localSheetId="2">部门支出总表3!$A$1:$J$17</definedName>
    <definedName name="_xlnm.Print_Area" localSheetId="3">财政拨款总表4!$A$1:$F$33</definedName>
    <definedName name="_xlnm.Print_Area" localSheetId="5">'基本支出（部门预算经济科目）6'!$A$1:$C$44</definedName>
    <definedName name="_xlnm.Print_Area" localSheetId="4">一般公共预算支出表5!$A$1:$G$18</definedName>
    <definedName name="_xlnm.Print_Area" localSheetId="8">政府性基金预算支出情况表9!$A$1:$G$7</definedName>
    <definedName name="_xlnm.Print_Titles" localSheetId="1">部门收入总表2!$1:$7</definedName>
    <definedName name="_xlnm.Print_Titles" localSheetId="0">部门收支总体表1!$1:$6</definedName>
    <definedName name="_xlnm.Print_Titles" localSheetId="5">'基本支出（部门预算经济科目）6'!$1:$6</definedName>
    <definedName name="_xlnm.Print_Titles" localSheetId="4">一般公共预算支出表5!$1:$7</definedName>
    <definedName name="_xlnm.Print_Titles" localSheetId="8">政府性基金预算支出情况表9!$1:$7</definedName>
  </definedNames>
  <calcPr calcId="124519"/>
</workbook>
</file>

<file path=xl/calcChain.xml><?xml version="1.0" encoding="utf-8"?>
<calcChain xmlns="http://schemas.openxmlformats.org/spreadsheetml/2006/main">
  <c r="E10" i="2"/>
  <c r="E11"/>
  <c r="E12"/>
  <c r="E13"/>
  <c r="E14"/>
  <c r="E15"/>
  <c r="E16"/>
  <c r="E17"/>
  <c r="E18"/>
  <c r="E19"/>
  <c r="E20"/>
  <c r="E9"/>
  <c r="C27" i="15" l="1"/>
  <c r="C26"/>
  <c r="C25"/>
  <c r="C24"/>
  <c r="C23"/>
  <c r="C22"/>
  <c r="C21"/>
  <c r="C20"/>
  <c r="C19"/>
  <c r="C18"/>
  <c r="C17"/>
  <c r="C16"/>
  <c r="C15"/>
  <c r="C14"/>
  <c r="C13"/>
  <c r="C12"/>
  <c r="C11"/>
  <c r="C10"/>
  <c r="C9"/>
  <c r="C8"/>
  <c r="C7"/>
  <c r="D13" i="1"/>
  <c r="G8" i="2"/>
  <c r="E20" i="3"/>
  <c r="E19"/>
  <c r="E18"/>
  <c r="E17"/>
  <c r="E16"/>
  <c r="E15"/>
  <c r="E14"/>
  <c r="E13"/>
  <c r="E12"/>
  <c r="E11"/>
  <c r="E10"/>
  <c r="E9"/>
  <c r="F8"/>
  <c r="D7" i="4"/>
  <c r="D8"/>
  <c r="D9"/>
  <c r="D10"/>
  <c r="D11"/>
  <c r="D12"/>
  <c r="D13"/>
  <c r="D14"/>
  <c r="D15"/>
  <c r="D16"/>
  <c r="D17"/>
  <c r="D18"/>
  <c r="D19"/>
  <c r="D20"/>
  <c r="D21"/>
  <c r="D22"/>
  <c r="D23"/>
  <c r="D24"/>
  <c r="D25"/>
  <c r="D26"/>
  <c r="D27"/>
  <c r="D28"/>
  <c r="D29"/>
  <c r="D30"/>
  <c r="D31"/>
  <c r="D32"/>
  <c r="D33"/>
  <c r="D6"/>
  <c r="F8" i="5"/>
  <c r="E10"/>
  <c r="E11"/>
  <c r="E12"/>
  <c r="E13"/>
  <c r="E14"/>
  <c r="E15"/>
  <c r="E16"/>
  <c r="E17"/>
  <c r="E18"/>
  <c r="E19"/>
  <c r="E20"/>
  <c r="E9"/>
  <c r="C8" i="6"/>
  <c r="C9"/>
  <c r="C10"/>
  <c r="C11"/>
  <c r="C12"/>
  <c r="C13"/>
  <c r="C14"/>
  <c r="C15"/>
  <c r="C16"/>
  <c r="C17"/>
  <c r="C18"/>
  <c r="C19"/>
  <c r="C20"/>
  <c r="C21"/>
  <c r="C22"/>
  <c r="C23"/>
  <c r="C24"/>
  <c r="C25"/>
  <c r="C26"/>
  <c r="C27"/>
  <c r="C7"/>
</calcChain>
</file>

<file path=xl/sharedStrings.xml><?xml version="1.0" encoding="utf-8"?>
<sst xmlns="http://schemas.openxmlformats.org/spreadsheetml/2006/main" count="401" uniqueCount="239">
  <si>
    <t>2021年部门收支总体情况表</t>
  </si>
  <si>
    <t xml:space="preserve">                        公开01表</t>
  </si>
  <si>
    <r>
      <rPr>
        <sz val="11"/>
        <color indexed="8"/>
        <rFont val="宋体"/>
        <family val="3"/>
        <charset val="134"/>
      </rPr>
      <t>单位</t>
    </r>
    <r>
      <rPr>
        <sz val="11"/>
        <color indexed="8"/>
        <rFont val="Tahoma"/>
        <family val="2"/>
      </rPr>
      <t>:</t>
    </r>
    <r>
      <rPr>
        <sz val="11"/>
        <color indexed="8"/>
        <rFont val="宋体"/>
        <family val="3"/>
        <charset val="134"/>
      </rPr>
      <t>万元</t>
    </r>
  </si>
  <si>
    <r>
      <rPr>
        <sz val="11"/>
        <color indexed="8"/>
        <rFont val="宋体"/>
        <family val="3"/>
        <charset val="134"/>
      </rPr>
      <t>收</t>
    </r>
    <r>
      <rPr>
        <sz val="11"/>
        <color indexed="8"/>
        <rFont val="Tahoma"/>
        <family val="2"/>
      </rPr>
      <t xml:space="preserve">                  </t>
    </r>
    <r>
      <rPr>
        <sz val="11"/>
        <color indexed="8"/>
        <rFont val="宋体"/>
        <family val="3"/>
        <charset val="134"/>
      </rPr>
      <t>入</t>
    </r>
  </si>
  <si>
    <r>
      <rPr>
        <sz val="11"/>
        <color indexed="8"/>
        <rFont val="宋体"/>
        <family val="3"/>
        <charset val="134"/>
      </rPr>
      <t>支</t>
    </r>
    <r>
      <rPr>
        <sz val="11"/>
        <color indexed="8"/>
        <rFont val="Tahoma"/>
        <family val="2"/>
      </rPr>
      <t xml:space="preserve">                  </t>
    </r>
    <r>
      <rPr>
        <sz val="11"/>
        <color indexed="8"/>
        <rFont val="宋体"/>
        <family val="3"/>
        <charset val="134"/>
      </rPr>
      <t>出</t>
    </r>
  </si>
  <si>
    <r>
      <rPr>
        <sz val="11"/>
        <color indexed="8"/>
        <rFont val="宋体"/>
        <family val="3"/>
        <charset val="134"/>
      </rPr>
      <t>项</t>
    </r>
    <r>
      <rPr>
        <sz val="11"/>
        <color indexed="8"/>
        <rFont val="Tahoma"/>
        <family val="2"/>
      </rPr>
      <t xml:space="preserve">         </t>
    </r>
    <r>
      <rPr>
        <sz val="11"/>
        <color indexed="8"/>
        <rFont val="宋体"/>
        <family val="3"/>
        <charset val="134"/>
      </rPr>
      <t>目</t>
    </r>
  </si>
  <si>
    <t>本年预算</t>
  </si>
  <si>
    <r>
      <rPr>
        <sz val="11"/>
        <color indexed="8"/>
        <rFont val="宋体"/>
        <family val="3"/>
        <charset val="134"/>
      </rPr>
      <t>一、财政拨款</t>
    </r>
    <r>
      <rPr>
        <sz val="11"/>
        <color indexed="8"/>
        <rFont val="Tahoma"/>
        <family val="2"/>
      </rPr>
      <t>(</t>
    </r>
    <r>
      <rPr>
        <sz val="11"/>
        <color indexed="8"/>
        <rFont val="宋体"/>
        <family val="3"/>
        <charset val="134"/>
      </rPr>
      <t>补助</t>
    </r>
    <r>
      <rPr>
        <sz val="11"/>
        <color indexed="8"/>
        <rFont val="Tahoma"/>
        <family val="2"/>
      </rPr>
      <t>)</t>
    </r>
  </si>
  <si>
    <t>一、基本支出</t>
  </si>
  <si>
    <t>二、财政专户管理事业收入</t>
  </si>
  <si>
    <t>二、项目支出</t>
  </si>
  <si>
    <t>三、事业单位经营服务收入</t>
  </si>
  <si>
    <t>三、事业单位经营支出</t>
  </si>
  <si>
    <t>四、上级补助收入</t>
  </si>
  <si>
    <t>四、对附属单位补助支出</t>
  </si>
  <si>
    <t>五、其它收入</t>
  </si>
  <si>
    <t>五、上缴上级支出</t>
  </si>
  <si>
    <r>
      <rPr>
        <sz val="11"/>
        <color indexed="8"/>
        <rFont val="宋体"/>
        <family val="3"/>
        <charset val="134"/>
      </rPr>
      <t>本</t>
    </r>
    <r>
      <rPr>
        <sz val="11"/>
        <color indexed="8"/>
        <rFont val="Tahoma"/>
        <family val="2"/>
      </rPr>
      <t xml:space="preserve"> </t>
    </r>
    <r>
      <rPr>
        <sz val="11"/>
        <color indexed="8"/>
        <rFont val="宋体"/>
        <family val="3"/>
        <charset val="134"/>
      </rPr>
      <t>年</t>
    </r>
    <r>
      <rPr>
        <sz val="11"/>
        <color indexed="8"/>
        <rFont val="Tahoma"/>
        <family val="2"/>
      </rPr>
      <t xml:space="preserve"> </t>
    </r>
    <r>
      <rPr>
        <sz val="11"/>
        <color indexed="8"/>
        <rFont val="宋体"/>
        <family val="3"/>
        <charset val="134"/>
      </rPr>
      <t>收</t>
    </r>
    <r>
      <rPr>
        <sz val="11"/>
        <color indexed="8"/>
        <rFont val="Tahoma"/>
        <family val="2"/>
      </rPr>
      <t xml:space="preserve"> </t>
    </r>
    <r>
      <rPr>
        <sz val="11"/>
        <color indexed="8"/>
        <rFont val="宋体"/>
        <family val="3"/>
        <charset val="134"/>
      </rPr>
      <t>入</t>
    </r>
    <r>
      <rPr>
        <sz val="11"/>
        <color indexed="8"/>
        <rFont val="Tahoma"/>
        <family val="2"/>
      </rPr>
      <t xml:space="preserve"> </t>
    </r>
    <r>
      <rPr>
        <sz val="11"/>
        <color indexed="8"/>
        <rFont val="宋体"/>
        <family val="3"/>
        <charset val="134"/>
      </rPr>
      <t>合</t>
    </r>
    <r>
      <rPr>
        <sz val="11"/>
        <color indexed="8"/>
        <rFont val="Tahoma"/>
        <family val="2"/>
      </rPr>
      <t xml:space="preserve"> </t>
    </r>
    <r>
      <rPr>
        <sz val="11"/>
        <color indexed="8"/>
        <rFont val="宋体"/>
        <family val="3"/>
        <charset val="134"/>
      </rPr>
      <t>计</t>
    </r>
  </si>
  <si>
    <r>
      <rPr>
        <sz val="11"/>
        <color indexed="8"/>
        <rFont val="宋体"/>
        <family val="3"/>
        <charset val="134"/>
      </rPr>
      <t>本</t>
    </r>
    <r>
      <rPr>
        <sz val="11"/>
        <color indexed="8"/>
        <rFont val="Tahoma"/>
        <family val="2"/>
      </rPr>
      <t xml:space="preserve"> </t>
    </r>
    <r>
      <rPr>
        <sz val="11"/>
        <color indexed="8"/>
        <rFont val="宋体"/>
        <family val="3"/>
        <charset val="134"/>
      </rPr>
      <t>年</t>
    </r>
    <r>
      <rPr>
        <sz val="11"/>
        <color indexed="8"/>
        <rFont val="Tahoma"/>
        <family val="2"/>
      </rPr>
      <t xml:space="preserve"> </t>
    </r>
    <r>
      <rPr>
        <sz val="11"/>
        <color indexed="8"/>
        <rFont val="宋体"/>
        <family val="3"/>
        <charset val="134"/>
      </rPr>
      <t>支</t>
    </r>
    <r>
      <rPr>
        <sz val="11"/>
        <color indexed="8"/>
        <rFont val="Tahoma"/>
        <family val="2"/>
      </rPr>
      <t xml:space="preserve"> </t>
    </r>
    <r>
      <rPr>
        <sz val="11"/>
        <color indexed="8"/>
        <rFont val="宋体"/>
        <family val="3"/>
        <charset val="134"/>
      </rPr>
      <t>出</t>
    </r>
    <r>
      <rPr>
        <sz val="11"/>
        <color indexed="8"/>
        <rFont val="Tahoma"/>
        <family val="2"/>
      </rPr>
      <t xml:space="preserve"> </t>
    </r>
    <r>
      <rPr>
        <sz val="11"/>
        <color indexed="8"/>
        <rFont val="宋体"/>
        <family val="3"/>
        <charset val="134"/>
      </rPr>
      <t>合</t>
    </r>
    <r>
      <rPr>
        <sz val="11"/>
        <color indexed="8"/>
        <rFont val="Tahoma"/>
        <family val="2"/>
      </rPr>
      <t xml:space="preserve"> </t>
    </r>
    <r>
      <rPr>
        <sz val="11"/>
        <color indexed="8"/>
        <rFont val="宋体"/>
        <family val="3"/>
        <charset val="134"/>
      </rPr>
      <t>计</t>
    </r>
  </si>
  <si>
    <t>六、用事业基金弥补收支差额</t>
  </si>
  <si>
    <t>六、结余分配</t>
  </si>
  <si>
    <t>七、上年结转</t>
  </si>
  <si>
    <t>七、结转下年</t>
  </si>
  <si>
    <r>
      <rPr>
        <sz val="11"/>
        <color indexed="8"/>
        <rFont val="宋体"/>
        <family val="3"/>
        <charset val="134"/>
      </rPr>
      <t>收</t>
    </r>
    <r>
      <rPr>
        <sz val="11"/>
        <color indexed="8"/>
        <rFont val="Tahoma"/>
        <family val="2"/>
      </rPr>
      <t xml:space="preserve">  </t>
    </r>
    <r>
      <rPr>
        <sz val="11"/>
        <color indexed="8"/>
        <rFont val="宋体"/>
        <family val="3"/>
        <charset val="134"/>
      </rPr>
      <t>入</t>
    </r>
    <r>
      <rPr>
        <sz val="11"/>
        <color indexed="8"/>
        <rFont val="Tahoma"/>
        <family val="2"/>
      </rPr>
      <t xml:space="preserve">  </t>
    </r>
    <r>
      <rPr>
        <sz val="11"/>
        <color indexed="8"/>
        <rFont val="宋体"/>
        <family val="3"/>
        <charset val="134"/>
      </rPr>
      <t>总</t>
    </r>
    <r>
      <rPr>
        <sz val="11"/>
        <color indexed="8"/>
        <rFont val="Tahoma"/>
        <family val="2"/>
      </rPr>
      <t xml:space="preserve">  </t>
    </r>
    <r>
      <rPr>
        <sz val="11"/>
        <color indexed="8"/>
        <rFont val="宋体"/>
        <family val="3"/>
        <charset val="134"/>
      </rPr>
      <t>计</t>
    </r>
  </si>
  <si>
    <r>
      <rPr>
        <sz val="11"/>
        <color indexed="8"/>
        <rFont val="宋体"/>
        <family val="3"/>
        <charset val="134"/>
      </rPr>
      <t>支</t>
    </r>
    <r>
      <rPr>
        <sz val="11"/>
        <color indexed="8"/>
        <rFont val="Tahoma"/>
        <family val="2"/>
      </rPr>
      <t xml:space="preserve">  </t>
    </r>
    <r>
      <rPr>
        <sz val="11"/>
        <color indexed="8"/>
        <rFont val="宋体"/>
        <family val="3"/>
        <charset val="134"/>
      </rPr>
      <t>出</t>
    </r>
    <r>
      <rPr>
        <sz val="11"/>
        <color indexed="8"/>
        <rFont val="Tahoma"/>
        <family val="2"/>
      </rPr>
      <t xml:space="preserve">  </t>
    </r>
    <r>
      <rPr>
        <sz val="11"/>
        <color indexed="8"/>
        <rFont val="宋体"/>
        <family val="3"/>
        <charset val="134"/>
      </rPr>
      <t>总</t>
    </r>
    <r>
      <rPr>
        <sz val="11"/>
        <color indexed="8"/>
        <rFont val="Tahoma"/>
        <family val="2"/>
      </rPr>
      <t xml:space="preserve">  </t>
    </r>
    <r>
      <rPr>
        <sz val="11"/>
        <color indexed="8"/>
        <rFont val="宋体"/>
        <family val="3"/>
        <charset val="134"/>
      </rPr>
      <t>计</t>
    </r>
  </si>
  <si>
    <t>2021年部门收入总体情况表</t>
  </si>
  <si>
    <t>公开02表</t>
  </si>
  <si>
    <t>单位：万元</t>
  </si>
  <si>
    <t>类</t>
  </si>
  <si>
    <t>款</t>
  </si>
  <si>
    <t>项</t>
  </si>
  <si>
    <t>功能科目</t>
  </si>
  <si>
    <t>合计</t>
  </si>
  <si>
    <r>
      <rPr>
        <sz val="11"/>
        <color indexed="8"/>
        <rFont val="宋体"/>
        <family val="3"/>
        <charset val="134"/>
      </rPr>
      <t>财政拨款</t>
    </r>
    <r>
      <rPr>
        <sz val="11"/>
        <color indexed="8"/>
        <rFont val="Tahoma"/>
        <family val="2"/>
      </rPr>
      <t xml:space="preserve">  (</t>
    </r>
    <r>
      <rPr>
        <sz val="11"/>
        <color indexed="8"/>
        <rFont val="宋体"/>
        <family val="3"/>
        <charset val="134"/>
      </rPr>
      <t>补助</t>
    </r>
    <r>
      <rPr>
        <sz val="11"/>
        <color indexed="8"/>
        <rFont val="Tahoma"/>
        <family val="2"/>
      </rPr>
      <t>)</t>
    </r>
  </si>
  <si>
    <t>财政专户管理事业收入</t>
  </si>
  <si>
    <t>事业单位经营服务收入</t>
  </si>
  <si>
    <t>上级补助收入</t>
  </si>
  <si>
    <t>其它收入</t>
  </si>
  <si>
    <t>用事业基金弥补收支差额</t>
  </si>
  <si>
    <t>上年结转</t>
  </si>
  <si>
    <t>金额</t>
  </si>
  <si>
    <r>
      <rPr>
        <sz val="11"/>
        <color indexed="8"/>
        <rFont val="宋体"/>
        <family val="3"/>
        <charset val="134"/>
      </rPr>
      <t>其中</t>
    </r>
    <r>
      <rPr>
        <sz val="11"/>
        <color indexed="8"/>
        <rFont val="Tahoma"/>
        <family val="2"/>
      </rPr>
      <t>:</t>
    </r>
    <r>
      <rPr>
        <sz val="11"/>
        <color indexed="8"/>
        <rFont val="宋体"/>
        <family val="3"/>
        <charset val="134"/>
      </rPr>
      <t>经费拨款</t>
    </r>
  </si>
  <si>
    <t>**</t>
  </si>
  <si>
    <t>2021年部门支出总体情况表</t>
  </si>
  <si>
    <t>公开03表</t>
  </si>
  <si>
    <t>科目编码</t>
  </si>
  <si>
    <t>总  计</t>
  </si>
  <si>
    <t>基本支出</t>
  </si>
  <si>
    <t>项目支出</t>
  </si>
  <si>
    <t>事业单位经营支出</t>
  </si>
  <si>
    <t>对附属单位补助支出</t>
  </si>
  <si>
    <t>上缴上级支出</t>
  </si>
  <si>
    <t>2021年财政拨款收支总体情况表</t>
  </si>
  <si>
    <t xml:space="preserve">           公开04表</t>
  </si>
  <si>
    <t xml:space="preserve">           单位：万元</t>
  </si>
  <si>
    <t>收                  入</t>
  </si>
  <si>
    <t>支                  出</t>
  </si>
  <si>
    <t>项目</t>
  </si>
  <si>
    <t>金  额</t>
  </si>
  <si>
    <t>一般公共预算</t>
  </si>
  <si>
    <t>政府性基金预算</t>
  </si>
  <si>
    <t>一、本年收入</t>
  </si>
  <si>
    <t>一、本年支出</t>
  </si>
  <si>
    <t>1、一般公共预算拨款</t>
  </si>
  <si>
    <t>1、一般公共服务支出</t>
  </si>
  <si>
    <t>2、政府性基金预算拨款</t>
  </si>
  <si>
    <t>2、外交支出</t>
  </si>
  <si>
    <t>3、公共安全</t>
  </si>
  <si>
    <t>4、教育支出</t>
  </si>
  <si>
    <t>5、科学技术支出</t>
  </si>
  <si>
    <t>6、文化体育与传媒支出</t>
  </si>
  <si>
    <t>7、社会保障和就业支出</t>
  </si>
  <si>
    <t>8、社会保险基金支出</t>
  </si>
  <si>
    <t>9、医疗卫生与计划生育支出</t>
  </si>
  <si>
    <t>二、上年结转</t>
  </si>
  <si>
    <t>10、节能环保支出</t>
  </si>
  <si>
    <t>11、城乡社区支出</t>
  </si>
  <si>
    <t>12、农林水支出</t>
  </si>
  <si>
    <t>13、交通运输支出</t>
  </si>
  <si>
    <t>14、资源勘探信息等支出</t>
  </si>
  <si>
    <t>15、商业服务业等支出</t>
  </si>
  <si>
    <t>16、援助其他地区支出</t>
  </si>
  <si>
    <t>17、国土海洋气象等支出</t>
  </si>
  <si>
    <t>18、住房保障支出</t>
  </si>
  <si>
    <t>19、粮油物资储备支出</t>
  </si>
  <si>
    <t>20、其他支出</t>
  </si>
  <si>
    <t>二、结转下年</t>
  </si>
  <si>
    <t>收 入 总 计</t>
  </si>
  <si>
    <t>支 出 总 计</t>
  </si>
  <si>
    <t>2021年一般公共预算支出情况表</t>
  </si>
  <si>
    <t>公开05表</t>
  </si>
  <si>
    <t xml:space="preserve"> 功能科目</t>
  </si>
  <si>
    <t xml:space="preserve">          公开06表</t>
  </si>
  <si>
    <t>单位:万元</t>
  </si>
  <si>
    <t>经济科目</t>
  </si>
  <si>
    <t>经济科目名称</t>
  </si>
  <si>
    <t>总计</t>
  </si>
  <si>
    <t>人员经费</t>
  </si>
  <si>
    <t>公用经费</t>
  </si>
  <si>
    <t xml:space="preserve">          公开07表</t>
  </si>
  <si>
    <t xml:space="preserve">      公开08表</t>
  </si>
  <si>
    <t>部门名称</t>
  </si>
  <si>
    <t>三公经费预（决）算数（财政拨款）</t>
  </si>
  <si>
    <t>小计</t>
  </si>
  <si>
    <t>公务接待费</t>
  </si>
  <si>
    <t>因公出国（境）费</t>
  </si>
  <si>
    <t>公务用车购置及运行费</t>
  </si>
  <si>
    <t>其中：公务用车购置</t>
  </si>
  <si>
    <t>其中：公务用车运行费</t>
  </si>
  <si>
    <t xml:space="preserve">      公开09表</t>
  </si>
  <si>
    <t>部门：某县某单位</t>
  </si>
  <si>
    <t>0.00</t>
  </si>
  <si>
    <r>
      <rPr>
        <sz val="12"/>
        <rFont val="宋体"/>
        <family val="3"/>
        <charset val="134"/>
      </rPr>
      <t xml:space="preserve"> </t>
    </r>
    <r>
      <rPr>
        <b/>
        <sz val="12"/>
        <rFont val="宋体"/>
        <family val="3"/>
        <charset val="134"/>
      </rPr>
      <t xml:space="preserve">  说明：此表如无数字则表示单位无该支出。</t>
    </r>
  </si>
  <si>
    <t xml:space="preserve">      公开10表</t>
  </si>
  <si>
    <t>填报单位：（盖章）</t>
  </si>
  <si>
    <t>年度预算申请
（万元）</t>
  </si>
  <si>
    <t>按收入性质分：</t>
  </si>
  <si>
    <t>按支出性质分：</t>
  </si>
  <si>
    <t xml:space="preserve">      政府性基金拨款：</t>
  </si>
  <si>
    <t xml:space="preserve">      纳入专户管理的非税收入拨款：</t>
  </si>
  <si>
    <t xml:space="preserve">      其他资金：</t>
  </si>
  <si>
    <t>部门职能
职责概述</t>
  </si>
  <si>
    <t>整体绩效目标</t>
  </si>
  <si>
    <t>部门整体支出
年度绩效指标</t>
  </si>
  <si>
    <t>一级指标</t>
  </si>
  <si>
    <t>二级指标</t>
  </si>
  <si>
    <t>三级指标</t>
  </si>
  <si>
    <t>指标值及单位</t>
  </si>
  <si>
    <t>产出指标</t>
  </si>
  <si>
    <t>数量指标</t>
  </si>
  <si>
    <t>质量指标</t>
  </si>
  <si>
    <t>时效指标</t>
  </si>
  <si>
    <t>成本指标</t>
  </si>
  <si>
    <t>效益指标</t>
  </si>
  <si>
    <t>经济效益指标</t>
  </si>
  <si>
    <t>社会效益指标</t>
  </si>
  <si>
    <t>生态效益指标</t>
  </si>
  <si>
    <t>可持续影响指标</t>
  </si>
  <si>
    <t>社会公众或服务
对象满意度</t>
  </si>
  <si>
    <t>财政局审核意见</t>
  </si>
  <si>
    <t>业务股室审核意见</t>
  </si>
  <si>
    <t>绩效股审核意见</t>
  </si>
  <si>
    <t>公开11表</t>
  </si>
  <si>
    <t>填报单位：（盖章）                                                                                单位：万元</t>
  </si>
  <si>
    <t>项目支出名称</t>
  </si>
  <si>
    <t>预算部门</t>
  </si>
  <si>
    <t>年度本级
预算金额</t>
  </si>
  <si>
    <t>该项目支出上级资金</t>
  </si>
  <si>
    <t>（分级填报）</t>
  </si>
  <si>
    <t>项目支出实施期</t>
  </si>
  <si>
    <t>实施期绩效目标</t>
  </si>
  <si>
    <t>本年度绩效目标</t>
  </si>
  <si>
    <t>本年度
绩效指标</t>
  </si>
  <si>
    <t>绩效标准</t>
  </si>
  <si>
    <t>经济效益
指标</t>
  </si>
  <si>
    <t>社会效益
指标</t>
  </si>
  <si>
    <t>生态效益
指标</t>
  </si>
  <si>
    <t>可持续影响
指标</t>
  </si>
  <si>
    <t>社会公众或服务对象
满意度指标</t>
  </si>
  <si>
    <t>业务股审核意见</t>
  </si>
  <si>
    <t>基本工资</t>
  </si>
  <si>
    <t>地方津贴补贴</t>
  </si>
  <si>
    <t>第十三个月工资</t>
    <phoneticPr fontId="21" type="noConversion"/>
  </si>
  <si>
    <t>绩效奖</t>
  </si>
  <si>
    <t>工伤保险</t>
  </si>
  <si>
    <t>机关事业单位基本养老保险缴费</t>
  </si>
  <si>
    <t>职工基本医疗保险缴费</t>
  </si>
  <si>
    <t>住房公积金</t>
  </si>
  <si>
    <t>办公费</t>
  </si>
  <si>
    <t>印刷费</t>
  </si>
  <si>
    <t>水费</t>
  </si>
  <si>
    <t>电费</t>
  </si>
  <si>
    <t>维修（护）费</t>
  </si>
  <si>
    <t>租赁费</t>
  </si>
  <si>
    <t>会议费</t>
  </si>
  <si>
    <t>培训费</t>
  </si>
  <si>
    <t>专用材料费</t>
  </si>
  <si>
    <t>其他交通费用</t>
  </si>
  <si>
    <t>其他对个人和家庭的补助</t>
  </si>
  <si>
    <t>合计</t>
    <phoneticPr fontId="21" type="noConversion"/>
  </si>
  <si>
    <t>30228</t>
  </si>
  <si>
    <t>工会经费</t>
  </si>
  <si>
    <t>201</t>
    <phoneticPr fontId="21" type="noConversion"/>
  </si>
  <si>
    <t>20106</t>
    <phoneticPr fontId="21" type="noConversion"/>
  </si>
  <si>
    <t>2010601</t>
    <phoneticPr fontId="21" type="noConversion"/>
  </si>
  <si>
    <t>一般公共服务支出</t>
  </si>
  <si>
    <t xml:space="preserve">  财政事务</t>
  </si>
  <si>
    <t xml:space="preserve">    行政运行（财政事务）</t>
  </si>
  <si>
    <t>210</t>
    <phoneticPr fontId="21" type="noConversion"/>
  </si>
  <si>
    <t>卫生健康支出</t>
  </si>
  <si>
    <t>21011</t>
    <phoneticPr fontId="21" type="noConversion"/>
  </si>
  <si>
    <t xml:space="preserve">  行政事业单位医疗</t>
  </si>
  <si>
    <t>2101101</t>
    <phoneticPr fontId="21" type="noConversion"/>
  </si>
  <si>
    <t xml:space="preserve">    行政单位医疗</t>
  </si>
  <si>
    <t>208</t>
    <phoneticPr fontId="21" type="noConversion"/>
  </si>
  <si>
    <t>社会保障和就业支出</t>
  </si>
  <si>
    <t>20805</t>
    <phoneticPr fontId="21" type="noConversion"/>
  </si>
  <si>
    <t xml:space="preserve">  行政事业单位离退休</t>
  </si>
  <si>
    <t>2080505</t>
    <phoneticPr fontId="21" type="noConversion"/>
  </si>
  <si>
    <t xml:space="preserve">    机关事业单位基本养老保险缴费支出</t>
  </si>
  <si>
    <t>221</t>
    <phoneticPr fontId="21" type="noConversion"/>
  </si>
  <si>
    <t>住房保障支出</t>
  </si>
  <si>
    <t>22102</t>
    <phoneticPr fontId="21" type="noConversion"/>
  </si>
  <si>
    <t xml:space="preserve">  住房改革支出</t>
  </si>
  <si>
    <t>2210201</t>
    <phoneticPr fontId="21" type="noConversion"/>
  </si>
  <si>
    <t xml:space="preserve">    住房公积金</t>
  </si>
  <si>
    <t>部门：祁东县财政局</t>
    <phoneticPr fontId="21" type="noConversion"/>
  </si>
  <si>
    <t>部门名称：祁东县财政局</t>
    <phoneticPr fontId="21" type="noConversion"/>
  </si>
  <si>
    <t>单位名称：祁东县财政局</t>
    <phoneticPr fontId="21" type="noConversion"/>
  </si>
  <si>
    <t>祁东县财政局</t>
    <phoneticPr fontId="21" type="noConversion"/>
  </si>
  <si>
    <t>资金总额：1973.52万</t>
    <phoneticPr fontId="21" type="noConversion"/>
  </si>
  <si>
    <t>其中：一般公共预算：1973.52</t>
    <phoneticPr fontId="21" type="noConversion"/>
  </si>
  <si>
    <t>其中：基本支出：1392.48</t>
    <phoneticPr fontId="21" type="noConversion"/>
  </si>
  <si>
    <t xml:space="preserve">      项目支出：581.04</t>
    <phoneticPr fontId="21" type="noConversion"/>
  </si>
  <si>
    <t>1、组织贯彻执行国家财税方针政策，拟订和执行全县财税发展规划、改革方案，指导全县财政工作;分析预测宏观经济形势，参与制定各项宏观经济政策;提出运用财税政策实施宏观调控和综合平衡社会财力的建议。
2、承担全县各项财政收支管理的责任。负责编制年度县本級预决算草案并组织执行。编制全县财政收支预算，汇总全县财政总决算;受县人民政府委托，向县人民代表大会报告全县财政预算及其执行情，向县人大常委会报告财政决算组织制订全县经费开支标准、定额，负责审核批复部门(单位）的年度预决算。负责政府投资基金县财政出资的资产管理。负责全县预决算公开。深化财税体制改革、按照财权与事权相匹配的原则，落实省级对县专项转移支付制度，落实省直管县财政体制改革。实施绩效管理，建立全面规范透明、标准科学、约束有力的预算制度。
3、按分工负责政府非税收入管理。建立健全政府非税收入管理制度;负责政府性基金管理，按规定管理行政事业性收费;管理财政票据;积极稳推进政府购买服务工作;制定彩管理有关办法，监管彩票市场，负责参与彩票发行监督及财务监管工作。
4、组织制定国库管理制度、国库集中收付制度，指导和监督国库业务，按规定开展国库现金管理工作;制定政府财务报告编制办法并组织实施。负责制定政府采购制度并监督管理;负责财政银行账户、预算单位银行账户监督管理。
5、拟订和执行政府性债务管理制度和政策。拟订全县务管理制度和办法，编制地方政府余额限额计划。负责全县政府性偾务的风险预警评、风险应急处置等工作;负责地方金融机构和政府投融资公司的财务监管;组织实施存量政府务置换;负全县政府性债务监督检查、绩效考评等;按规定管理外国政府和国际金融组织贷(赠)款。
6、牵头编制国有资产管理情况报告。根据授权，集中统一履行全县国有金融资本出资人职责。制定全县国有金融资本管理规章制度。拟订行政事业单位国有资产管理规章制度并组织实施，制定需要全县统一规定的开支标准和支出管理办法。
7、负责审核和汇总编制国有资本经营预决算草案，制定国有资本经营预算制度和办法，收取全县国有企业国有资本收益，组织实施企业财务制度，参与拟订企业国有资产管理相关制度，按规定管理资产评估工作;负责财政预算内行政事业单位和社会团体的非贸易外汇和财政预算内的国际收支管理。
8、负责办理和监督全县财政的经济发展支出、全县政府性投资项目的财政拨;参与拟订城市基础设施建设投资的有关政策;组织实施基本建设财务制度;组织开展政府投资项目评审;负责有关政策性补贴和专项储备资金财政管理。
9、会同有关部门监督管理全县社会保障资金(基金)，组织实施社会保障资金(基金)的财务管理制度，编报全县社会保障资金(基金)预决算草案。
10、负责管理全县的会计工作，监督和规范会计行为组织实施国家统一的会计制度。
11、负责监督检查财税法规、政策的执行;反映财政收支管理中的重大间题，提出加强财政管理的办法和建议。
12、负责组织、协调和指导全县的财源建设工作;负责拟定财源建设优惠办法，并组织实施;组织编制和实施中长期财源建设发展规划。
13、负责本行业领域的应急管理工作，对本行业领域的安全生产工作实施监督管理。14、完成县委、县政府交办的其他任务。</t>
    <phoneticPr fontId="21" type="noConversion"/>
  </si>
  <si>
    <t>本年度力争完成全县地方一般预算收入95075万元、清税收入370万元，落实教育资金105895万元，扶贫资金投入7000万元，民生补贴资金不低于358790万元，财政配套居民医保2064万元，财政配套基本公共卫生303万元，县财政预算安排扶贫资金</t>
    <phoneticPr fontId="21" type="noConversion"/>
  </si>
  <si>
    <t>一般预算收入</t>
  </si>
  <si>
    <t>一般公共预算支出</t>
  </si>
  <si>
    <t>公共支出覆盖率</t>
  </si>
  <si>
    <t>预算绩效管理覆盖率</t>
  </si>
  <si>
    <t>预算执行率</t>
  </si>
  <si>
    <t>收入增加量</t>
  </si>
  <si>
    <t>工作人员综合满意度</t>
  </si>
  <si>
    <t>社会公众满意度</t>
  </si>
  <si>
    <t>＞=1973.52</t>
    <phoneticPr fontId="21" type="noConversion"/>
  </si>
  <si>
    <t>1392.48万元</t>
  </si>
  <si>
    <t>581.04万元</t>
  </si>
  <si>
    <t>＞=98%以上</t>
  </si>
  <si>
    <t>填表人：李玉龙       联系电话：13016183200          填报日期：2021年3月29日           单位负责人：</t>
    <phoneticPr fontId="21" type="noConversion"/>
  </si>
  <si>
    <t>2021年1月至2021年12月</t>
    <phoneticPr fontId="21" type="noConversion"/>
  </si>
  <si>
    <t>581.04万元</t>
    <phoneticPr fontId="21" type="noConversion"/>
  </si>
  <si>
    <t>＞=581.04</t>
    <phoneticPr fontId="21" type="noConversion"/>
  </si>
  <si>
    <t>填表人：李玉龙  联系电话：13016183200 填报日期：2021年3月29日单位负责人：谭志尚</t>
    <phoneticPr fontId="21" type="noConversion"/>
  </si>
  <si>
    <t>2021年一般公共预算基本支出情况表（政府预算经济科目）</t>
    <phoneticPr fontId="21" type="noConversion"/>
  </si>
  <si>
    <t>2021年一般公共预算基本支出情况表（部门预算经济科目）</t>
    <phoneticPr fontId="21" type="noConversion"/>
  </si>
  <si>
    <t>2021年一般公共预算“三公”经费支出情况表</t>
    <phoneticPr fontId="21" type="noConversion"/>
  </si>
  <si>
    <t>2021年政府性基金预算支出情况表</t>
    <phoneticPr fontId="21" type="noConversion"/>
  </si>
  <si>
    <t>2021年祁东县部门整体支出绩效目标表</t>
    <phoneticPr fontId="21" type="noConversion"/>
  </si>
  <si>
    <t>2021年祁东县  项目（专项）支出绩效目标表</t>
    <phoneticPr fontId="21" type="noConversion"/>
  </si>
</sst>
</file>

<file path=xl/styles.xml><?xml version="1.0" encoding="utf-8"?>
<styleSheet xmlns="http://schemas.openxmlformats.org/spreadsheetml/2006/main">
  <numFmts count="8">
    <numFmt numFmtId="176" formatCode="0.00_ "/>
    <numFmt numFmtId="177" formatCode="#,##0.00_);[Red]\(#,##0.00\)"/>
    <numFmt numFmtId="178" formatCode="#,##0.00_ "/>
    <numFmt numFmtId="179" formatCode="#,##0.00_);\(#,##0.00\)"/>
    <numFmt numFmtId="180" formatCode="#,##0.00_ ;[Red]\-#,##0.00\ "/>
    <numFmt numFmtId="181" formatCode="0.00_);[Red]\(0.00\)"/>
    <numFmt numFmtId="182" formatCode="* #,##0.00;* \-#,##0.00;* &quot;&quot;??;@"/>
    <numFmt numFmtId="183" formatCode=";;"/>
  </numFmts>
  <fonts count="24">
    <font>
      <sz val="12"/>
      <name val="宋体"/>
      <charset val="134"/>
    </font>
    <font>
      <sz val="12"/>
      <color theme="1"/>
      <name val="仿宋"/>
      <family val="3"/>
      <charset val="134"/>
    </font>
    <font>
      <b/>
      <sz val="16"/>
      <color theme="1"/>
      <name val="仿宋"/>
      <family val="3"/>
      <charset val="134"/>
    </font>
    <font>
      <sz val="10"/>
      <color theme="1"/>
      <name val="仿宋"/>
      <family val="3"/>
      <charset val="134"/>
    </font>
    <font>
      <b/>
      <sz val="12"/>
      <color theme="1"/>
      <name val="仿宋"/>
      <family val="3"/>
      <charset val="134"/>
    </font>
    <font>
      <b/>
      <sz val="14"/>
      <color theme="1"/>
      <name val="仿宋"/>
      <family val="3"/>
      <charset val="134"/>
    </font>
    <font>
      <b/>
      <sz val="16"/>
      <name val="宋体"/>
      <family val="3"/>
      <charset val="134"/>
    </font>
    <font>
      <sz val="11"/>
      <name val="宋体"/>
      <family val="3"/>
      <charset val="134"/>
    </font>
    <font>
      <sz val="11"/>
      <color indexed="8"/>
      <name val="宋体"/>
      <family val="3"/>
      <charset val="134"/>
    </font>
    <font>
      <b/>
      <sz val="18"/>
      <color indexed="8"/>
      <name val="宋体"/>
      <family val="3"/>
      <charset val="134"/>
    </font>
    <font>
      <b/>
      <sz val="12"/>
      <name val="宋体"/>
      <family val="3"/>
      <charset val="134"/>
    </font>
    <font>
      <sz val="11"/>
      <name val="宋体"/>
      <family val="3"/>
      <charset val="134"/>
      <scheme val="minor"/>
    </font>
    <font>
      <b/>
      <sz val="11"/>
      <name val="宋体"/>
      <family val="3"/>
      <charset val="134"/>
    </font>
    <font>
      <sz val="10"/>
      <name val="宋体"/>
      <family val="3"/>
      <charset val="134"/>
    </font>
    <font>
      <sz val="11"/>
      <color indexed="8"/>
      <name val="Tahoma"/>
      <family val="2"/>
    </font>
    <font>
      <b/>
      <sz val="24"/>
      <color indexed="8"/>
      <name val="宋体"/>
      <family val="3"/>
      <charset val="134"/>
    </font>
    <font>
      <sz val="11"/>
      <color indexed="8"/>
      <name val="宋体"/>
      <family val="3"/>
      <charset val="134"/>
      <scheme val="minor"/>
    </font>
    <font>
      <b/>
      <sz val="26"/>
      <color indexed="8"/>
      <name val="宋体"/>
      <family val="3"/>
      <charset val="134"/>
    </font>
    <font>
      <b/>
      <sz val="11"/>
      <color indexed="8"/>
      <name val="宋体"/>
      <family val="3"/>
      <charset val="134"/>
    </font>
    <font>
      <sz val="11"/>
      <color indexed="17"/>
      <name val="宋体"/>
      <family val="3"/>
      <charset val="134"/>
    </font>
    <font>
      <sz val="11"/>
      <color indexed="20"/>
      <name val="宋体"/>
      <family val="3"/>
      <charset val="134"/>
    </font>
    <font>
      <sz val="9"/>
      <name val="宋体"/>
      <family val="3"/>
      <charset val="134"/>
    </font>
    <font>
      <sz val="12"/>
      <name val="宋体"/>
      <family val="3"/>
      <charset val="134"/>
    </font>
    <font>
      <sz val="9"/>
      <color indexed="8"/>
      <name val="宋体"/>
      <family val="3"/>
      <charset val="134"/>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FF"/>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27">
    <xf numFmtId="0" fontId="0" fillId="0" borderId="0">
      <alignment vertical="center"/>
    </xf>
    <xf numFmtId="0" fontId="20" fillId="3" borderId="0" applyNumberFormat="0" applyBorder="0" applyAlignment="0" applyProtection="0">
      <alignment vertical="center"/>
    </xf>
    <xf numFmtId="0" fontId="14" fillId="0" borderId="0"/>
    <xf numFmtId="9" fontId="22" fillId="0" borderId="0" applyFont="0" applyFill="0" applyBorder="0" applyAlignment="0" applyProtection="0">
      <alignment vertical="center"/>
    </xf>
    <xf numFmtId="0" fontId="22" fillId="0" borderId="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4" fillId="0" borderId="0"/>
    <xf numFmtId="0" fontId="14" fillId="0" borderId="0"/>
    <xf numFmtId="0" fontId="14" fillId="0" borderId="0"/>
    <xf numFmtId="0" fontId="14" fillId="0" borderId="0"/>
    <xf numFmtId="0" fontId="8" fillId="0" borderId="0">
      <alignment vertical="center"/>
    </xf>
    <xf numFmtId="0" fontId="19" fillId="3" borderId="0" applyNumberFormat="0" applyBorder="0" applyAlignment="0" applyProtection="0">
      <alignment vertical="center"/>
    </xf>
    <xf numFmtId="0" fontId="8" fillId="0" borderId="0">
      <alignment vertical="center"/>
    </xf>
    <xf numFmtId="0" fontId="8" fillId="0" borderId="0">
      <alignment vertical="center"/>
    </xf>
    <xf numFmtId="0" fontId="22" fillId="0" borderId="0">
      <alignment vertical="center"/>
    </xf>
    <xf numFmtId="0" fontId="8" fillId="0" borderId="0">
      <alignment vertical="center"/>
    </xf>
    <xf numFmtId="0" fontId="21" fillId="0" borderId="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1" fillId="0" borderId="0"/>
  </cellStyleXfs>
  <cellXfs count="190">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0" xfId="0" applyFont="1" applyFill="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vertical="center"/>
    </xf>
    <xf numFmtId="0" fontId="0" fillId="0" borderId="0" xfId="0" applyFill="1">
      <alignment vertical="center"/>
    </xf>
    <xf numFmtId="0" fontId="0" fillId="0" borderId="0" xfId="0" applyProtection="1">
      <alignment vertical="center"/>
    </xf>
    <xf numFmtId="0" fontId="6" fillId="0" borderId="0" xfId="3" applyNumberFormat="1" applyFont="1" applyFill="1" applyAlignment="1" applyProtection="1">
      <alignment horizontal="center" vertical="center"/>
    </xf>
    <xf numFmtId="0" fontId="7" fillId="0" borderId="0" xfId="3" applyNumberFormat="1" applyFont="1" applyFill="1" applyAlignment="1" applyProtection="1">
      <alignment horizontal="center" vertical="center"/>
    </xf>
    <xf numFmtId="0" fontId="7" fillId="0" borderId="0" xfId="18" applyFont="1" applyFill="1" applyProtection="1">
      <alignment vertical="center"/>
    </xf>
    <xf numFmtId="0" fontId="7" fillId="0" borderId="0" xfId="18" applyFont="1" applyProtection="1">
      <alignment vertical="center"/>
    </xf>
    <xf numFmtId="0" fontId="7" fillId="0" borderId="0" xfId="18" applyFont="1" applyAlignment="1" applyProtection="1">
      <alignment horizontal="right" vertical="center"/>
    </xf>
    <xf numFmtId="0" fontId="7" fillId="0" borderId="1" xfId="18" applyFont="1" applyBorder="1" applyProtection="1">
      <alignment vertical="center"/>
    </xf>
    <xf numFmtId="49" fontId="7" fillId="0" borderId="1" xfId="0" applyNumberFormat="1" applyFont="1" applyFill="1" applyBorder="1" applyProtection="1">
      <alignment vertical="center"/>
    </xf>
    <xf numFmtId="0" fontId="7" fillId="0" borderId="1" xfId="0" applyNumberFormat="1" applyFont="1" applyFill="1" applyBorder="1" applyAlignment="1" applyProtection="1">
      <alignment vertical="center" wrapText="1"/>
    </xf>
    <xf numFmtId="49" fontId="7" fillId="0" borderId="1" xfId="0" applyNumberFormat="1" applyFont="1" applyFill="1" applyBorder="1" applyAlignment="1" applyProtection="1">
      <alignment horizontal="right" vertical="center"/>
    </xf>
    <xf numFmtId="0" fontId="0" fillId="0" borderId="0" xfId="0" applyFont="1" applyAlignment="1">
      <alignment horizontal="left" vertical="center"/>
    </xf>
    <xf numFmtId="0" fontId="0" fillId="0" borderId="0" xfId="0" applyAlignment="1">
      <alignment horizontal="left" vertical="center"/>
    </xf>
    <xf numFmtId="0" fontId="8" fillId="0" borderId="0" xfId="17" applyFill="1">
      <alignment vertical="center"/>
    </xf>
    <xf numFmtId="0" fontId="8" fillId="0" borderId="0" xfId="17">
      <alignment vertical="center"/>
    </xf>
    <xf numFmtId="0" fontId="8" fillId="0" borderId="0" xfId="17" applyAlignment="1" applyProtection="1">
      <alignment vertical="center" wrapText="1"/>
    </xf>
    <xf numFmtId="0" fontId="9" fillId="0" borderId="0" xfId="17" applyFont="1" applyAlignment="1" applyProtection="1">
      <alignment horizontal="center" vertical="center"/>
    </xf>
    <xf numFmtId="0" fontId="8" fillId="0" borderId="0" xfId="17" applyFont="1" applyAlignment="1" applyProtection="1">
      <alignment horizontal="center" vertical="center"/>
    </xf>
    <xf numFmtId="0" fontId="8" fillId="0" borderId="0" xfId="17" applyFill="1" applyProtection="1">
      <alignment vertical="center"/>
    </xf>
    <xf numFmtId="0" fontId="8" fillId="0" borderId="0" xfId="17" applyAlignment="1" applyProtection="1">
      <alignment horizontal="right" vertical="center"/>
    </xf>
    <xf numFmtId="0" fontId="8" fillId="0" borderId="14" xfId="17" applyBorder="1" applyAlignment="1" applyProtection="1">
      <alignment horizontal="center" vertical="center"/>
    </xf>
    <xf numFmtId="0" fontId="8" fillId="0" borderId="14" xfId="17" applyBorder="1" applyAlignment="1" applyProtection="1">
      <alignment horizontal="center" vertical="center" wrapText="1"/>
    </xf>
    <xf numFmtId="0" fontId="8" fillId="0" borderId="1" xfId="17" applyFont="1" applyBorder="1" applyAlignment="1" applyProtection="1">
      <alignment horizontal="center" vertical="center" wrapText="1"/>
    </xf>
    <xf numFmtId="0" fontId="8" fillId="0" borderId="1" xfId="17" applyNumberFormat="1" applyFill="1" applyBorder="1" applyProtection="1">
      <alignment vertical="center"/>
    </xf>
    <xf numFmtId="177" fontId="8" fillId="0" borderId="14" xfId="17" applyNumberFormat="1" applyFill="1" applyBorder="1" applyAlignment="1" applyProtection="1">
      <alignment horizontal="right" vertical="center"/>
    </xf>
    <xf numFmtId="4" fontId="8" fillId="0" borderId="1" xfId="17" applyNumberFormat="1" applyFill="1" applyBorder="1" applyAlignment="1" applyProtection="1">
      <alignment horizontal="right" vertical="center"/>
    </xf>
    <xf numFmtId="0" fontId="0" fillId="0" borderId="0" xfId="0" applyAlignment="1">
      <alignment horizontal="center" vertical="center"/>
    </xf>
    <xf numFmtId="0" fontId="0" fillId="0" borderId="0" xfId="0" applyAlignment="1" applyProtection="1">
      <alignment horizontal="center" vertical="center"/>
    </xf>
    <xf numFmtId="0" fontId="7" fillId="0" borderId="0" xfId="0" applyFont="1" applyAlignment="1" applyProtection="1">
      <alignment horizontal="center" vertical="center"/>
    </xf>
    <xf numFmtId="0" fontId="7" fillId="0" borderId="12" xfId="0" applyFont="1" applyFill="1" applyBorder="1" applyAlignment="1" applyProtection="1">
      <alignment vertical="center"/>
    </xf>
    <xf numFmtId="0" fontId="7" fillId="0" borderId="12" xfId="0" applyFont="1" applyBorder="1" applyAlignment="1" applyProtection="1">
      <alignment vertical="center"/>
    </xf>
    <xf numFmtId="0" fontId="7" fillId="0" borderId="12"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 xfId="0" applyNumberFormat="1" applyFont="1" applyFill="1" applyBorder="1" applyAlignment="1" applyProtection="1">
      <alignment horizontal="left" vertical="center"/>
    </xf>
    <xf numFmtId="0" fontId="7" fillId="0" borderId="1" xfId="0" applyNumberFormat="1" applyFont="1" applyFill="1" applyBorder="1" applyAlignment="1" applyProtection="1">
      <alignment horizontal="center" vertical="center"/>
    </xf>
    <xf numFmtId="178" fontId="7" fillId="0" borderId="1" xfId="0" applyNumberFormat="1" applyFont="1" applyFill="1" applyBorder="1" applyAlignment="1" applyProtection="1">
      <alignment horizontal="right" vertical="center"/>
    </xf>
    <xf numFmtId="179" fontId="7" fillId="0" borderId="1" xfId="0" applyNumberFormat="1" applyFont="1" applyFill="1" applyBorder="1" applyAlignment="1" applyProtection="1">
      <alignment horizontal="center" vertical="center"/>
    </xf>
    <xf numFmtId="49" fontId="0" fillId="0" borderId="0" xfId="0" applyNumberFormat="1" applyFill="1">
      <alignment vertical="center"/>
    </xf>
    <xf numFmtId="0" fontId="11" fillId="0" borderId="0" xfId="3" applyNumberFormat="1" applyFont="1" applyFill="1" applyAlignment="1" applyProtection="1">
      <alignment horizontal="center" vertical="center"/>
    </xf>
    <xf numFmtId="0" fontId="12" fillId="0" borderId="0" xfId="3" applyNumberFormat="1" applyFont="1" applyFill="1" applyAlignment="1" applyProtection="1">
      <alignment horizontal="center" vertical="center"/>
    </xf>
    <xf numFmtId="0" fontId="7" fillId="0" borderId="0" xfId="3" applyNumberFormat="1" applyFont="1" applyFill="1" applyAlignment="1" applyProtection="1">
      <alignment horizontal="left" vertical="center"/>
    </xf>
    <xf numFmtId="0" fontId="7" fillId="0" borderId="1" xfId="18" applyFont="1" applyFill="1" applyBorder="1" applyProtection="1">
      <alignment vertical="center"/>
    </xf>
    <xf numFmtId="180" fontId="7" fillId="0" borderId="1" xfId="18" applyNumberFormat="1" applyFont="1" applyFill="1" applyBorder="1" applyProtection="1">
      <alignment vertical="center"/>
    </xf>
    <xf numFmtId="181" fontId="7" fillId="0" borderId="1" xfId="18" applyNumberFormat="1" applyFont="1" applyFill="1" applyBorder="1" applyProtection="1">
      <alignment vertical="center"/>
    </xf>
    <xf numFmtId="178" fontId="7" fillId="0" borderId="1" xfId="18" applyNumberFormat="1" applyFont="1" applyFill="1" applyBorder="1" applyProtection="1">
      <alignment vertical="center"/>
    </xf>
    <xf numFmtId="181" fontId="7" fillId="0" borderId="1" xfId="18" applyNumberFormat="1" applyFont="1" applyBorder="1" applyProtection="1">
      <alignment vertical="center"/>
    </xf>
    <xf numFmtId="0" fontId="13" fillId="0" borderId="0" xfId="20" applyFont="1" applyFill="1" applyProtection="1">
      <alignment vertical="center"/>
    </xf>
    <xf numFmtId="0" fontId="13" fillId="2" borderId="0" xfId="4" applyNumberFormat="1" applyFont="1" applyFill="1" applyAlignment="1" applyProtection="1">
      <alignment horizontal="center" vertical="center"/>
    </xf>
    <xf numFmtId="0" fontId="13" fillId="2" borderId="0" xfId="4" applyNumberFormat="1" applyFont="1" applyFill="1" applyAlignment="1" applyProtection="1">
      <alignment horizontal="left" vertical="center"/>
    </xf>
    <xf numFmtId="0" fontId="13" fillId="2" borderId="0" xfId="4" applyNumberFormat="1" applyFont="1" applyFill="1" applyAlignment="1" applyProtection="1">
      <alignment horizontal="right" vertical="center"/>
    </xf>
    <xf numFmtId="0" fontId="12" fillId="2" borderId="0" xfId="4" applyNumberFormat="1" applyFont="1" applyFill="1" applyAlignment="1" applyProtection="1">
      <alignment horizontal="center" vertical="center"/>
    </xf>
    <xf numFmtId="0" fontId="7" fillId="0" borderId="0" xfId="20" applyFont="1" applyFill="1" applyProtection="1">
      <alignment vertical="center"/>
    </xf>
    <xf numFmtId="0" fontId="7" fillId="0" borderId="0" xfId="26" applyFont="1" applyFill="1" applyBorder="1" applyAlignment="1" applyProtection="1">
      <alignment horizontal="left" vertical="center"/>
    </xf>
    <xf numFmtId="0" fontId="7" fillId="0" borderId="0" xfId="26" applyFont="1" applyFill="1" applyAlignment="1" applyProtection="1">
      <alignment horizontal="left" vertical="center"/>
    </xf>
    <xf numFmtId="0" fontId="7" fillId="2" borderId="0" xfId="4" applyNumberFormat="1" applyFont="1" applyFill="1" applyAlignment="1" applyProtection="1">
      <alignment vertical="center"/>
    </xf>
    <xf numFmtId="0" fontId="7" fillId="2" borderId="0" xfId="4" applyNumberFormat="1" applyFont="1" applyFill="1" applyAlignment="1" applyProtection="1">
      <alignment horizontal="right" vertical="center"/>
    </xf>
    <xf numFmtId="182" fontId="13" fillId="2" borderId="0" xfId="4" applyNumberFormat="1" applyFont="1" applyFill="1" applyAlignment="1" applyProtection="1">
      <alignment horizontal="center" vertical="center"/>
    </xf>
    <xf numFmtId="0" fontId="7" fillId="2" borderId="0" xfId="4" applyNumberFormat="1" applyFont="1" applyFill="1" applyAlignment="1" applyProtection="1">
      <alignment horizontal="center" vertical="center"/>
    </xf>
    <xf numFmtId="0" fontId="8" fillId="0" borderId="0" xfId="16" applyFill="1">
      <alignment vertical="center"/>
    </xf>
    <xf numFmtId="0" fontId="8" fillId="0" borderId="0" xfId="16">
      <alignment vertical="center"/>
    </xf>
    <xf numFmtId="0" fontId="14" fillId="0" borderId="0" xfId="10" applyFill="1" applyProtection="1"/>
    <xf numFmtId="0" fontId="14" fillId="0" borderId="0" xfId="10" applyProtection="1"/>
    <xf numFmtId="0" fontId="15" fillId="0" borderId="0" xfId="10" applyFont="1" applyAlignment="1" applyProtection="1">
      <alignment horizontal="center"/>
    </xf>
    <xf numFmtId="0" fontId="8" fillId="0" borderId="0" xfId="10" applyFont="1" applyFill="1" applyProtection="1"/>
    <xf numFmtId="0" fontId="8" fillId="0" borderId="0" xfId="10" applyFont="1" applyProtection="1"/>
    <xf numFmtId="0" fontId="16" fillId="0" borderId="0" xfId="10" applyFont="1" applyAlignment="1" applyProtection="1">
      <alignment horizontal="left"/>
    </xf>
    <xf numFmtId="0" fontId="8" fillId="0" borderId="0" xfId="19" applyFont="1">
      <alignment vertical="center"/>
    </xf>
    <xf numFmtId="0" fontId="8" fillId="0" borderId="0" xfId="19" applyFill="1">
      <alignment vertical="center"/>
    </xf>
    <xf numFmtId="0" fontId="8" fillId="0" borderId="0" xfId="19">
      <alignment vertical="center"/>
    </xf>
    <xf numFmtId="0" fontId="14" fillId="0" borderId="0" xfId="11" applyFill="1" applyProtection="1"/>
    <xf numFmtId="0" fontId="14" fillId="0" borderId="0" xfId="11" applyProtection="1"/>
    <xf numFmtId="0" fontId="8" fillId="0" borderId="0" xfId="11" applyFont="1" applyAlignment="1" applyProtection="1">
      <alignment horizontal="right"/>
    </xf>
    <xf numFmtId="0" fontId="18" fillId="0" borderId="0" xfId="11" applyFont="1" applyAlignment="1" applyProtection="1">
      <alignment horizontal="center"/>
    </xf>
    <xf numFmtId="0" fontId="8" fillId="0" borderId="0" xfId="11" applyFont="1" applyAlignment="1" applyProtection="1"/>
    <xf numFmtId="0" fontId="8" fillId="0" borderId="0" xfId="11" applyFont="1" applyFill="1" applyProtection="1"/>
    <xf numFmtId="0" fontId="8" fillId="0" borderId="1" xfId="11" applyFont="1" applyBorder="1" applyProtection="1"/>
    <xf numFmtId="0" fontId="8" fillId="0" borderId="1" xfId="11" applyFont="1" applyFill="1" applyBorder="1" applyProtection="1"/>
    <xf numFmtId="181" fontId="8" fillId="0" borderId="1" xfId="11" applyNumberFormat="1" applyFont="1" applyFill="1" applyBorder="1" applyProtection="1"/>
    <xf numFmtId="181" fontId="8" fillId="0" borderId="1" xfId="11" applyNumberFormat="1" applyFont="1" applyFill="1" applyBorder="1" applyAlignment="1" applyProtection="1">
      <alignment wrapText="1"/>
    </xf>
    <xf numFmtId="0" fontId="14" fillId="0" borderId="1" xfId="11" applyBorder="1" applyProtection="1"/>
    <xf numFmtId="0" fontId="8" fillId="0" borderId="1" xfId="19" applyBorder="1" applyProtection="1">
      <alignment vertical="center"/>
    </xf>
    <xf numFmtId="0" fontId="8" fillId="0" borderId="1" xfId="11" applyFont="1" applyFill="1" applyBorder="1" applyAlignment="1" applyProtection="1">
      <alignment horizontal="center"/>
    </xf>
    <xf numFmtId="0" fontId="1" fillId="0" borderId="1" xfId="0" applyFont="1" applyFill="1" applyBorder="1" applyAlignment="1">
      <alignment vertical="center"/>
    </xf>
    <xf numFmtId="0" fontId="23" fillId="0" borderId="16" xfId="0" applyNumberFormat="1" applyFont="1" applyFill="1" applyBorder="1" applyAlignment="1" applyProtection="1">
      <alignment horizontal="left" vertical="center" wrapText="1"/>
    </xf>
    <xf numFmtId="0" fontId="23" fillId="0" borderId="16" xfId="0" applyNumberFormat="1" applyFont="1" applyFill="1" applyBorder="1" applyAlignment="1" applyProtection="1">
      <alignment horizontal="center" vertical="center"/>
    </xf>
    <xf numFmtId="0" fontId="17" fillId="0" borderId="0" xfId="11" applyFont="1" applyAlignment="1" applyProtection="1">
      <alignment horizontal="center"/>
    </xf>
    <xf numFmtId="0" fontId="8" fillId="0" borderId="1" xfId="11" applyFont="1" applyBorder="1" applyAlignment="1" applyProtection="1">
      <alignment horizontal="center"/>
    </xf>
    <xf numFmtId="0" fontId="15" fillId="0" borderId="0" xfId="10" applyFont="1" applyAlignment="1" applyProtection="1">
      <alignment horizontal="center"/>
    </xf>
    <xf numFmtId="0" fontId="6" fillId="2" borderId="0" xfId="4" applyNumberFormat="1" applyFont="1" applyFill="1" applyAlignment="1" applyProtection="1">
      <alignment horizontal="center" vertical="center"/>
    </xf>
    <xf numFmtId="0" fontId="6" fillId="0" borderId="0" xfId="3" applyNumberFormat="1" applyFont="1" applyFill="1" applyAlignment="1" applyProtection="1">
      <alignment horizontal="center" vertical="center"/>
    </xf>
    <xf numFmtId="0" fontId="7" fillId="0" borderId="3" xfId="18" applyFont="1" applyBorder="1" applyAlignment="1" applyProtection="1">
      <alignment horizontal="center" vertical="center"/>
    </xf>
    <xf numFmtId="0" fontId="7" fillId="0" borderId="4" xfId="18" applyFont="1" applyBorder="1" applyAlignment="1" applyProtection="1">
      <alignment horizontal="center" vertical="center"/>
    </xf>
    <xf numFmtId="0" fontId="7" fillId="0" borderId="5" xfId="18" applyFont="1" applyBorder="1" applyAlignment="1" applyProtection="1">
      <alignment horizontal="center" vertical="center"/>
    </xf>
    <xf numFmtId="0" fontId="7" fillId="0" borderId="2" xfId="18" applyFont="1" applyBorder="1" applyAlignment="1" applyProtection="1">
      <alignment horizontal="center" vertical="center"/>
    </xf>
    <xf numFmtId="0" fontId="7" fillId="0" borderId="7" xfId="18" applyFont="1" applyBorder="1" applyAlignment="1" applyProtection="1">
      <alignment horizontal="center" vertical="center"/>
    </xf>
    <xf numFmtId="0" fontId="10" fillId="0" borderId="0" xfId="0" applyFont="1" applyAlignment="1" applyProtection="1">
      <alignment horizontal="center" vertical="center"/>
    </xf>
    <xf numFmtId="0" fontId="9" fillId="0" borderId="0" xfId="17" applyFont="1" applyAlignment="1" applyProtection="1">
      <alignment horizontal="center" vertical="center"/>
    </xf>
    <xf numFmtId="0" fontId="8" fillId="0" borderId="3" xfId="17" applyBorder="1" applyAlignment="1" applyProtection="1">
      <alignment horizontal="center" vertical="center"/>
    </xf>
    <xf numFmtId="0" fontId="8" fillId="0" borderId="4" xfId="17" applyBorder="1" applyAlignment="1" applyProtection="1">
      <alignment horizontal="center" vertical="center"/>
    </xf>
    <xf numFmtId="0" fontId="8" fillId="0" borderId="5" xfId="17" applyBorder="1" applyAlignment="1" applyProtection="1">
      <alignment horizontal="center" vertical="center"/>
    </xf>
    <xf numFmtId="0" fontId="8" fillId="0" borderId="2" xfId="17" applyBorder="1" applyAlignment="1" applyProtection="1">
      <alignment horizontal="center" vertical="center"/>
    </xf>
    <xf numFmtId="0" fontId="8" fillId="0" borderId="7" xfId="17" applyBorder="1" applyAlignment="1" applyProtection="1">
      <alignment horizontal="center" vertical="center"/>
    </xf>
    <xf numFmtId="0" fontId="1" fillId="0" borderId="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0" xfId="0" applyFont="1" applyFill="1" applyAlignment="1">
      <alignment horizontal="left" vertical="center"/>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0" borderId="0" xfId="0" applyFont="1" applyFill="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0" xfId="0" applyFont="1" applyFill="1" applyAlignment="1">
      <alignment horizontal="left"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2" fillId="0" borderId="0" xfId="0" applyFont="1" applyFill="1" applyAlignment="1">
      <alignment horizontal="center" vertical="center"/>
    </xf>
    <xf numFmtId="178" fontId="7" fillId="0" borderId="1" xfId="0" applyNumberFormat="1" applyFont="1" applyFill="1" applyBorder="1" applyAlignment="1" applyProtection="1">
      <alignment horizontal="center" vertical="center"/>
    </xf>
    <xf numFmtId="4" fontId="8" fillId="0" borderId="15" xfId="0" applyNumberFormat="1" applyFont="1" applyBorder="1" applyAlignment="1" applyProtection="1">
      <alignment horizontal="center" vertical="center" wrapText="1"/>
    </xf>
    <xf numFmtId="49" fontId="8" fillId="0" borderId="16" xfId="10" applyNumberFormat="1" applyFont="1" applyFill="1" applyBorder="1" applyAlignment="1" applyProtection="1">
      <alignment horizontal="center"/>
    </xf>
    <xf numFmtId="183" fontId="13" fillId="4" borderId="16" xfId="0" applyNumberFormat="1" applyFont="1" applyFill="1" applyBorder="1" applyAlignment="1" applyProtection="1">
      <alignment horizontal="center" vertical="center" wrapText="1"/>
    </xf>
    <xf numFmtId="183" fontId="13" fillId="4" borderId="16" xfId="12" applyNumberFormat="1" applyFont="1" applyFill="1" applyBorder="1" applyAlignment="1" applyProtection="1">
      <alignment horizontal="center" vertical="center" wrapText="1"/>
    </xf>
    <xf numFmtId="0" fontId="7" fillId="0" borderId="16" xfId="18" applyFont="1" applyBorder="1" applyAlignment="1" applyProtection="1">
      <alignment horizontal="center" vertical="center"/>
    </xf>
    <xf numFmtId="0" fontId="7" fillId="0" borderId="16" xfId="18" applyFont="1" applyBorder="1" applyProtection="1">
      <alignment vertical="center"/>
    </xf>
    <xf numFmtId="0" fontId="7" fillId="0" borderId="16" xfId="18" applyFont="1" applyBorder="1" applyAlignment="1" applyProtection="1">
      <alignment horizontal="center" vertical="center"/>
    </xf>
    <xf numFmtId="176" fontId="7" fillId="0" borderId="16" xfId="18" applyNumberFormat="1" applyFont="1" applyFill="1" applyBorder="1" applyAlignment="1" applyProtection="1">
      <alignment horizontal="right" vertical="center"/>
    </xf>
    <xf numFmtId="0" fontId="0" fillId="0" borderId="16" xfId="0" applyBorder="1" applyProtection="1">
      <alignment vertical="center"/>
    </xf>
    <xf numFmtId="0" fontId="8" fillId="0" borderId="16" xfId="10" applyFont="1" applyBorder="1" applyAlignment="1" applyProtection="1">
      <alignment horizontal="center"/>
    </xf>
    <xf numFmtId="176" fontId="7" fillId="0" borderId="16" xfId="18" applyNumberFormat="1" applyFont="1" applyBorder="1" applyAlignment="1" applyProtection="1">
      <alignment horizontal="center" vertical="center"/>
    </xf>
    <xf numFmtId="0" fontId="7" fillId="0" borderId="0" xfId="18" applyFont="1" applyAlignment="1" applyProtection="1">
      <alignment horizontal="center" vertical="center"/>
    </xf>
    <xf numFmtId="176" fontId="7" fillId="0" borderId="16" xfId="18" applyNumberFormat="1" applyFont="1" applyFill="1" applyBorder="1" applyAlignment="1" applyProtection="1">
      <alignment horizontal="center" vertical="center"/>
    </xf>
    <xf numFmtId="0" fontId="0" fillId="0" borderId="16" xfId="0" applyBorder="1" applyAlignment="1" applyProtection="1">
      <alignment horizontal="center" vertical="center"/>
    </xf>
    <xf numFmtId="0" fontId="7" fillId="0" borderId="16" xfId="4" applyNumberFormat="1" applyFont="1" applyFill="1" applyBorder="1" applyAlignment="1" applyProtection="1">
      <alignment horizontal="centerContinuous" vertical="center"/>
    </xf>
    <xf numFmtId="0" fontId="7" fillId="0" borderId="16" xfId="4" applyNumberFormat="1" applyFont="1" applyFill="1" applyBorder="1" applyAlignment="1" applyProtection="1">
      <alignment horizontal="center" vertical="center" wrapText="1"/>
    </xf>
    <xf numFmtId="0" fontId="7" fillId="0" borderId="16" xfId="4" applyNumberFormat="1" applyFont="1" applyFill="1" applyBorder="1" applyAlignment="1" applyProtection="1">
      <alignment horizontal="center" vertical="center"/>
    </xf>
    <xf numFmtId="0" fontId="7" fillId="0" borderId="16" xfId="4" applyNumberFormat="1" applyFont="1" applyFill="1" applyBorder="1" applyAlignment="1" applyProtection="1">
      <alignment horizontal="center" vertical="center"/>
    </xf>
    <xf numFmtId="4" fontId="7" fillId="0" borderId="16" xfId="20" applyNumberFormat="1" applyFont="1" applyFill="1" applyBorder="1" applyAlignment="1" applyProtection="1">
      <alignment horizontal="right" vertical="center"/>
    </xf>
    <xf numFmtId="4" fontId="7" fillId="0" borderId="16" xfId="26" applyNumberFormat="1" applyFont="1" applyFill="1" applyBorder="1" applyAlignment="1" applyProtection="1">
      <alignment horizontal="right" vertical="center"/>
    </xf>
    <xf numFmtId="0" fontId="8" fillId="0" borderId="16" xfId="10" applyFont="1" applyBorder="1" applyAlignment="1" applyProtection="1">
      <alignment horizontal="center" vertical="center" wrapText="1"/>
    </xf>
    <xf numFmtId="0" fontId="8" fillId="0" borderId="16" xfId="10" applyFont="1" applyBorder="1" applyAlignment="1" applyProtection="1">
      <alignment horizontal="center" wrapText="1"/>
    </xf>
    <xf numFmtId="0" fontId="14" fillId="0" borderId="16" xfId="10" applyFont="1" applyBorder="1" applyAlignment="1" applyProtection="1">
      <alignment horizontal="center"/>
    </xf>
    <xf numFmtId="0" fontId="14" fillId="0" borderId="16" xfId="10" applyBorder="1" applyAlignment="1" applyProtection="1">
      <alignment horizontal="center"/>
    </xf>
    <xf numFmtId="4" fontId="8" fillId="0" borderId="16" xfId="10" applyNumberFormat="1" applyFont="1" applyFill="1" applyBorder="1" applyAlignment="1" applyProtection="1">
      <alignment horizontal="right"/>
    </xf>
    <xf numFmtId="0" fontId="8" fillId="0" borderId="16" xfId="16" applyBorder="1">
      <alignment vertical="center"/>
    </xf>
    <xf numFmtId="0" fontId="3" fillId="0" borderId="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6" xfId="0" applyFont="1" applyFill="1" applyBorder="1" applyAlignment="1">
      <alignment horizontal="center" vertical="center"/>
    </xf>
    <xf numFmtId="9" fontId="3" fillId="0" borderId="16" xfId="0" applyNumberFormat="1" applyFont="1" applyFill="1" applyBorder="1" applyAlignment="1">
      <alignment horizontal="center" vertical="center" wrapText="1"/>
    </xf>
    <xf numFmtId="9" fontId="3" fillId="0" borderId="16" xfId="0" applyNumberFormat="1"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cellXfs>
  <cellStyles count="27">
    <cellStyle name="百分比_2016年部门预算公开表" xfId="3"/>
    <cellStyle name="百分比_支出预算表" xfId="4"/>
    <cellStyle name="差_财政拨款的复制" xfId="1"/>
    <cellStyle name="差_三公经费" xfId="8"/>
    <cellStyle name="差_一般公共预算基本支出表" xfId="5"/>
    <cellStyle name="差_一般公共预算支出表" xfId="7"/>
    <cellStyle name="差_政府性基金支出表" xfId="9"/>
    <cellStyle name="差_支出预算表" xfId="6"/>
    <cellStyle name="常规" xfId="0" builtinId="0"/>
    <cellStyle name="常规 2" xfId="11"/>
    <cellStyle name="常规 3" xfId="10"/>
    <cellStyle name="常规 4" xfId="12"/>
    <cellStyle name="常规 5" xfId="13"/>
    <cellStyle name="常规 6" xfId="2"/>
    <cellStyle name="常规 7" xfId="14"/>
    <cellStyle name="常规_0FC086965F2142FF95430BAE743F1BC4" xfId="16"/>
    <cellStyle name="常规_1F59F72B0FCD4A599CBC4EF4D41195FC" xfId="17"/>
    <cellStyle name="常规_2016年部门预算公开表" xfId="18"/>
    <cellStyle name="常规_A982AE682E654936BAA7EB35FB08198E" xfId="19"/>
    <cellStyle name="常规_支出预算表" xfId="20"/>
    <cellStyle name="好_财政拨款的复制" xfId="21"/>
    <cellStyle name="好_三公经费" xfId="22"/>
    <cellStyle name="好_一般公共预算基本支出表" xfId="15"/>
    <cellStyle name="好_一般公共预算支出表" xfId="23"/>
    <cellStyle name="好_政府性基金支出表" xfId="24"/>
    <cellStyle name="好_支出预算表" xfId="25"/>
    <cellStyle name="千位分隔[0]_支出预算表" xfId="26"/>
  </cellStyles>
  <dxfs count="0"/>
  <tableStyles count="0" defaultTableStyle="TableStyleMedium2"/>
  <colors>
    <mruColors>
      <color rgb="FFFFFFFF"/>
      <color rgb="FFCCCC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D17"/>
  <sheetViews>
    <sheetView showGridLines="0" showZeros="0" workbookViewId="0">
      <selection activeCell="G23" sqref="G23"/>
    </sheetView>
  </sheetViews>
  <sheetFormatPr defaultColWidth="9" defaultRowHeight="13.5"/>
  <cols>
    <col min="1" max="1" width="43.875" style="78" customWidth="1"/>
    <col min="2" max="2" width="32.25" style="78" customWidth="1"/>
    <col min="3" max="3" width="36.875" style="78" customWidth="1"/>
    <col min="4" max="4" width="32.75" style="78" customWidth="1"/>
    <col min="5" max="16384" width="9" style="78"/>
  </cols>
  <sheetData>
    <row r="1" spans="1:4" ht="14.25" customHeight="1">
      <c r="A1" s="79"/>
      <c r="B1" s="80"/>
      <c r="C1" s="80"/>
      <c r="D1" s="81"/>
    </row>
    <row r="2" spans="1:4" ht="38.25" customHeight="1">
      <c r="A2" s="95" t="s">
        <v>0</v>
      </c>
      <c r="B2" s="95"/>
      <c r="C2" s="95"/>
      <c r="D2" s="95"/>
    </row>
    <row r="3" spans="1:4" s="76" customFormat="1" ht="26.25" customHeight="1">
      <c r="A3" s="82"/>
      <c r="B3" s="82"/>
      <c r="C3" s="82"/>
      <c r="D3" s="83" t="s">
        <v>1</v>
      </c>
    </row>
    <row r="4" spans="1:4" ht="21.75" customHeight="1">
      <c r="A4" s="84" t="s">
        <v>207</v>
      </c>
      <c r="B4" s="80"/>
      <c r="C4" s="80"/>
      <c r="D4" s="81" t="s">
        <v>2</v>
      </c>
    </row>
    <row r="5" spans="1:4" ht="26.25" customHeight="1">
      <c r="A5" s="96" t="s">
        <v>3</v>
      </c>
      <c r="B5" s="96"/>
      <c r="C5" s="96" t="s">
        <v>4</v>
      </c>
      <c r="D5" s="96"/>
    </row>
    <row r="6" spans="1:4" ht="26.25" customHeight="1">
      <c r="A6" s="85" t="s">
        <v>5</v>
      </c>
      <c r="B6" s="85" t="s">
        <v>6</v>
      </c>
      <c r="C6" s="85" t="s">
        <v>5</v>
      </c>
      <c r="D6" s="85" t="s">
        <v>6</v>
      </c>
    </row>
    <row r="7" spans="1:4" s="77" customFormat="1" ht="26.25" customHeight="1">
      <c r="A7" s="86" t="s">
        <v>7</v>
      </c>
      <c r="B7" s="87">
        <v>1973.52</v>
      </c>
      <c r="C7" s="86" t="s">
        <v>8</v>
      </c>
      <c r="D7" s="88">
        <v>1392.48</v>
      </c>
    </row>
    <row r="8" spans="1:4" s="77" customFormat="1" ht="26.25" customHeight="1">
      <c r="A8" s="86" t="s">
        <v>9</v>
      </c>
      <c r="B8" s="87">
        <v>0</v>
      </c>
      <c r="C8" s="86" t="s">
        <v>10</v>
      </c>
      <c r="D8" s="88">
        <v>581.04</v>
      </c>
    </row>
    <row r="9" spans="1:4" s="77" customFormat="1" ht="26.25" customHeight="1">
      <c r="A9" s="86" t="s">
        <v>11</v>
      </c>
      <c r="B9" s="87">
        <v>0</v>
      </c>
      <c r="C9" s="86" t="s">
        <v>12</v>
      </c>
      <c r="D9" s="88"/>
    </row>
    <row r="10" spans="1:4" s="77" customFormat="1" ht="26.25" customHeight="1">
      <c r="A10" s="86" t="s">
        <v>13</v>
      </c>
      <c r="B10" s="87">
        <v>0</v>
      </c>
      <c r="C10" s="86" t="s">
        <v>14</v>
      </c>
      <c r="D10" s="88"/>
    </row>
    <row r="11" spans="1:4" s="77" customFormat="1" ht="26.25" customHeight="1">
      <c r="A11" s="86" t="s">
        <v>15</v>
      </c>
      <c r="B11" s="87">
        <v>0</v>
      </c>
      <c r="C11" s="86" t="s">
        <v>16</v>
      </c>
      <c r="D11" s="88"/>
    </row>
    <row r="12" spans="1:4" ht="26.25" customHeight="1">
      <c r="A12" s="89"/>
      <c r="B12" s="87"/>
      <c r="C12" s="90"/>
      <c r="D12" s="88"/>
    </row>
    <row r="13" spans="1:4" s="77" customFormat="1" ht="26.25" customHeight="1">
      <c r="A13" s="91" t="s">
        <v>17</v>
      </c>
      <c r="B13" s="87">
        <v>1973.52</v>
      </c>
      <c r="C13" s="91" t="s">
        <v>18</v>
      </c>
      <c r="D13" s="88">
        <f>SUM(D7:D12)</f>
        <v>1973.52</v>
      </c>
    </row>
    <row r="14" spans="1:4" s="77" customFormat="1" ht="26.25" customHeight="1">
      <c r="A14" s="86" t="s">
        <v>19</v>
      </c>
      <c r="B14" s="87">
        <v>0</v>
      </c>
      <c r="C14" s="86" t="s">
        <v>20</v>
      </c>
      <c r="D14" s="88"/>
    </row>
    <row r="15" spans="1:4" s="77" customFormat="1" ht="26.25" customHeight="1">
      <c r="A15" s="86" t="s">
        <v>21</v>
      </c>
      <c r="B15" s="87">
        <v>0</v>
      </c>
      <c r="C15" s="86" t="s">
        <v>22</v>
      </c>
      <c r="D15" s="88"/>
    </row>
    <row r="16" spans="1:4" ht="26.25" customHeight="1">
      <c r="A16" s="90"/>
      <c r="B16" s="87"/>
      <c r="C16" s="90"/>
      <c r="D16" s="88"/>
    </row>
    <row r="17" spans="1:4" s="77" customFormat="1" ht="26.25" customHeight="1">
      <c r="A17" s="91" t="s">
        <v>23</v>
      </c>
      <c r="B17" s="87">
        <v>1973.52</v>
      </c>
      <c r="C17" s="86" t="s">
        <v>24</v>
      </c>
      <c r="D17" s="88">
        <v>1973.52</v>
      </c>
    </row>
  </sheetData>
  <sheetProtection formatCells="0" formatColumns="0" formatRows="0"/>
  <mergeCells count="3">
    <mergeCell ref="A2:D2"/>
    <mergeCell ref="A5:B5"/>
    <mergeCell ref="C5:D5"/>
  </mergeCells>
  <phoneticPr fontId="21" type="noConversion"/>
  <printOptions horizontalCentered="1"/>
  <pageMargins left="0.70972222222222203" right="0.70972222222222203" top="0.75" bottom="0.75" header="0.30972222222222201" footer="0.30972222222222201"/>
  <pageSetup paperSize="9" scale="80" orientation="landscape"/>
  <headerFooter scaleWithDoc="0" alignWithMargins="0"/>
</worksheet>
</file>

<file path=xl/worksheets/sheet10.xml><?xml version="1.0" encoding="utf-8"?>
<worksheet xmlns="http://schemas.openxmlformats.org/spreadsheetml/2006/main" xmlns:r="http://schemas.openxmlformats.org/officeDocument/2006/relationships">
  <dimension ref="A2:E38"/>
  <sheetViews>
    <sheetView workbookViewId="0">
      <selection activeCell="A2" sqref="A2:E2"/>
    </sheetView>
  </sheetViews>
  <sheetFormatPr defaultColWidth="9" defaultRowHeight="14.25"/>
  <cols>
    <col min="1" max="1" width="12.125" style="1" customWidth="1"/>
    <col min="2" max="2" width="9.25" style="1" customWidth="1"/>
    <col min="3" max="3" width="16.75" style="1" customWidth="1"/>
    <col min="4" max="4" width="10.25" style="1" customWidth="1"/>
    <col min="5" max="5" width="23.75" style="1" customWidth="1"/>
    <col min="6" max="16384" width="9" style="1"/>
  </cols>
  <sheetData>
    <row r="2" spans="1:5" s="6" customFormat="1" ht="24" customHeight="1">
      <c r="A2" s="138" t="s">
        <v>237</v>
      </c>
      <c r="B2" s="138"/>
      <c r="C2" s="138"/>
      <c r="D2" s="138"/>
      <c r="E2" s="138"/>
    </row>
    <row r="3" spans="1:5" s="6" customFormat="1">
      <c r="A3" s="1"/>
      <c r="B3" s="1"/>
      <c r="C3" s="1"/>
      <c r="D3" s="1"/>
      <c r="E3" s="1" t="s">
        <v>113</v>
      </c>
    </row>
    <row r="4" spans="1:5" ht="18" customHeight="1">
      <c r="A4" s="127" t="s">
        <v>114</v>
      </c>
      <c r="B4" s="127"/>
      <c r="C4" s="127"/>
      <c r="D4" s="127"/>
      <c r="E4" s="127"/>
    </row>
    <row r="5" spans="1:5" ht="18" customHeight="1">
      <c r="A5" s="7" t="s">
        <v>101</v>
      </c>
      <c r="B5" s="139" t="s">
        <v>209</v>
      </c>
      <c r="C5" s="140"/>
      <c r="D5" s="140"/>
      <c r="E5" s="141"/>
    </row>
    <row r="6" spans="1:5" ht="18" customHeight="1">
      <c r="A6" s="128" t="s">
        <v>115</v>
      </c>
      <c r="B6" s="142" t="s">
        <v>210</v>
      </c>
      <c r="C6" s="143"/>
      <c r="D6" s="143"/>
      <c r="E6" s="144"/>
    </row>
    <row r="7" spans="1:5" ht="23.1" customHeight="1">
      <c r="A7" s="129"/>
      <c r="B7" s="133" t="s">
        <v>116</v>
      </c>
      <c r="C7" s="133"/>
      <c r="D7" s="133"/>
      <c r="E7" s="9" t="s">
        <v>117</v>
      </c>
    </row>
    <row r="8" spans="1:5" ht="23.1" customHeight="1">
      <c r="A8" s="129"/>
      <c r="B8" s="133" t="s">
        <v>211</v>
      </c>
      <c r="C8" s="133"/>
      <c r="D8" s="133"/>
      <c r="E8" s="92" t="s">
        <v>212</v>
      </c>
    </row>
    <row r="9" spans="1:5" ht="21" customHeight="1">
      <c r="A9" s="129"/>
      <c r="B9" s="134" t="s">
        <v>118</v>
      </c>
      <c r="C9" s="134"/>
      <c r="D9" s="134"/>
      <c r="E9" s="92" t="s">
        <v>213</v>
      </c>
    </row>
    <row r="10" spans="1:5" ht="26.1" customHeight="1">
      <c r="A10" s="129"/>
      <c r="B10" s="133" t="s">
        <v>119</v>
      </c>
      <c r="C10" s="133"/>
      <c r="D10" s="133"/>
      <c r="E10" s="8"/>
    </row>
    <row r="11" spans="1:5" ht="27.95" customHeight="1">
      <c r="A11" s="130"/>
      <c r="B11" s="133" t="s">
        <v>120</v>
      </c>
      <c r="C11" s="133"/>
      <c r="D11" s="133"/>
      <c r="E11" s="8"/>
    </row>
    <row r="12" spans="1:5" ht="18" customHeight="1">
      <c r="A12" s="128" t="s">
        <v>121</v>
      </c>
      <c r="B12" s="114" t="s">
        <v>214</v>
      </c>
      <c r="C12" s="114"/>
      <c r="D12" s="114"/>
      <c r="E12" s="114"/>
    </row>
    <row r="13" spans="1:5" ht="18" customHeight="1">
      <c r="A13" s="130"/>
      <c r="B13" s="114"/>
      <c r="C13" s="114"/>
      <c r="D13" s="114"/>
      <c r="E13" s="114"/>
    </row>
    <row r="14" spans="1:5" ht="18" customHeight="1">
      <c r="A14" s="131" t="s">
        <v>122</v>
      </c>
      <c r="B14" s="115" t="s">
        <v>215</v>
      </c>
      <c r="C14" s="116"/>
      <c r="D14" s="116"/>
      <c r="E14" s="117"/>
    </row>
    <row r="15" spans="1:5" ht="18" customHeight="1">
      <c r="A15" s="113"/>
      <c r="B15" s="118"/>
      <c r="C15" s="119"/>
      <c r="D15" s="119"/>
      <c r="E15" s="120"/>
    </row>
    <row r="16" spans="1:5" ht="18" customHeight="1">
      <c r="A16" s="128" t="s">
        <v>123</v>
      </c>
      <c r="B16" s="7" t="s">
        <v>124</v>
      </c>
      <c r="C16" s="7" t="s">
        <v>125</v>
      </c>
      <c r="D16" s="7" t="s">
        <v>126</v>
      </c>
      <c r="E16" s="7" t="s">
        <v>127</v>
      </c>
    </row>
    <row r="17" spans="1:5" ht="18" customHeight="1">
      <c r="A17" s="129"/>
      <c r="B17" s="112" t="s">
        <v>128</v>
      </c>
      <c r="C17" s="112" t="s">
        <v>129</v>
      </c>
      <c r="D17" s="183" t="s">
        <v>216</v>
      </c>
      <c r="E17" s="183" t="s">
        <v>224</v>
      </c>
    </row>
    <row r="18" spans="1:5" ht="18" customHeight="1">
      <c r="A18" s="129"/>
      <c r="B18" s="131"/>
      <c r="C18" s="113"/>
      <c r="D18" s="183" t="s">
        <v>217</v>
      </c>
      <c r="E18" s="183" t="s">
        <v>224</v>
      </c>
    </row>
    <row r="19" spans="1:5" ht="18" customHeight="1">
      <c r="A19" s="129"/>
      <c r="B19" s="131"/>
      <c r="C19" s="112" t="s">
        <v>130</v>
      </c>
      <c r="D19" s="184" t="s">
        <v>218</v>
      </c>
      <c r="E19" s="186">
        <v>1</v>
      </c>
    </row>
    <row r="20" spans="1:5" ht="18" customHeight="1">
      <c r="A20" s="129"/>
      <c r="B20" s="131"/>
      <c r="C20" s="113"/>
      <c r="D20" s="184" t="s">
        <v>219</v>
      </c>
      <c r="E20" s="186">
        <v>1</v>
      </c>
    </row>
    <row r="21" spans="1:5" ht="18" customHeight="1">
      <c r="A21" s="129"/>
      <c r="B21" s="131"/>
      <c r="C21" s="112" t="s">
        <v>131</v>
      </c>
      <c r="D21" s="184" t="s">
        <v>220</v>
      </c>
      <c r="E21" s="186">
        <v>1</v>
      </c>
    </row>
    <row r="22" spans="1:5" ht="18" customHeight="1">
      <c r="A22" s="129"/>
      <c r="B22" s="131"/>
      <c r="C22" s="113"/>
      <c r="D22" s="183"/>
      <c r="E22" s="183"/>
    </row>
    <row r="23" spans="1:5" ht="18" customHeight="1">
      <c r="A23" s="129"/>
      <c r="B23" s="131"/>
      <c r="C23" s="112" t="s">
        <v>132</v>
      </c>
      <c r="D23" s="184" t="s">
        <v>47</v>
      </c>
      <c r="E23" s="184" t="s">
        <v>225</v>
      </c>
    </row>
    <row r="24" spans="1:5" ht="18" customHeight="1">
      <c r="A24" s="129"/>
      <c r="B24" s="113"/>
      <c r="C24" s="113"/>
      <c r="D24" s="184" t="s">
        <v>48</v>
      </c>
      <c r="E24" s="184" t="s">
        <v>226</v>
      </c>
    </row>
    <row r="25" spans="1:5" ht="18" customHeight="1">
      <c r="A25" s="129"/>
      <c r="B25" s="112" t="s">
        <v>133</v>
      </c>
      <c r="C25" s="112" t="s">
        <v>134</v>
      </c>
      <c r="D25" s="183" t="s">
        <v>221</v>
      </c>
      <c r="E25" s="183"/>
    </row>
    <row r="26" spans="1:5" ht="18" customHeight="1">
      <c r="A26" s="129"/>
      <c r="B26" s="131"/>
      <c r="C26" s="113"/>
      <c r="D26" s="183"/>
      <c r="E26" s="183"/>
    </row>
    <row r="27" spans="1:5" ht="18" customHeight="1">
      <c r="A27" s="129"/>
      <c r="B27" s="131"/>
      <c r="C27" s="112" t="s">
        <v>135</v>
      </c>
      <c r="D27" s="183"/>
      <c r="E27" s="183"/>
    </row>
    <row r="28" spans="1:5" ht="18" customHeight="1">
      <c r="A28" s="129"/>
      <c r="B28" s="131"/>
      <c r="C28" s="113"/>
      <c r="D28" s="183"/>
      <c r="E28" s="183"/>
    </row>
    <row r="29" spans="1:5" ht="18" customHeight="1">
      <c r="A29" s="129"/>
      <c r="B29" s="131"/>
      <c r="C29" s="112" t="s">
        <v>136</v>
      </c>
      <c r="D29" s="183"/>
      <c r="E29" s="183"/>
    </row>
    <row r="30" spans="1:5" ht="18" customHeight="1">
      <c r="A30" s="129"/>
      <c r="B30" s="131"/>
      <c r="C30" s="113"/>
      <c r="D30" s="183"/>
      <c r="E30" s="183"/>
    </row>
    <row r="31" spans="1:5" ht="18" customHeight="1">
      <c r="A31" s="129"/>
      <c r="B31" s="131"/>
      <c r="C31" s="112" t="s">
        <v>137</v>
      </c>
      <c r="D31" s="183"/>
      <c r="E31" s="183"/>
    </row>
    <row r="32" spans="1:5" ht="18" customHeight="1">
      <c r="A32" s="129"/>
      <c r="B32" s="131"/>
      <c r="C32" s="113"/>
      <c r="D32" s="183"/>
      <c r="E32" s="183"/>
    </row>
    <row r="33" spans="1:5" ht="18" customHeight="1">
      <c r="A33" s="129"/>
      <c r="B33" s="131"/>
      <c r="C33" s="128" t="s">
        <v>138</v>
      </c>
      <c r="D33" s="185" t="s">
        <v>222</v>
      </c>
      <c r="E33" s="187" t="s">
        <v>227</v>
      </c>
    </row>
    <row r="34" spans="1:5" ht="18" customHeight="1">
      <c r="A34" s="130"/>
      <c r="B34" s="113"/>
      <c r="C34" s="113"/>
      <c r="D34" s="184" t="s">
        <v>223</v>
      </c>
      <c r="E34" s="186" t="s">
        <v>227</v>
      </c>
    </row>
    <row r="35" spans="1:5" ht="18" customHeight="1">
      <c r="A35" s="132" t="s">
        <v>139</v>
      </c>
      <c r="B35" s="135" t="s">
        <v>140</v>
      </c>
      <c r="C35" s="136"/>
      <c r="D35" s="137"/>
      <c r="E35" s="7" t="s">
        <v>141</v>
      </c>
    </row>
    <row r="36" spans="1:5" ht="18" customHeight="1">
      <c r="A36" s="132"/>
      <c r="B36" s="121"/>
      <c r="C36" s="122"/>
      <c r="D36" s="123"/>
      <c r="E36" s="112"/>
    </row>
    <row r="37" spans="1:5" ht="18" customHeight="1">
      <c r="A37" s="132"/>
      <c r="B37" s="124"/>
      <c r="C37" s="125"/>
      <c r="D37" s="126"/>
      <c r="E37" s="113"/>
    </row>
    <row r="38" spans="1:5" s="189" customFormat="1" ht="18" customHeight="1">
      <c r="A38" s="188" t="s">
        <v>228</v>
      </c>
      <c r="B38" s="188"/>
      <c r="C38" s="188"/>
      <c r="D38" s="188"/>
      <c r="E38" s="188"/>
    </row>
  </sheetData>
  <mergeCells count="31">
    <mergeCell ref="A2:E2"/>
    <mergeCell ref="A4:E4"/>
    <mergeCell ref="B5:E5"/>
    <mergeCell ref="B6:E6"/>
    <mergeCell ref="B7:D7"/>
    <mergeCell ref="B8:D8"/>
    <mergeCell ref="B9:D9"/>
    <mergeCell ref="B10:D10"/>
    <mergeCell ref="B11:D11"/>
    <mergeCell ref="B35:D35"/>
    <mergeCell ref="C33:C34"/>
    <mergeCell ref="A6:A11"/>
    <mergeCell ref="A12:A13"/>
    <mergeCell ref="A14:A15"/>
    <mergeCell ref="A16:A34"/>
    <mergeCell ref="A35:A37"/>
    <mergeCell ref="E36:E37"/>
    <mergeCell ref="B12:E13"/>
    <mergeCell ref="B14:E15"/>
    <mergeCell ref="B36:D37"/>
    <mergeCell ref="A38:E38"/>
    <mergeCell ref="B17:B24"/>
    <mergeCell ref="B25:B34"/>
    <mergeCell ref="C17:C18"/>
    <mergeCell ref="C19:C20"/>
    <mergeCell ref="C21:C22"/>
    <mergeCell ref="C23:C24"/>
    <mergeCell ref="C25:C26"/>
    <mergeCell ref="C27:C28"/>
    <mergeCell ref="C29:C30"/>
    <mergeCell ref="C31:C32"/>
  </mergeCells>
  <phoneticPr fontId="21" type="noConversion"/>
  <pageMargins left="0.75" right="0.75" top="0.27500000000000002" bottom="1" header="0.5" footer="0.5"/>
  <pageSetup paperSize="9" orientation="portrait"/>
</worksheet>
</file>

<file path=xl/worksheets/sheet11.xml><?xml version="1.0" encoding="utf-8"?>
<worksheet xmlns="http://schemas.openxmlformats.org/spreadsheetml/2006/main" xmlns:r="http://schemas.openxmlformats.org/officeDocument/2006/relationships">
  <dimension ref="A1:F31"/>
  <sheetViews>
    <sheetView workbookViewId="0">
      <selection sqref="A1:F1"/>
    </sheetView>
  </sheetViews>
  <sheetFormatPr defaultColWidth="9" defaultRowHeight="14.25"/>
  <cols>
    <col min="1" max="1" width="9" style="1" customWidth="1"/>
    <col min="2" max="2" width="10.625" style="1" customWidth="1"/>
    <col min="3" max="3" width="10.875" style="1" customWidth="1"/>
    <col min="4" max="4" width="15.5" style="1" customWidth="1"/>
    <col min="5" max="5" width="15.375" style="1" customWidth="1"/>
    <col min="6" max="6" width="20.125" style="1" customWidth="1"/>
    <col min="7" max="16384" width="9" style="1"/>
  </cols>
  <sheetData>
    <row r="1" spans="1:6" ht="39" customHeight="1">
      <c r="A1" s="155" t="s">
        <v>238</v>
      </c>
      <c r="B1" s="155"/>
      <c r="C1" s="155"/>
      <c r="D1" s="155"/>
      <c r="E1" s="155"/>
      <c r="F1" s="155"/>
    </row>
    <row r="2" spans="1:6" ht="12" customHeight="1">
      <c r="A2" s="2"/>
      <c r="B2" s="2"/>
      <c r="C2" s="2"/>
      <c r="D2" s="2"/>
      <c r="E2" s="2"/>
      <c r="F2" s="3" t="s">
        <v>142</v>
      </c>
    </row>
    <row r="3" spans="1:6" ht="30" customHeight="1">
      <c r="A3" s="127" t="s">
        <v>143</v>
      </c>
      <c r="B3" s="127"/>
      <c r="C3" s="127"/>
      <c r="D3" s="127"/>
      <c r="E3" s="127"/>
      <c r="F3" s="127"/>
    </row>
    <row r="4" spans="1:6" ht="36.950000000000003" customHeight="1">
      <c r="A4" s="4" t="s">
        <v>144</v>
      </c>
      <c r="B4" s="132"/>
      <c r="C4" s="132"/>
      <c r="D4" s="4" t="s">
        <v>145</v>
      </c>
      <c r="E4" s="132"/>
      <c r="F4" s="132"/>
    </row>
    <row r="5" spans="1:6" ht="36" customHeight="1">
      <c r="A5" s="5" t="s">
        <v>146</v>
      </c>
      <c r="B5" s="132">
        <v>581.04</v>
      </c>
      <c r="C5" s="132"/>
      <c r="D5" s="4" t="s">
        <v>147</v>
      </c>
      <c r="E5" s="132" t="s">
        <v>148</v>
      </c>
      <c r="F5" s="132"/>
    </row>
    <row r="6" spans="1:6" ht="36" customHeight="1">
      <c r="A6" s="4" t="s">
        <v>149</v>
      </c>
      <c r="B6" s="114" t="s">
        <v>229</v>
      </c>
      <c r="C6" s="114"/>
      <c r="D6" s="114"/>
      <c r="E6" s="114"/>
      <c r="F6" s="114"/>
    </row>
    <row r="7" spans="1:6" ht="35.1" customHeight="1">
      <c r="A7" s="4" t="s">
        <v>150</v>
      </c>
      <c r="B7" s="114" t="s">
        <v>230</v>
      </c>
      <c r="C7" s="114"/>
      <c r="D7" s="114"/>
      <c r="E7" s="114"/>
      <c r="F7" s="114"/>
    </row>
    <row r="8" spans="1:6" ht="36" customHeight="1">
      <c r="A8" s="4" t="s">
        <v>151</v>
      </c>
      <c r="B8" s="152"/>
      <c r="C8" s="153"/>
      <c r="D8" s="153"/>
      <c r="E8" s="153"/>
      <c r="F8" s="154"/>
    </row>
    <row r="9" spans="1:6" ht="18" customHeight="1">
      <c r="A9" s="128" t="s">
        <v>152</v>
      </c>
      <c r="B9" s="4" t="s">
        <v>124</v>
      </c>
      <c r="C9" s="4" t="s">
        <v>125</v>
      </c>
      <c r="D9" s="4" t="s">
        <v>126</v>
      </c>
      <c r="E9" s="4" t="s">
        <v>127</v>
      </c>
      <c r="F9" s="4" t="s">
        <v>153</v>
      </c>
    </row>
    <row r="10" spans="1:6" ht="18" customHeight="1">
      <c r="A10" s="129"/>
      <c r="B10" s="128" t="s">
        <v>128</v>
      </c>
      <c r="C10" s="128" t="s">
        <v>129</v>
      </c>
      <c r="D10" s="183" t="s">
        <v>216</v>
      </c>
      <c r="E10" s="183" t="s">
        <v>231</v>
      </c>
      <c r="F10" s="4"/>
    </row>
    <row r="11" spans="1:6" ht="18" customHeight="1">
      <c r="A11" s="129"/>
      <c r="B11" s="129"/>
      <c r="C11" s="130"/>
      <c r="D11" s="183" t="s">
        <v>217</v>
      </c>
      <c r="E11" s="183" t="s">
        <v>231</v>
      </c>
      <c r="F11" s="4"/>
    </row>
    <row r="12" spans="1:6" ht="18" customHeight="1">
      <c r="A12" s="129"/>
      <c r="B12" s="129"/>
      <c r="C12" s="128" t="s">
        <v>130</v>
      </c>
      <c r="D12" s="184" t="s">
        <v>218</v>
      </c>
      <c r="E12" s="186">
        <v>1</v>
      </c>
      <c r="F12" s="4"/>
    </row>
    <row r="13" spans="1:6" ht="18" customHeight="1">
      <c r="A13" s="129"/>
      <c r="B13" s="129"/>
      <c r="C13" s="130"/>
      <c r="D13" s="184" t="s">
        <v>219</v>
      </c>
      <c r="E13" s="186">
        <v>1</v>
      </c>
      <c r="F13" s="4"/>
    </row>
    <row r="14" spans="1:6" ht="18" customHeight="1">
      <c r="A14" s="129"/>
      <c r="B14" s="129"/>
      <c r="C14" s="128" t="s">
        <v>131</v>
      </c>
      <c r="D14" s="184" t="s">
        <v>220</v>
      </c>
      <c r="E14" s="186">
        <v>1</v>
      </c>
      <c r="F14" s="4"/>
    </row>
    <row r="15" spans="1:6" ht="18" customHeight="1">
      <c r="A15" s="129"/>
      <c r="B15" s="129"/>
      <c r="C15" s="130"/>
      <c r="D15" s="4"/>
      <c r="E15" s="4"/>
      <c r="F15" s="4"/>
    </row>
    <row r="16" spans="1:6" ht="18" customHeight="1">
      <c r="A16" s="129"/>
      <c r="B16" s="129"/>
      <c r="C16" s="128" t="s">
        <v>132</v>
      </c>
      <c r="D16" s="184" t="s">
        <v>48</v>
      </c>
      <c r="E16" s="184" t="s">
        <v>226</v>
      </c>
      <c r="F16" s="4"/>
    </row>
    <row r="17" spans="1:6" ht="18" customHeight="1">
      <c r="A17" s="129"/>
      <c r="B17" s="130"/>
      <c r="C17" s="130"/>
      <c r="D17" s="184"/>
      <c r="E17" s="184"/>
      <c r="F17" s="4"/>
    </row>
    <row r="18" spans="1:6" ht="18" customHeight="1">
      <c r="A18" s="129"/>
      <c r="B18" s="128" t="s">
        <v>133</v>
      </c>
      <c r="C18" s="128" t="s">
        <v>154</v>
      </c>
      <c r="D18" s="4"/>
      <c r="E18" s="4"/>
      <c r="F18" s="4"/>
    </row>
    <row r="19" spans="1:6" ht="18" customHeight="1">
      <c r="A19" s="129"/>
      <c r="B19" s="129"/>
      <c r="C19" s="130"/>
      <c r="D19" s="4"/>
      <c r="E19" s="4"/>
      <c r="F19" s="4"/>
    </row>
    <row r="20" spans="1:6" ht="18" customHeight="1">
      <c r="A20" s="129"/>
      <c r="B20" s="129"/>
      <c r="C20" s="128" t="s">
        <v>155</v>
      </c>
      <c r="D20" s="4"/>
      <c r="E20" s="4"/>
      <c r="F20" s="4"/>
    </row>
    <row r="21" spans="1:6" ht="18" customHeight="1">
      <c r="A21" s="129"/>
      <c r="B21" s="129"/>
      <c r="C21" s="130"/>
      <c r="D21" s="4"/>
      <c r="E21" s="4"/>
      <c r="F21" s="4"/>
    </row>
    <row r="22" spans="1:6" ht="18" customHeight="1">
      <c r="A22" s="129"/>
      <c r="B22" s="129"/>
      <c r="C22" s="128" t="s">
        <v>156</v>
      </c>
      <c r="D22" s="4"/>
      <c r="E22" s="4"/>
      <c r="F22" s="4"/>
    </row>
    <row r="23" spans="1:6" ht="18" customHeight="1">
      <c r="A23" s="129"/>
      <c r="B23" s="129"/>
      <c r="C23" s="130"/>
      <c r="D23" s="4"/>
      <c r="E23" s="4"/>
      <c r="F23" s="4"/>
    </row>
    <row r="24" spans="1:6" ht="18" customHeight="1">
      <c r="A24" s="129"/>
      <c r="B24" s="129"/>
      <c r="C24" s="128" t="s">
        <v>157</v>
      </c>
      <c r="D24" s="4"/>
      <c r="E24" s="4"/>
      <c r="F24" s="4"/>
    </row>
    <row r="25" spans="1:6" ht="18" customHeight="1">
      <c r="A25" s="129"/>
      <c r="B25" s="129"/>
      <c r="C25" s="130"/>
      <c r="D25" s="4"/>
      <c r="E25" s="4"/>
      <c r="F25" s="4"/>
    </row>
    <row r="26" spans="1:6" ht="18" customHeight="1">
      <c r="A26" s="129"/>
      <c r="B26" s="129"/>
      <c r="C26" s="128" t="s">
        <v>158</v>
      </c>
      <c r="D26" s="185" t="s">
        <v>222</v>
      </c>
      <c r="E26" s="187" t="s">
        <v>227</v>
      </c>
      <c r="F26" s="4"/>
    </row>
    <row r="27" spans="1:6" ht="33.950000000000003" customHeight="1">
      <c r="A27" s="130"/>
      <c r="B27" s="130"/>
      <c r="C27" s="130"/>
      <c r="D27" s="184" t="s">
        <v>223</v>
      </c>
      <c r="E27" s="186" t="s">
        <v>227</v>
      </c>
      <c r="F27" s="4"/>
    </row>
    <row r="28" spans="1:6" ht="18" customHeight="1">
      <c r="A28" s="132" t="s">
        <v>139</v>
      </c>
      <c r="B28" s="135" t="s">
        <v>159</v>
      </c>
      <c r="C28" s="136"/>
      <c r="D28" s="137"/>
      <c r="E28" s="135" t="s">
        <v>141</v>
      </c>
      <c r="F28" s="137"/>
    </row>
    <row r="29" spans="1:6" ht="18" customHeight="1">
      <c r="A29" s="132"/>
      <c r="B29" s="146"/>
      <c r="C29" s="147"/>
      <c r="D29" s="148"/>
      <c r="E29" s="146"/>
      <c r="F29" s="148"/>
    </row>
    <row r="30" spans="1:6" ht="18" customHeight="1">
      <c r="A30" s="132"/>
      <c r="B30" s="149"/>
      <c r="C30" s="150"/>
      <c r="D30" s="151"/>
      <c r="E30" s="149"/>
      <c r="F30" s="151"/>
    </row>
    <row r="31" spans="1:6" ht="18" customHeight="1">
      <c r="A31" s="145" t="s">
        <v>232</v>
      </c>
      <c r="B31" s="145"/>
      <c r="C31" s="145"/>
      <c r="D31" s="145"/>
      <c r="E31" s="145"/>
      <c r="F31" s="145"/>
    </row>
  </sheetData>
  <mergeCells count="27">
    <mergeCell ref="A1:F1"/>
    <mergeCell ref="A3:F3"/>
    <mergeCell ref="B4:C4"/>
    <mergeCell ref="E4:F4"/>
    <mergeCell ref="B5:C5"/>
    <mergeCell ref="E5:F5"/>
    <mergeCell ref="B6:F6"/>
    <mergeCell ref="B7:F7"/>
    <mergeCell ref="B8:F8"/>
    <mergeCell ref="B28:D28"/>
    <mergeCell ref="E28:F28"/>
    <mergeCell ref="A31:F31"/>
    <mergeCell ref="A9:A27"/>
    <mergeCell ref="A28:A30"/>
    <mergeCell ref="B10:B17"/>
    <mergeCell ref="B18:B27"/>
    <mergeCell ref="C10:C11"/>
    <mergeCell ref="C12:C13"/>
    <mergeCell ref="C14:C15"/>
    <mergeCell ref="C16:C17"/>
    <mergeCell ref="C18:C19"/>
    <mergeCell ref="C20:C21"/>
    <mergeCell ref="C22:C23"/>
    <mergeCell ref="C24:C25"/>
    <mergeCell ref="C26:C27"/>
    <mergeCell ref="B29:D30"/>
    <mergeCell ref="E29:F30"/>
  </mergeCells>
  <phoneticPr fontId="21" type="noConversion"/>
  <pageMargins left="0.75" right="0.75" top="0.27500000000000002" bottom="1" header="0.5" footer="0.5"/>
  <pageSetup paperSize="9" orientation="portrait"/>
</worksheet>
</file>

<file path=xl/worksheets/sheet2.xml><?xml version="1.0" encoding="utf-8"?>
<worksheet xmlns="http://schemas.openxmlformats.org/spreadsheetml/2006/main" xmlns:r="http://schemas.openxmlformats.org/officeDocument/2006/relationships">
  <dimension ref="A1:M20"/>
  <sheetViews>
    <sheetView showGridLines="0" showZeros="0" tabSelected="1" workbookViewId="0">
      <selection activeCell="P19" sqref="P19"/>
    </sheetView>
  </sheetViews>
  <sheetFormatPr defaultColWidth="9" defaultRowHeight="13.5"/>
  <cols>
    <col min="1" max="1" width="7.25" style="69" customWidth="1"/>
    <col min="2" max="3" width="7.375" style="69" customWidth="1"/>
    <col min="4" max="4" width="26.625" style="69" customWidth="1"/>
    <col min="5" max="5" width="15.875" style="69" customWidth="1"/>
    <col min="6" max="6" width="12.375" style="69" customWidth="1"/>
    <col min="7" max="7" width="13.25" style="69" customWidth="1"/>
    <col min="8" max="8" width="12.875" style="69" customWidth="1"/>
    <col min="9" max="9" width="12.5" style="69" customWidth="1"/>
    <col min="10" max="12" width="9" style="69"/>
    <col min="13" max="13" width="12.625" style="69" customWidth="1"/>
    <col min="14" max="16384" width="9" style="69"/>
  </cols>
  <sheetData>
    <row r="1" spans="1:13" ht="33.75" customHeight="1">
      <c r="A1" s="70"/>
      <c r="B1" s="71"/>
      <c r="C1" s="71"/>
      <c r="D1" s="71"/>
      <c r="E1" s="71"/>
      <c r="F1" s="71"/>
      <c r="G1" s="71"/>
      <c r="H1" s="71"/>
      <c r="I1" s="71"/>
      <c r="J1" s="71"/>
      <c r="K1" s="71"/>
      <c r="L1" s="71"/>
      <c r="M1" s="74"/>
    </row>
    <row r="2" spans="1:13" ht="33.75" customHeight="1">
      <c r="A2" s="97" t="s">
        <v>25</v>
      </c>
      <c r="B2" s="97"/>
      <c r="C2" s="97"/>
      <c r="D2" s="97"/>
      <c r="E2" s="97"/>
      <c r="F2" s="97"/>
      <c r="G2" s="97"/>
      <c r="H2" s="97"/>
      <c r="I2" s="97"/>
      <c r="J2" s="97"/>
      <c r="K2" s="97"/>
      <c r="L2" s="97"/>
      <c r="M2" s="97"/>
    </row>
    <row r="3" spans="1:13" ht="21" customHeight="1">
      <c r="A3" s="72"/>
      <c r="B3" s="72"/>
      <c r="C3" s="72"/>
      <c r="D3" s="72"/>
      <c r="E3" s="72"/>
      <c r="F3" s="72"/>
      <c r="G3" s="72"/>
      <c r="H3" s="72"/>
      <c r="I3" s="72"/>
      <c r="J3" s="72"/>
      <c r="K3" s="72"/>
      <c r="L3" s="72"/>
      <c r="M3" s="75" t="s">
        <v>26</v>
      </c>
    </row>
    <row r="4" spans="1:13" ht="15" customHeight="1">
      <c r="A4" s="73" t="s">
        <v>207</v>
      </c>
      <c r="B4" s="71"/>
      <c r="C4" s="71"/>
      <c r="D4" s="71"/>
      <c r="E4" s="71"/>
      <c r="F4" s="71"/>
      <c r="G4" s="71"/>
      <c r="H4" s="71"/>
      <c r="I4" s="71"/>
      <c r="J4" s="71"/>
      <c r="K4" s="71"/>
      <c r="L4" s="71"/>
      <c r="M4" s="74" t="s">
        <v>27</v>
      </c>
    </row>
    <row r="5" spans="1:13" ht="24" customHeight="1">
      <c r="A5" s="177" t="s">
        <v>28</v>
      </c>
      <c r="B5" s="177" t="s">
        <v>29</v>
      </c>
      <c r="C5" s="177" t="s">
        <v>30</v>
      </c>
      <c r="D5" s="177" t="s">
        <v>31</v>
      </c>
      <c r="E5" s="177" t="s">
        <v>32</v>
      </c>
      <c r="F5" s="178" t="s">
        <v>33</v>
      </c>
      <c r="G5" s="178"/>
      <c r="H5" s="177" t="s">
        <v>34</v>
      </c>
      <c r="I5" s="177" t="s">
        <v>35</v>
      </c>
      <c r="J5" s="177" t="s">
        <v>36</v>
      </c>
      <c r="K5" s="177" t="s">
        <v>37</v>
      </c>
      <c r="L5" s="177" t="s">
        <v>38</v>
      </c>
      <c r="M5" s="177" t="s">
        <v>39</v>
      </c>
    </row>
    <row r="6" spans="1:13" ht="21.95" customHeight="1">
      <c r="A6" s="177"/>
      <c r="B6" s="177"/>
      <c r="C6" s="177"/>
      <c r="D6" s="177"/>
      <c r="E6" s="177"/>
      <c r="F6" s="166" t="s">
        <v>40</v>
      </c>
      <c r="G6" s="166" t="s">
        <v>41</v>
      </c>
      <c r="H6" s="177"/>
      <c r="I6" s="177"/>
      <c r="J6" s="177"/>
      <c r="K6" s="177"/>
      <c r="L6" s="177"/>
      <c r="M6" s="177"/>
    </row>
    <row r="7" spans="1:13" ht="24.95" customHeight="1">
      <c r="A7" s="179" t="s">
        <v>42</v>
      </c>
      <c r="B7" s="179" t="s">
        <v>42</v>
      </c>
      <c r="C7" s="179" t="s">
        <v>42</v>
      </c>
      <c r="D7" s="179" t="s">
        <v>42</v>
      </c>
      <c r="E7" s="180">
        <v>1</v>
      </c>
      <c r="F7" s="180">
        <v>2</v>
      </c>
      <c r="G7" s="180">
        <v>3</v>
      </c>
      <c r="H7" s="180">
        <v>4</v>
      </c>
      <c r="I7" s="180">
        <v>5</v>
      </c>
      <c r="J7" s="180">
        <v>6</v>
      </c>
      <c r="K7" s="180">
        <v>7</v>
      </c>
      <c r="L7" s="180">
        <v>8</v>
      </c>
      <c r="M7" s="180">
        <v>9</v>
      </c>
    </row>
    <row r="8" spans="1:13" s="68" customFormat="1" ht="24.95" customHeight="1">
      <c r="A8" s="162"/>
      <c r="B8" s="162"/>
      <c r="C8" s="162"/>
      <c r="D8" s="166" t="s">
        <v>179</v>
      </c>
      <c r="E8" s="163">
        <v>1973.52</v>
      </c>
      <c r="F8" s="181">
        <v>1973.52</v>
      </c>
      <c r="G8" s="181">
        <f>E8</f>
        <v>1973.52</v>
      </c>
      <c r="H8" s="181">
        <v>0</v>
      </c>
      <c r="I8" s="181">
        <v>0</v>
      </c>
      <c r="J8" s="181">
        <v>0</v>
      </c>
      <c r="K8" s="181">
        <v>0</v>
      </c>
      <c r="L8" s="181">
        <v>0</v>
      </c>
      <c r="M8" s="181">
        <v>0</v>
      </c>
    </row>
    <row r="9" spans="1:13" ht="24.95" customHeight="1">
      <c r="A9" s="158" t="s">
        <v>182</v>
      </c>
      <c r="B9" s="158"/>
      <c r="C9" s="158"/>
      <c r="D9" s="159" t="s">
        <v>185</v>
      </c>
      <c r="E9" s="164">
        <f>F9</f>
        <v>1684.99</v>
      </c>
      <c r="F9" s="164">
        <v>1684.99</v>
      </c>
      <c r="G9" s="164">
        <v>1684.99</v>
      </c>
      <c r="H9" s="181">
        <v>0</v>
      </c>
      <c r="I9" s="181">
        <v>0</v>
      </c>
      <c r="J9" s="181">
        <v>0</v>
      </c>
      <c r="K9" s="181">
        <v>0</v>
      </c>
      <c r="L9" s="181">
        <v>0</v>
      </c>
      <c r="M9" s="181">
        <v>0</v>
      </c>
    </row>
    <row r="10" spans="1:13" ht="24.95" customHeight="1">
      <c r="A10" s="158"/>
      <c r="B10" s="158" t="s">
        <v>183</v>
      </c>
      <c r="C10" s="158"/>
      <c r="D10" s="159" t="s">
        <v>186</v>
      </c>
      <c r="E10" s="164">
        <f t="shared" ref="E10:E20" si="0">F10</f>
        <v>1684.99</v>
      </c>
      <c r="F10" s="164">
        <v>1684.99</v>
      </c>
      <c r="G10" s="164">
        <v>1684.99</v>
      </c>
      <c r="H10" s="181">
        <v>0</v>
      </c>
      <c r="I10" s="181">
        <v>0</v>
      </c>
      <c r="J10" s="181">
        <v>0</v>
      </c>
      <c r="K10" s="181">
        <v>0</v>
      </c>
      <c r="L10" s="181">
        <v>0</v>
      </c>
      <c r="M10" s="181">
        <v>0</v>
      </c>
    </row>
    <row r="11" spans="1:13" ht="24.95" customHeight="1">
      <c r="A11" s="158"/>
      <c r="B11" s="158"/>
      <c r="C11" s="158" t="s">
        <v>184</v>
      </c>
      <c r="D11" s="159" t="s">
        <v>187</v>
      </c>
      <c r="E11" s="164">
        <f t="shared" si="0"/>
        <v>1684.99</v>
      </c>
      <c r="F11" s="164">
        <v>1684.99</v>
      </c>
      <c r="G11" s="164">
        <v>1684.99</v>
      </c>
      <c r="H11" s="181">
        <v>0</v>
      </c>
      <c r="I11" s="181">
        <v>0</v>
      </c>
      <c r="J11" s="181">
        <v>0</v>
      </c>
      <c r="K11" s="181">
        <v>0</v>
      </c>
      <c r="L11" s="181">
        <v>0</v>
      </c>
      <c r="M11" s="181">
        <v>0</v>
      </c>
    </row>
    <row r="12" spans="1:13" ht="24.95" customHeight="1">
      <c r="A12" s="158" t="s">
        <v>188</v>
      </c>
      <c r="B12" s="158"/>
      <c r="C12" s="158"/>
      <c r="D12" s="160" t="s">
        <v>189</v>
      </c>
      <c r="E12" s="164">
        <f t="shared" si="0"/>
        <v>51.51</v>
      </c>
      <c r="F12" s="164">
        <v>51.51</v>
      </c>
      <c r="G12" s="164">
        <v>51.51</v>
      </c>
      <c r="H12" s="181">
        <v>0</v>
      </c>
      <c r="I12" s="181">
        <v>0</v>
      </c>
      <c r="J12" s="181">
        <v>0</v>
      </c>
      <c r="K12" s="181">
        <v>0</v>
      </c>
      <c r="L12" s="181">
        <v>0</v>
      </c>
      <c r="M12" s="181">
        <v>0</v>
      </c>
    </row>
    <row r="13" spans="1:13" ht="24.95" customHeight="1">
      <c r="A13" s="158"/>
      <c r="B13" s="158" t="s">
        <v>190</v>
      </c>
      <c r="C13" s="158"/>
      <c r="D13" s="160" t="s">
        <v>191</v>
      </c>
      <c r="E13" s="164">
        <f t="shared" si="0"/>
        <v>51.51</v>
      </c>
      <c r="F13" s="164">
        <v>51.51</v>
      </c>
      <c r="G13" s="164">
        <v>51.51</v>
      </c>
      <c r="H13" s="181">
        <v>0</v>
      </c>
      <c r="I13" s="181">
        <v>0</v>
      </c>
      <c r="J13" s="181">
        <v>0</v>
      </c>
      <c r="K13" s="181">
        <v>0</v>
      </c>
      <c r="L13" s="181">
        <v>0</v>
      </c>
      <c r="M13" s="181">
        <v>0</v>
      </c>
    </row>
    <row r="14" spans="1:13" ht="24.95" customHeight="1">
      <c r="A14" s="158"/>
      <c r="B14" s="158"/>
      <c r="C14" s="158" t="s">
        <v>192</v>
      </c>
      <c r="D14" s="160" t="s">
        <v>193</v>
      </c>
      <c r="E14" s="164">
        <f t="shared" si="0"/>
        <v>51.51</v>
      </c>
      <c r="F14" s="164">
        <v>51.51</v>
      </c>
      <c r="G14" s="164">
        <v>51.51</v>
      </c>
      <c r="H14" s="181">
        <v>0</v>
      </c>
      <c r="I14" s="181">
        <v>0</v>
      </c>
      <c r="J14" s="181">
        <v>0</v>
      </c>
      <c r="K14" s="181">
        <v>0</v>
      </c>
      <c r="L14" s="181">
        <v>0</v>
      </c>
      <c r="M14" s="181">
        <v>0</v>
      </c>
    </row>
    <row r="15" spans="1:13" ht="24.95" customHeight="1">
      <c r="A15" s="158" t="s">
        <v>194</v>
      </c>
      <c r="B15" s="158"/>
      <c r="C15" s="158"/>
      <c r="D15" s="159" t="s">
        <v>195</v>
      </c>
      <c r="E15" s="164">
        <f t="shared" si="0"/>
        <v>137.57</v>
      </c>
      <c r="F15" s="164">
        <v>137.57</v>
      </c>
      <c r="G15" s="164">
        <v>137.57</v>
      </c>
      <c r="H15" s="181">
        <v>0</v>
      </c>
      <c r="I15" s="181">
        <v>0</v>
      </c>
      <c r="J15" s="181">
        <v>0</v>
      </c>
      <c r="K15" s="181">
        <v>0</v>
      </c>
      <c r="L15" s="181">
        <v>0</v>
      </c>
      <c r="M15" s="181">
        <v>0</v>
      </c>
    </row>
    <row r="16" spans="1:13" ht="24.95" customHeight="1">
      <c r="A16" s="158"/>
      <c r="B16" s="158" t="s">
        <v>196</v>
      </c>
      <c r="C16" s="158"/>
      <c r="D16" s="159" t="s">
        <v>197</v>
      </c>
      <c r="E16" s="164">
        <f t="shared" si="0"/>
        <v>137.57</v>
      </c>
      <c r="F16" s="164">
        <v>137.57</v>
      </c>
      <c r="G16" s="164">
        <v>137.57</v>
      </c>
      <c r="H16" s="181">
        <v>0</v>
      </c>
      <c r="I16" s="181">
        <v>0</v>
      </c>
      <c r="J16" s="181">
        <v>0</v>
      </c>
      <c r="K16" s="181">
        <v>0</v>
      </c>
      <c r="L16" s="181">
        <v>0</v>
      </c>
      <c r="M16" s="181">
        <v>0</v>
      </c>
    </row>
    <row r="17" spans="1:13" ht="24.95" customHeight="1">
      <c r="A17" s="158"/>
      <c r="B17" s="158"/>
      <c r="C17" s="158" t="s">
        <v>198</v>
      </c>
      <c r="D17" s="159" t="s">
        <v>199</v>
      </c>
      <c r="E17" s="164">
        <f t="shared" si="0"/>
        <v>137.57</v>
      </c>
      <c r="F17" s="164">
        <v>137.57</v>
      </c>
      <c r="G17" s="164">
        <v>137.57</v>
      </c>
      <c r="H17" s="165"/>
      <c r="I17" s="165"/>
      <c r="J17" s="165"/>
      <c r="K17" s="165"/>
      <c r="L17" s="165"/>
      <c r="M17" s="165"/>
    </row>
    <row r="18" spans="1:13" ht="24.95" customHeight="1">
      <c r="A18" s="158" t="s">
        <v>200</v>
      </c>
      <c r="B18" s="158"/>
      <c r="C18" s="158"/>
      <c r="D18" s="159" t="s">
        <v>201</v>
      </c>
      <c r="E18" s="164">
        <f t="shared" si="0"/>
        <v>99.45</v>
      </c>
      <c r="F18" s="164">
        <v>99.45</v>
      </c>
      <c r="G18" s="164">
        <v>99.45</v>
      </c>
      <c r="H18" s="165"/>
      <c r="I18" s="165"/>
      <c r="J18" s="165"/>
      <c r="K18" s="165"/>
      <c r="L18" s="165"/>
      <c r="M18" s="165"/>
    </row>
    <row r="19" spans="1:13" ht="24.95" customHeight="1">
      <c r="A19" s="158"/>
      <c r="B19" s="158" t="s">
        <v>202</v>
      </c>
      <c r="C19" s="158"/>
      <c r="D19" s="159" t="s">
        <v>203</v>
      </c>
      <c r="E19" s="164">
        <f t="shared" si="0"/>
        <v>99.45</v>
      </c>
      <c r="F19" s="164">
        <v>99.45</v>
      </c>
      <c r="G19" s="164">
        <v>99.45</v>
      </c>
      <c r="H19" s="182"/>
      <c r="I19" s="182"/>
      <c r="J19" s="182"/>
      <c r="K19" s="182"/>
      <c r="L19" s="182"/>
      <c r="M19" s="182"/>
    </row>
    <row r="20" spans="1:13" ht="24.95" customHeight="1">
      <c r="A20" s="158"/>
      <c r="B20" s="158"/>
      <c r="C20" s="158" t="s">
        <v>204</v>
      </c>
      <c r="D20" s="159" t="s">
        <v>205</v>
      </c>
      <c r="E20" s="164">
        <f t="shared" si="0"/>
        <v>99.45</v>
      </c>
      <c r="F20" s="164">
        <v>99.45</v>
      </c>
      <c r="G20" s="164">
        <v>99.45</v>
      </c>
      <c r="H20" s="182"/>
      <c r="I20" s="182"/>
      <c r="J20" s="182"/>
      <c r="K20" s="182"/>
      <c r="L20" s="182"/>
      <c r="M20" s="182"/>
    </row>
  </sheetData>
  <sheetProtection formatCells="0" formatColumns="0" formatRows="0"/>
  <mergeCells count="13">
    <mergeCell ref="A2:M2"/>
    <mergeCell ref="F5:G5"/>
    <mergeCell ref="A5:A6"/>
    <mergeCell ref="B5:B6"/>
    <mergeCell ref="C5:C6"/>
    <mergeCell ref="D5:D6"/>
    <mergeCell ref="E5:E6"/>
    <mergeCell ref="H5:H6"/>
    <mergeCell ref="I5:I6"/>
    <mergeCell ref="J5:J6"/>
    <mergeCell ref="K5:K6"/>
    <mergeCell ref="L5:L6"/>
    <mergeCell ref="M5:M6"/>
  </mergeCells>
  <phoneticPr fontId="21" type="noConversion"/>
  <pageMargins left="0.70972222222222203" right="0.70972222222222203" top="0.75" bottom="0.75" header="0.30972222222222201" footer="0.30972222222222201"/>
  <pageSetup paperSize="9" scale="75" orientation="landscape"/>
  <headerFooter scaleWithDoc="0" alignWithMargins="0"/>
</worksheet>
</file>

<file path=xl/worksheets/sheet3.xml><?xml version="1.0" encoding="utf-8"?>
<worksheet xmlns="http://schemas.openxmlformats.org/spreadsheetml/2006/main" xmlns:r="http://schemas.openxmlformats.org/officeDocument/2006/relationships">
  <dimension ref="A1:J32"/>
  <sheetViews>
    <sheetView showGridLines="0" showZeros="0" workbookViewId="0">
      <selection activeCell="P7" sqref="P7:P8"/>
    </sheetView>
  </sheetViews>
  <sheetFormatPr defaultColWidth="9" defaultRowHeight="14.25"/>
  <cols>
    <col min="4" max="4" width="22.875" customWidth="1"/>
    <col min="5" max="5" width="12.5" customWidth="1"/>
    <col min="6" max="6" width="11.875" customWidth="1"/>
    <col min="7" max="7" width="9.75" customWidth="1"/>
  </cols>
  <sheetData>
    <row r="1" spans="1:10" ht="14.25" customHeight="1">
      <c r="A1" s="56"/>
      <c r="B1" s="57"/>
      <c r="C1" s="57"/>
      <c r="D1" s="58"/>
      <c r="E1" s="59"/>
      <c r="F1" s="59"/>
      <c r="G1" s="59"/>
      <c r="H1" s="59"/>
      <c r="I1" s="59"/>
      <c r="J1" s="66"/>
    </row>
    <row r="2" spans="1:10" ht="20.25" customHeight="1">
      <c r="A2" s="98" t="s">
        <v>43</v>
      </c>
      <c r="B2" s="98"/>
      <c r="C2" s="98"/>
      <c r="D2" s="98"/>
      <c r="E2" s="98"/>
      <c r="F2" s="98"/>
      <c r="G2" s="98"/>
      <c r="H2" s="98"/>
      <c r="I2" s="98"/>
      <c r="J2" s="98"/>
    </row>
    <row r="3" spans="1:10" ht="20.25" customHeight="1">
      <c r="A3" s="60"/>
      <c r="B3" s="60"/>
      <c r="C3" s="60"/>
      <c r="D3" s="60"/>
      <c r="E3" s="60"/>
      <c r="F3" s="60"/>
      <c r="G3" s="60"/>
      <c r="H3" s="60"/>
      <c r="I3" s="60"/>
      <c r="J3" s="67" t="s">
        <v>44</v>
      </c>
    </row>
    <row r="4" spans="1:10" ht="25.5" customHeight="1">
      <c r="A4" s="61" t="s">
        <v>206</v>
      </c>
      <c r="B4" s="62"/>
      <c r="C4" s="62"/>
      <c r="D4" s="63"/>
      <c r="E4" s="64"/>
      <c r="F4" s="65"/>
      <c r="G4" s="64"/>
      <c r="H4" s="64"/>
      <c r="I4" s="64"/>
      <c r="J4" s="65" t="s">
        <v>27</v>
      </c>
    </row>
    <row r="5" spans="1:10" ht="24.95" customHeight="1">
      <c r="A5" s="171" t="s">
        <v>45</v>
      </c>
      <c r="B5" s="171"/>
      <c r="C5" s="171"/>
      <c r="D5" s="172" t="s">
        <v>31</v>
      </c>
      <c r="E5" s="173" t="s">
        <v>46</v>
      </c>
      <c r="F5" s="172" t="s">
        <v>47</v>
      </c>
      <c r="G5" s="173" t="s">
        <v>48</v>
      </c>
      <c r="H5" s="172" t="s">
        <v>49</v>
      </c>
      <c r="I5" s="172" t="s">
        <v>50</v>
      </c>
      <c r="J5" s="172" t="s">
        <v>51</v>
      </c>
    </row>
    <row r="6" spans="1:10" ht="24.95" customHeight="1">
      <c r="A6" s="174" t="s">
        <v>28</v>
      </c>
      <c r="B6" s="174" t="s">
        <v>29</v>
      </c>
      <c r="C6" s="174" t="s">
        <v>30</v>
      </c>
      <c r="D6" s="173"/>
      <c r="E6" s="173"/>
      <c r="F6" s="172"/>
      <c r="G6" s="173"/>
      <c r="H6" s="172"/>
      <c r="I6" s="172"/>
      <c r="J6" s="172"/>
    </row>
    <row r="7" spans="1:10" ht="24.95" customHeight="1">
      <c r="A7" s="174" t="s">
        <v>42</v>
      </c>
      <c r="B7" s="174" t="s">
        <v>42</v>
      </c>
      <c r="C7" s="174" t="s">
        <v>42</v>
      </c>
      <c r="D7" s="174" t="s">
        <v>42</v>
      </c>
      <c r="E7" s="174">
        <v>1</v>
      </c>
      <c r="F7" s="174">
        <v>2</v>
      </c>
      <c r="G7" s="174">
        <v>3</v>
      </c>
      <c r="H7" s="174">
        <v>4</v>
      </c>
      <c r="I7" s="174">
        <v>5</v>
      </c>
      <c r="J7" s="174">
        <v>6</v>
      </c>
    </row>
    <row r="8" spans="1:10" s="10" customFormat="1" ht="24.95" customHeight="1">
      <c r="A8" s="162"/>
      <c r="B8" s="162"/>
      <c r="C8" s="162"/>
      <c r="D8" s="166" t="s">
        <v>179</v>
      </c>
      <c r="E8" s="163">
        <v>1973.52</v>
      </c>
      <c r="F8" s="167">
        <f>F9+F12+F15+F18</f>
        <v>1392.48</v>
      </c>
      <c r="G8" s="163">
        <v>581.04</v>
      </c>
      <c r="H8" s="175">
        <v>0</v>
      </c>
      <c r="I8" s="175">
        <v>0</v>
      </c>
      <c r="J8" s="176">
        <v>0</v>
      </c>
    </row>
    <row r="9" spans="1:10" ht="24.95" customHeight="1">
      <c r="A9" s="158" t="s">
        <v>182</v>
      </c>
      <c r="B9" s="158"/>
      <c r="C9" s="158"/>
      <c r="D9" s="159" t="s">
        <v>185</v>
      </c>
      <c r="E9" s="164">
        <f>F9+G9</f>
        <v>1684.99</v>
      </c>
      <c r="F9" s="164">
        <v>1103.95</v>
      </c>
      <c r="G9" s="169">
        <v>581.04</v>
      </c>
      <c r="H9" s="175">
        <v>0</v>
      </c>
      <c r="I9" s="175">
        <v>0</v>
      </c>
      <c r="J9" s="176">
        <v>0</v>
      </c>
    </row>
    <row r="10" spans="1:10" ht="24.95" customHeight="1">
      <c r="A10" s="158"/>
      <c r="B10" s="158" t="s">
        <v>183</v>
      </c>
      <c r="C10" s="158"/>
      <c r="D10" s="159" t="s">
        <v>186</v>
      </c>
      <c r="E10" s="164">
        <f t="shared" ref="E10:E20" si="0">F10+G10</f>
        <v>1684.99</v>
      </c>
      <c r="F10" s="164">
        <v>1103.95</v>
      </c>
      <c r="G10" s="169">
        <v>581.04</v>
      </c>
      <c r="H10" s="175">
        <v>0</v>
      </c>
      <c r="I10" s="175">
        <v>0</v>
      </c>
      <c r="J10" s="176">
        <v>0</v>
      </c>
    </row>
    <row r="11" spans="1:10" ht="24.95" customHeight="1">
      <c r="A11" s="158"/>
      <c r="B11" s="158"/>
      <c r="C11" s="158" t="s">
        <v>184</v>
      </c>
      <c r="D11" s="159" t="s">
        <v>187</v>
      </c>
      <c r="E11" s="164">
        <f t="shared" si="0"/>
        <v>1684.99</v>
      </c>
      <c r="F11" s="164">
        <v>1103.95</v>
      </c>
      <c r="G11" s="169">
        <v>581.04</v>
      </c>
      <c r="H11" s="175">
        <v>0</v>
      </c>
      <c r="I11" s="175">
        <v>0</v>
      </c>
      <c r="J11" s="176">
        <v>0</v>
      </c>
    </row>
    <row r="12" spans="1:10" ht="24.95" customHeight="1">
      <c r="A12" s="158" t="s">
        <v>188</v>
      </c>
      <c r="B12" s="158"/>
      <c r="C12" s="158"/>
      <c r="D12" s="160" t="s">
        <v>189</v>
      </c>
      <c r="E12" s="164">
        <f t="shared" si="0"/>
        <v>51.51</v>
      </c>
      <c r="F12" s="164">
        <v>51.51</v>
      </c>
      <c r="G12" s="169"/>
      <c r="H12" s="175">
        <v>0</v>
      </c>
      <c r="I12" s="175">
        <v>0</v>
      </c>
      <c r="J12" s="176">
        <v>0</v>
      </c>
    </row>
    <row r="13" spans="1:10" ht="24.95" customHeight="1">
      <c r="A13" s="158"/>
      <c r="B13" s="158" t="s">
        <v>190</v>
      </c>
      <c r="C13" s="158"/>
      <c r="D13" s="160" t="s">
        <v>191</v>
      </c>
      <c r="E13" s="164">
        <f t="shared" si="0"/>
        <v>51.51</v>
      </c>
      <c r="F13" s="164">
        <v>51.51</v>
      </c>
      <c r="G13" s="169"/>
      <c r="H13" s="175">
        <v>0</v>
      </c>
      <c r="I13" s="175">
        <v>0</v>
      </c>
      <c r="J13" s="176">
        <v>0</v>
      </c>
    </row>
    <row r="14" spans="1:10" ht="24.95" customHeight="1">
      <c r="A14" s="158"/>
      <c r="B14" s="158"/>
      <c r="C14" s="158" t="s">
        <v>192</v>
      </c>
      <c r="D14" s="160" t="s">
        <v>193</v>
      </c>
      <c r="E14" s="164">
        <f t="shared" si="0"/>
        <v>51.51</v>
      </c>
      <c r="F14" s="164">
        <v>51.51</v>
      </c>
      <c r="G14" s="169"/>
      <c r="H14" s="175">
        <v>0</v>
      </c>
      <c r="I14" s="175">
        <v>0</v>
      </c>
      <c r="J14" s="176">
        <v>0</v>
      </c>
    </row>
    <row r="15" spans="1:10" ht="24.95" customHeight="1">
      <c r="A15" s="158" t="s">
        <v>194</v>
      </c>
      <c r="B15" s="158"/>
      <c r="C15" s="158"/>
      <c r="D15" s="159" t="s">
        <v>195</v>
      </c>
      <c r="E15" s="164">
        <f t="shared" si="0"/>
        <v>137.57</v>
      </c>
      <c r="F15" s="164">
        <v>137.57</v>
      </c>
      <c r="G15" s="169"/>
      <c r="H15" s="175">
        <v>0</v>
      </c>
      <c r="I15" s="175">
        <v>0</v>
      </c>
      <c r="J15" s="176">
        <v>0</v>
      </c>
    </row>
    <row r="16" spans="1:10" ht="24.95" customHeight="1">
      <c r="A16" s="158"/>
      <c r="B16" s="158" t="s">
        <v>196</v>
      </c>
      <c r="C16" s="158"/>
      <c r="D16" s="159" t="s">
        <v>197</v>
      </c>
      <c r="E16" s="164">
        <f t="shared" si="0"/>
        <v>137.57</v>
      </c>
      <c r="F16" s="164">
        <v>137.57</v>
      </c>
      <c r="G16" s="169"/>
      <c r="H16" s="175">
        <v>0</v>
      </c>
      <c r="I16" s="175">
        <v>0</v>
      </c>
      <c r="J16" s="176">
        <v>0</v>
      </c>
    </row>
    <row r="17" spans="1:10" ht="24.95" customHeight="1">
      <c r="A17" s="158"/>
      <c r="B17" s="158"/>
      <c r="C17" s="158" t="s">
        <v>198</v>
      </c>
      <c r="D17" s="159" t="s">
        <v>199</v>
      </c>
      <c r="E17" s="164">
        <f t="shared" si="0"/>
        <v>137.57</v>
      </c>
      <c r="F17" s="164">
        <v>137.57</v>
      </c>
      <c r="G17" s="169"/>
      <c r="H17" s="175">
        <v>0</v>
      </c>
      <c r="I17" s="175">
        <v>0</v>
      </c>
      <c r="J17" s="176">
        <v>0</v>
      </c>
    </row>
    <row r="18" spans="1:10" ht="24.95" customHeight="1">
      <c r="A18" s="158" t="s">
        <v>200</v>
      </c>
      <c r="B18" s="158"/>
      <c r="C18" s="158"/>
      <c r="D18" s="159" t="s">
        <v>201</v>
      </c>
      <c r="E18" s="164">
        <f t="shared" si="0"/>
        <v>99.45</v>
      </c>
      <c r="F18" s="164">
        <v>99.45</v>
      </c>
      <c r="G18" s="169"/>
      <c r="H18" s="165"/>
      <c r="I18" s="165"/>
      <c r="J18" s="165"/>
    </row>
    <row r="19" spans="1:10" ht="24.95" customHeight="1">
      <c r="A19" s="158"/>
      <c r="B19" s="158" t="s">
        <v>202</v>
      </c>
      <c r="C19" s="158"/>
      <c r="D19" s="159" t="s">
        <v>203</v>
      </c>
      <c r="E19" s="164">
        <f t="shared" si="0"/>
        <v>99.45</v>
      </c>
      <c r="F19" s="165">
        <v>99.45</v>
      </c>
      <c r="G19" s="170"/>
      <c r="H19" s="165"/>
      <c r="I19" s="165"/>
      <c r="J19" s="165"/>
    </row>
    <row r="20" spans="1:10" ht="24.95" customHeight="1">
      <c r="A20" s="158"/>
      <c r="B20" s="158"/>
      <c r="C20" s="158" t="s">
        <v>204</v>
      </c>
      <c r="D20" s="159" t="s">
        <v>205</v>
      </c>
      <c r="E20" s="164">
        <f t="shared" si="0"/>
        <v>99.45</v>
      </c>
      <c r="F20" s="165">
        <v>99.45</v>
      </c>
      <c r="G20" s="170"/>
      <c r="H20" s="165"/>
      <c r="I20" s="165"/>
      <c r="J20" s="165"/>
    </row>
    <row r="21" spans="1:10" ht="14.25" customHeight="1">
      <c r="A21" s="11"/>
      <c r="B21" s="11"/>
      <c r="C21" s="11"/>
      <c r="D21" s="11"/>
      <c r="E21" s="11"/>
      <c r="F21" s="11"/>
      <c r="G21" s="11"/>
      <c r="H21" s="11"/>
      <c r="I21" s="11"/>
      <c r="J21" s="11"/>
    </row>
    <row r="22" spans="1:10" ht="14.25" customHeight="1">
      <c r="A22" s="11"/>
      <c r="B22" s="11"/>
      <c r="C22" s="11"/>
      <c r="D22" s="11"/>
      <c r="E22" s="11"/>
      <c r="F22" s="11"/>
      <c r="G22" s="11"/>
      <c r="H22" s="11"/>
      <c r="I22" s="11"/>
      <c r="J22" s="11"/>
    </row>
    <row r="23" spans="1:10" ht="14.25" customHeight="1">
      <c r="A23" s="11"/>
      <c r="B23" s="11"/>
      <c r="C23" s="11"/>
      <c r="D23" s="11"/>
      <c r="E23" s="11"/>
      <c r="F23" s="11"/>
      <c r="G23" s="11"/>
      <c r="H23" s="11"/>
      <c r="I23" s="11"/>
      <c r="J23" s="11"/>
    </row>
    <row r="24" spans="1:10" ht="14.25" customHeight="1">
      <c r="A24" s="11"/>
      <c r="B24" s="11"/>
      <c r="C24" s="11"/>
      <c r="D24" s="11"/>
      <c r="E24" s="11"/>
      <c r="F24" s="11"/>
      <c r="G24" s="11"/>
      <c r="H24" s="11"/>
      <c r="I24" s="11"/>
      <c r="J24" s="11"/>
    </row>
    <row r="25" spans="1:10" ht="14.25" customHeight="1">
      <c r="A25" s="11"/>
      <c r="B25" s="11"/>
      <c r="C25" s="11"/>
      <c r="D25" s="11"/>
      <c r="E25" s="11"/>
      <c r="F25" s="11"/>
      <c r="G25" s="11"/>
      <c r="H25" s="11"/>
      <c r="I25" s="11"/>
      <c r="J25" s="11"/>
    </row>
    <row r="26" spans="1:10" ht="14.25" customHeight="1">
      <c r="A26" s="11"/>
      <c r="B26" s="11"/>
      <c r="C26" s="11"/>
      <c r="D26" s="11"/>
      <c r="E26" s="11"/>
      <c r="F26" s="11"/>
      <c r="G26" s="11"/>
      <c r="H26" s="11"/>
      <c r="I26" s="11"/>
      <c r="J26" s="11"/>
    </row>
    <row r="27" spans="1:10" ht="14.25" customHeight="1">
      <c r="A27" s="11"/>
      <c r="B27" s="11"/>
      <c r="C27" s="11"/>
      <c r="D27" s="11"/>
      <c r="E27" s="11"/>
      <c r="F27" s="11"/>
      <c r="G27" s="11"/>
      <c r="H27" s="11"/>
      <c r="I27" s="11"/>
      <c r="J27" s="11"/>
    </row>
    <row r="28" spans="1:10" ht="14.25" customHeight="1">
      <c r="A28" s="11"/>
      <c r="B28" s="11"/>
      <c r="C28" s="11"/>
      <c r="D28" s="11"/>
      <c r="E28" s="11"/>
      <c r="F28" s="11"/>
      <c r="G28" s="11"/>
      <c r="H28" s="11"/>
      <c r="I28" s="11"/>
      <c r="J28" s="11"/>
    </row>
    <row r="29" spans="1:10" ht="14.25" customHeight="1">
      <c r="A29" s="11"/>
      <c r="B29" s="11"/>
      <c r="C29" s="11"/>
      <c r="D29" s="11"/>
      <c r="E29" s="11"/>
      <c r="F29" s="11"/>
      <c r="G29" s="11"/>
      <c r="H29" s="11"/>
      <c r="I29" s="11"/>
      <c r="J29" s="11"/>
    </row>
    <row r="30" spans="1:10">
      <c r="A30" s="11"/>
      <c r="B30" s="11"/>
      <c r="C30" s="11"/>
      <c r="D30" s="11"/>
      <c r="E30" s="11"/>
      <c r="F30" s="11"/>
      <c r="G30" s="11"/>
      <c r="H30" s="11"/>
      <c r="I30" s="11"/>
      <c r="J30" s="11"/>
    </row>
    <row r="31" spans="1:10">
      <c r="A31" s="11"/>
      <c r="B31" s="11"/>
      <c r="C31" s="11"/>
      <c r="D31" s="11"/>
      <c r="E31" s="11"/>
      <c r="F31" s="11"/>
      <c r="G31" s="11"/>
      <c r="H31" s="11"/>
      <c r="I31" s="11"/>
      <c r="J31" s="11"/>
    </row>
    <row r="32" spans="1:10">
      <c r="A32" s="11"/>
      <c r="B32" s="11"/>
      <c r="C32" s="11"/>
      <c r="D32" s="11"/>
      <c r="E32" s="11"/>
      <c r="F32" s="11"/>
      <c r="G32" s="11"/>
      <c r="H32" s="11"/>
      <c r="I32" s="11"/>
      <c r="J32" s="11"/>
    </row>
  </sheetData>
  <sheetProtection formatCells="0" formatColumns="0" formatRows="0"/>
  <mergeCells count="8">
    <mergeCell ref="A2:J2"/>
    <mergeCell ref="D5:D6"/>
    <mergeCell ref="E5:E6"/>
    <mergeCell ref="F5:F6"/>
    <mergeCell ref="G5:G6"/>
    <mergeCell ref="H5:H6"/>
    <mergeCell ref="I5:I6"/>
    <mergeCell ref="J5:J6"/>
  </mergeCells>
  <phoneticPr fontId="21" type="noConversion"/>
  <pageMargins left="0.75" right="0.75" top="1" bottom="1" header="0.5" footer="0.5"/>
  <pageSetup paperSize="9" scale="70" orientation="portrait" horizontalDpi="200" verticalDpi="300"/>
  <headerFooter scaleWithDoc="0" alignWithMargins="0"/>
</worksheet>
</file>

<file path=xl/worksheets/sheet4.xml><?xml version="1.0" encoding="utf-8"?>
<worksheet xmlns="http://schemas.openxmlformats.org/spreadsheetml/2006/main" xmlns:r="http://schemas.openxmlformats.org/officeDocument/2006/relationships">
  <dimension ref="A1:F33"/>
  <sheetViews>
    <sheetView showGridLines="0" showZeros="0" workbookViewId="0">
      <selection activeCell="H23" sqref="H23"/>
    </sheetView>
  </sheetViews>
  <sheetFormatPr defaultColWidth="9" defaultRowHeight="14.25"/>
  <cols>
    <col min="1" max="1" width="24" customWidth="1"/>
    <col min="2" max="2" width="20.375" customWidth="1"/>
    <col min="3" max="3" width="28.25"/>
    <col min="4" max="4" width="19.625" customWidth="1"/>
    <col min="5" max="5" width="20.875" customWidth="1"/>
    <col min="6" max="6" width="21.375" customWidth="1"/>
  </cols>
  <sheetData>
    <row r="1" spans="1:6" ht="20.25" customHeight="1">
      <c r="A1" s="99" t="s">
        <v>52</v>
      </c>
      <c r="B1" s="99"/>
      <c r="C1" s="99"/>
      <c r="D1" s="99"/>
      <c r="E1" s="99"/>
      <c r="F1" s="99"/>
    </row>
    <row r="2" spans="1:6" ht="14.1" customHeight="1">
      <c r="A2" s="49"/>
      <c r="B2" s="49"/>
      <c r="C2" s="49"/>
      <c r="D2" s="49"/>
      <c r="E2" s="49"/>
      <c r="F2" s="50" t="s">
        <v>53</v>
      </c>
    </row>
    <row r="3" spans="1:6" ht="17.100000000000001" customHeight="1">
      <c r="A3" s="14" t="s">
        <v>206</v>
      </c>
      <c r="B3" s="15"/>
      <c r="C3" s="15"/>
      <c r="D3" s="15"/>
      <c r="E3" s="15"/>
      <c r="F3" s="15" t="s">
        <v>54</v>
      </c>
    </row>
    <row r="4" spans="1:6" ht="18.95" customHeight="1">
      <c r="A4" s="17" t="s">
        <v>55</v>
      </c>
      <c r="B4" s="17"/>
      <c r="C4" s="17" t="s">
        <v>56</v>
      </c>
      <c r="D4" s="17"/>
      <c r="E4" s="17"/>
      <c r="F4" s="17"/>
    </row>
    <row r="5" spans="1:6" ht="18.95" customHeight="1">
      <c r="A5" s="17" t="s">
        <v>57</v>
      </c>
      <c r="B5" s="17" t="s">
        <v>58</v>
      </c>
      <c r="C5" s="17" t="s">
        <v>57</v>
      </c>
      <c r="D5" s="17" t="s">
        <v>32</v>
      </c>
      <c r="E5" s="17" t="s">
        <v>59</v>
      </c>
      <c r="F5" s="17" t="s">
        <v>60</v>
      </c>
    </row>
    <row r="6" spans="1:6" s="10" customFormat="1" ht="18" customHeight="1">
      <c r="A6" s="51" t="s">
        <v>61</v>
      </c>
      <c r="B6" s="52">
        <v>1973.52</v>
      </c>
      <c r="C6" s="51" t="s">
        <v>62</v>
      </c>
      <c r="D6" s="53">
        <f>E6+F6</f>
        <v>1973.52</v>
      </c>
      <c r="E6" s="53">
        <v>1973.52</v>
      </c>
      <c r="F6" s="53">
        <v>0</v>
      </c>
    </row>
    <row r="7" spans="1:6" s="10" customFormat="1" ht="18" customHeight="1">
      <c r="A7" s="51" t="s">
        <v>63</v>
      </c>
      <c r="B7" s="52">
        <v>1973.52</v>
      </c>
      <c r="C7" s="51" t="s">
        <v>64</v>
      </c>
      <c r="D7" s="53">
        <f t="shared" ref="D7:D33" si="0">E7+F7</f>
        <v>1684.99</v>
      </c>
      <c r="E7" s="53">
        <v>1684.99</v>
      </c>
      <c r="F7" s="53">
        <v>0</v>
      </c>
    </row>
    <row r="8" spans="1:6" s="10" customFormat="1" ht="18" customHeight="1">
      <c r="A8" s="51" t="s">
        <v>65</v>
      </c>
      <c r="B8" s="52">
        <v>0</v>
      </c>
      <c r="C8" s="51" t="s">
        <v>66</v>
      </c>
      <c r="D8" s="53">
        <f t="shared" si="0"/>
        <v>0</v>
      </c>
      <c r="E8" s="53"/>
      <c r="F8" s="53">
        <v>0</v>
      </c>
    </row>
    <row r="9" spans="1:6" s="10" customFormat="1" ht="18" customHeight="1">
      <c r="A9" s="51"/>
      <c r="B9" s="51"/>
      <c r="C9" s="51" t="s">
        <v>67</v>
      </c>
      <c r="D9" s="53">
        <f t="shared" si="0"/>
        <v>0</v>
      </c>
      <c r="E9" s="53"/>
      <c r="F9" s="53">
        <v>0</v>
      </c>
    </row>
    <row r="10" spans="1:6" s="10" customFormat="1" ht="18" customHeight="1">
      <c r="A10" s="51"/>
      <c r="B10" s="51"/>
      <c r="C10" s="51" t="s">
        <v>68</v>
      </c>
      <c r="D10" s="53">
        <f t="shared" si="0"/>
        <v>0</v>
      </c>
      <c r="E10" s="53"/>
      <c r="F10" s="53">
        <v>0</v>
      </c>
    </row>
    <row r="11" spans="1:6" s="10" customFormat="1" ht="18" customHeight="1">
      <c r="A11" s="51"/>
      <c r="B11" s="51"/>
      <c r="C11" s="51" t="s">
        <v>69</v>
      </c>
      <c r="D11" s="53">
        <f t="shared" si="0"/>
        <v>0</v>
      </c>
      <c r="E11" s="53"/>
      <c r="F11" s="53">
        <v>0</v>
      </c>
    </row>
    <row r="12" spans="1:6" s="10" customFormat="1" ht="18" customHeight="1">
      <c r="A12" s="51"/>
      <c r="B12" s="51"/>
      <c r="C12" s="51" t="s">
        <v>70</v>
      </c>
      <c r="D12" s="53">
        <f t="shared" si="0"/>
        <v>0</v>
      </c>
      <c r="E12" s="53"/>
      <c r="F12" s="53">
        <v>0</v>
      </c>
    </row>
    <row r="13" spans="1:6" s="10" customFormat="1" ht="18" customHeight="1">
      <c r="A13" s="51"/>
      <c r="B13" s="51"/>
      <c r="C13" s="51" t="s">
        <v>71</v>
      </c>
      <c r="D13" s="53">
        <f t="shared" si="0"/>
        <v>137.57</v>
      </c>
      <c r="E13" s="53">
        <v>137.57</v>
      </c>
      <c r="F13" s="53">
        <v>0</v>
      </c>
    </row>
    <row r="14" spans="1:6" s="10" customFormat="1" ht="18" customHeight="1">
      <c r="A14" s="51"/>
      <c r="B14" s="51"/>
      <c r="C14" s="51" t="s">
        <v>72</v>
      </c>
      <c r="D14" s="53">
        <f t="shared" si="0"/>
        <v>0</v>
      </c>
      <c r="E14" s="53"/>
      <c r="F14" s="53">
        <v>0</v>
      </c>
    </row>
    <row r="15" spans="1:6" s="10" customFormat="1" ht="18" customHeight="1">
      <c r="A15" s="51"/>
      <c r="B15" s="51"/>
      <c r="C15" s="51" t="s">
        <v>73</v>
      </c>
      <c r="D15" s="53">
        <f t="shared" si="0"/>
        <v>51.51</v>
      </c>
      <c r="E15" s="53">
        <v>51.51</v>
      </c>
      <c r="F15" s="53">
        <v>0</v>
      </c>
    </row>
    <row r="16" spans="1:6" s="10" customFormat="1" ht="18" customHeight="1">
      <c r="A16" s="51" t="s">
        <v>74</v>
      </c>
      <c r="B16" s="52">
        <v>0</v>
      </c>
      <c r="C16" s="51" t="s">
        <v>75</v>
      </c>
      <c r="D16" s="53">
        <f t="shared" si="0"/>
        <v>0</v>
      </c>
      <c r="E16" s="53">
        <v>0</v>
      </c>
      <c r="F16" s="53">
        <v>0</v>
      </c>
    </row>
    <row r="17" spans="1:6" s="10" customFormat="1" ht="18" customHeight="1">
      <c r="A17" s="51"/>
      <c r="B17" s="51"/>
      <c r="C17" s="51" t="s">
        <v>76</v>
      </c>
      <c r="D17" s="53">
        <f t="shared" si="0"/>
        <v>0</v>
      </c>
      <c r="E17" s="53">
        <v>0</v>
      </c>
      <c r="F17" s="53">
        <v>0</v>
      </c>
    </row>
    <row r="18" spans="1:6" s="10" customFormat="1" ht="18" customHeight="1">
      <c r="A18" s="51"/>
      <c r="B18" s="51"/>
      <c r="C18" s="51" t="s">
        <v>77</v>
      </c>
      <c r="D18" s="53">
        <f t="shared" si="0"/>
        <v>0</v>
      </c>
      <c r="E18" s="53">
        <v>0</v>
      </c>
      <c r="F18" s="53">
        <v>0</v>
      </c>
    </row>
    <row r="19" spans="1:6" s="10" customFormat="1" ht="18" customHeight="1">
      <c r="A19" s="51"/>
      <c r="B19" s="51"/>
      <c r="C19" s="51" t="s">
        <v>78</v>
      </c>
      <c r="D19" s="53">
        <f t="shared" si="0"/>
        <v>0</v>
      </c>
      <c r="E19" s="53">
        <v>0</v>
      </c>
      <c r="F19" s="53">
        <v>0</v>
      </c>
    </row>
    <row r="20" spans="1:6" s="10" customFormat="1" ht="18" customHeight="1">
      <c r="A20" s="51"/>
      <c r="B20" s="51"/>
      <c r="C20" s="51" t="s">
        <v>79</v>
      </c>
      <c r="D20" s="53">
        <f t="shared" si="0"/>
        <v>0</v>
      </c>
      <c r="E20" s="53">
        <v>0</v>
      </c>
      <c r="F20" s="53">
        <v>0</v>
      </c>
    </row>
    <row r="21" spans="1:6" s="10" customFormat="1" ht="18" customHeight="1">
      <c r="A21" s="51"/>
      <c r="B21" s="51"/>
      <c r="C21" s="51" t="s">
        <v>80</v>
      </c>
      <c r="D21" s="53">
        <f t="shared" si="0"/>
        <v>0</v>
      </c>
      <c r="E21" s="53">
        <v>0</v>
      </c>
      <c r="F21" s="53">
        <v>0</v>
      </c>
    </row>
    <row r="22" spans="1:6" s="10" customFormat="1" ht="18" customHeight="1">
      <c r="A22" s="51"/>
      <c r="B22" s="51"/>
      <c r="C22" s="51" t="s">
        <v>81</v>
      </c>
      <c r="D22" s="53">
        <f t="shared" si="0"/>
        <v>0</v>
      </c>
      <c r="E22" s="53">
        <v>0</v>
      </c>
      <c r="F22" s="53">
        <v>0</v>
      </c>
    </row>
    <row r="23" spans="1:6" s="10" customFormat="1" ht="18" customHeight="1">
      <c r="A23" s="51"/>
      <c r="B23" s="51"/>
      <c r="C23" s="51" t="s">
        <v>82</v>
      </c>
      <c r="D23" s="53">
        <f t="shared" si="0"/>
        <v>0</v>
      </c>
      <c r="E23" s="53">
        <v>0</v>
      </c>
      <c r="F23" s="53">
        <v>0</v>
      </c>
    </row>
    <row r="24" spans="1:6" s="10" customFormat="1" ht="18" customHeight="1">
      <c r="A24" s="51"/>
      <c r="B24" s="51"/>
      <c r="C24" s="51" t="s">
        <v>83</v>
      </c>
      <c r="D24" s="53">
        <f t="shared" si="0"/>
        <v>99.45</v>
      </c>
      <c r="E24" s="53">
        <v>99.45</v>
      </c>
      <c r="F24" s="53">
        <v>0</v>
      </c>
    </row>
    <row r="25" spans="1:6" s="10" customFormat="1" ht="18" customHeight="1">
      <c r="A25" s="51"/>
      <c r="B25" s="51"/>
      <c r="C25" s="51" t="s">
        <v>84</v>
      </c>
      <c r="D25" s="53">
        <f t="shared" si="0"/>
        <v>0</v>
      </c>
      <c r="E25" s="53">
        <v>0</v>
      </c>
      <c r="F25" s="53">
        <v>0</v>
      </c>
    </row>
    <row r="26" spans="1:6" s="10" customFormat="1" ht="18" customHeight="1">
      <c r="A26" s="51"/>
      <c r="B26" s="51"/>
      <c r="C26" s="51" t="s">
        <v>85</v>
      </c>
      <c r="D26" s="53">
        <f t="shared" si="0"/>
        <v>0</v>
      </c>
      <c r="E26" s="54">
        <v>0</v>
      </c>
      <c r="F26" s="54">
        <v>0</v>
      </c>
    </row>
    <row r="27" spans="1:6" ht="18" customHeight="1">
      <c r="A27" s="17"/>
      <c r="B27" s="17"/>
      <c r="C27" s="17"/>
      <c r="D27" s="53">
        <f t="shared" si="0"/>
        <v>0</v>
      </c>
      <c r="E27" s="55"/>
      <c r="F27" s="55"/>
    </row>
    <row r="28" spans="1:6" ht="18" customHeight="1">
      <c r="A28" s="17"/>
      <c r="B28" s="17"/>
      <c r="C28" s="17"/>
      <c r="D28" s="53">
        <f t="shared" si="0"/>
        <v>0</v>
      </c>
      <c r="E28" s="55"/>
      <c r="F28" s="55"/>
    </row>
    <row r="29" spans="1:6" s="10" customFormat="1" ht="18" customHeight="1">
      <c r="A29" s="51"/>
      <c r="B29" s="51"/>
      <c r="C29" s="51" t="s">
        <v>86</v>
      </c>
      <c r="D29" s="53">
        <f t="shared" si="0"/>
        <v>0</v>
      </c>
      <c r="E29" s="53">
        <v>0</v>
      </c>
      <c r="F29" s="53">
        <v>0</v>
      </c>
    </row>
    <row r="30" spans="1:6" ht="18" customHeight="1">
      <c r="A30" s="17"/>
      <c r="B30" s="17"/>
      <c r="C30" s="17"/>
      <c r="D30" s="53">
        <f t="shared" si="0"/>
        <v>0</v>
      </c>
      <c r="E30" s="55"/>
      <c r="F30" s="55"/>
    </row>
    <row r="31" spans="1:6" ht="18" customHeight="1">
      <c r="A31" s="17"/>
      <c r="B31" s="17"/>
      <c r="C31" s="17"/>
      <c r="D31" s="53">
        <f t="shared" si="0"/>
        <v>0</v>
      </c>
      <c r="E31" s="55"/>
      <c r="F31" s="55"/>
    </row>
    <row r="32" spans="1:6" ht="18" customHeight="1">
      <c r="A32" s="17"/>
      <c r="B32" s="17"/>
      <c r="C32" s="17"/>
      <c r="D32" s="53">
        <f t="shared" si="0"/>
        <v>0</v>
      </c>
      <c r="E32" s="55"/>
      <c r="F32" s="55"/>
    </row>
    <row r="33" spans="1:6" s="10" customFormat="1" ht="18" customHeight="1">
      <c r="A33" s="51" t="s">
        <v>87</v>
      </c>
      <c r="B33" s="52">
        <v>1973.52</v>
      </c>
      <c r="C33" s="51" t="s">
        <v>88</v>
      </c>
      <c r="D33" s="53">
        <f t="shared" si="0"/>
        <v>1973.52</v>
      </c>
      <c r="E33" s="53">
        <v>1973.52</v>
      </c>
      <c r="F33" s="53"/>
    </row>
  </sheetData>
  <sheetProtection formatCells="0" formatColumns="0" formatRows="0"/>
  <mergeCells count="1">
    <mergeCell ref="A1:F1"/>
  </mergeCells>
  <phoneticPr fontId="21" type="noConversion"/>
  <pageMargins left="0.75" right="0.75" top="3.8888888888888903E-2" bottom="7.8472222222222193E-2" header="0.196527777777778" footer="0.23611111111111099"/>
  <pageSetup paperSize="9" scale="90" orientation="landscape" horizontalDpi="200" verticalDpi="300"/>
  <headerFooter scaleWithDoc="0" alignWithMargins="0"/>
</worksheet>
</file>

<file path=xl/worksheets/sheet5.xml><?xml version="1.0" encoding="utf-8"?>
<worksheet xmlns="http://schemas.openxmlformats.org/spreadsheetml/2006/main" xmlns:r="http://schemas.openxmlformats.org/officeDocument/2006/relationships">
  <dimension ref="A1:G28"/>
  <sheetViews>
    <sheetView showGridLines="0" showZeros="0" workbookViewId="0">
      <selection activeCell="I28" sqref="I28"/>
    </sheetView>
  </sheetViews>
  <sheetFormatPr defaultColWidth="9" defaultRowHeight="14.25"/>
  <cols>
    <col min="4" max="4" width="30.375" customWidth="1"/>
    <col min="5" max="5" width="18.125" customWidth="1"/>
    <col min="6" max="6" width="13.375" customWidth="1"/>
    <col min="7" max="7" width="13.375" style="36" customWidth="1"/>
  </cols>
  <sheetData>
    <row r="1" spans="1:7" ht="14.25" customHeight="1">
      <c r="A1" s="11"/>
      <c r="B1" s="11"/>
      <c r="C1" s="11"/>
      <c r="D1" s="11"/>
      <c r="E1" s="11"/>
      <c r="F1" s="11"/>
      <c r="G1" s="37"/>
    </row>
    <row r="2" spans="1:7" ht="20.25" customHeight="1">
      <c r="A2" s="99" t="s">
        <v>89</v>
      </c>
      <c r="B2" s="99"/>
      <c r="C2" s="99"/>
      <c r="D2" s="99"/>
      <c r="E2" s="99"/>
      <c r="F2" s="99"/>
      <c r="G2" s="99"/>
    </row>
    <row r="3" spans="1:7" ht="20.25" customHeight="1">
      <c r="A3" s="12"/>
      <c r="B3" s="12"/>
      <c r="C3" s="12"/>
      <c r="D3" s="12"/>
      <c r="E3" s="12"/>
      <c r="F3" s="12"/>
      <c r="G3" s="48" t="s">
        <v>90</v>
      </c>
    </row>
    <row r="4" spans="1:7" ht="24.95" customHeight="1">
      <c r="A4" s="14" t="s">
        <v>206</v>
      </c>
      <c r="B4" s="15"/>
      <c r="C4" s="15"/>
      <c r="D4" s="15"/>
      <c r="E4" s="15"/>
      <c r="F4" s="15"/>
      <c r="G4" s="168" t="s">
        <v>27</v>
      </c>
    </row>
    <row r="5" spans="1:7" ht="24.95" customHeight="1">
      <c r="A5" s="161" t="s">
        <v>45</v>
      </c>
      <c r="B5" s="161"/>
      <c r="C5" s="161"/>
      <c r="D5" s="161" t="s">
        <v>91</v>
      </c>
      <c r="E5" s="161" t="s">
        <v>46</v>
      </c>
      <c r="F5" s="161" t="s">
        <v>47</v>
      </c>
      <c r="G5" s="161" t="s">
        <v>48</v>
      </c>
    </row>
    <row r="6" spans="1:7" ht="24.95" customHeight="1">
      <c r="A6" s="162" t="s">
        <v>28</v>
      </c>
      <c r="B6" s="162" t="s">
        <v>29</v>
      </c>
      <c r="C6" s="162" t="s">
        <v>30</v>
      </c>
      <c r="D6" s="161"/>
      <c r="E6" s="161"/>
      <c r="F6" s="161"/>
      <c r="G6" s="161"/>
    </row>
    <row r="7" spans="1:7" ht="18" customHeight="1">
      <c r="A7" s="162" t="s">
        <v>42</v>
      </c>
      <c r="B7" s="162" t="s">
        <v>42</v>
      </c>
      <c r="C7" s="162" t="s">
        <v>42</v>
      </c>
      <c r="D7" s="162" t="s">
        <v>42</v>
      </c>
      <c r="E7" s="163">
        <v>1</v>
      </c>
      <c r="F7" s="163">
        <v>2</v>
      </c>
      <c r="G7" s="163">
        <v>3</v>
      </c>
    </row>
    <row r="8" spans="1:7" ht="18" customHeight="1">
      <c r="A8" s="162"/>
      <c r="B8" s="162"/>
      <c r="C8" s="162"/>
      <c r="D8" s="166" t="s">
        <v>179</v>
      </c>
      <c r="E8" s="163">
        <v>1973.52</v>
      </c>
      <c r="F8" s="167">
        <f>F9+F12+F15+F18</f>
        <v>1392.48</v>
      </c>
      <c r="G8" s="163">
        <v>581.04</v>
      </c>
    </row>
    <row r="9" spans="1:7" s="47" customFormat="1" ht="18" customHeight="1">
      <c r="A9" s="158" t="s">
        <v>182</v>
      </c>
      <c r="B9" s="158"/>
      <c r="C9" s="158"/>
      <c r="D9" s="159" t="s">
        <v>185</v>
      </c>
      <c r="E9" s="164">
        <f>F9+G9</f>
        <v>1684.99</v>
      </c>
      <c r="F9" s="164">
        <v>1103.95</v>
      </c>
      <c r="G9" s="169">
        <v>581.04</v>
      </c>
    </row>
    <row r="10" spans="1:7" ht="18" customHeight="1">
      <c r="A10" s="158"/>
      <c r="B10" s="158" t="s">
        <v>183</v>
      </c>
      <c r="C10" s="158"/>
      <c r="D10" s="159" t="s">
        <v>186</v>
      </c>
      <c r="E10" s="164">
        <f t="shared" ref="E10:E20" si="0">F10+G10</f>
        <v>1684.99</v>
      </c>
      <c r="F10" s="164">
        <v>1103.95</v>
      </c>
      <c r="G10" s="169">
        <v>581.04</v>
      </c>
    </row>
    <row r="11" spans="1:7" ht="18" customHeight="1">
      <c r="A11" s="158"/>
      <c r="B11" s="158"/>
      <c r="C11" s="158" t="s">
        <v>184</v>
      </c>
      <c r="D11" s="159" t="s">
        <v>187</v>
      </c>
      <c r="E11" s="164">
        <f t="shared" si="0"/>
        <v>1684.99</v>
      </c>
      <c r="F11" s="164">
        <v>1103.95</v>
      </c>
      <c r="G11" s="169">
        <v>581.04</v>
      </c>
    </row>
    <row r="12" spans="1:7" ht="18" customHeight="1">
      <c r="A12" s="158" t="s">
        <v>188</v>
      </c>
      <c r="B12" s="158"/>
      <c r="C12" s="158"/>
      <c r="D12" s="160" t="s">
        <v>189</v>
      </c>
      <c r="E12" s="164">
        <f t="shared" si="0"/>
        <v>51.51</v>
      </c>
      <c r="F12" s="164">
        <v>51.51</v>
      </c>
      <c r="G12" s="169"/>
    </row>
    <row r="13" spans="1:7" ht="18" customHeight="1">
      <c r="A13" s="158"/>
      <c r="B13" s="158" t="s">
        <v>190</v>
      </c>
      <c r="C13" s="158"/>
      <c r="D13" s="160" t="s">
        <v>191</v>
      </c>
      <c r="E13" s="164">
        <f t="shared" si="0"/>
        <v>51.51</v>
      </c>
      <c r="F13" s="164">
        <v>51.51</v>
      </c>
      <c r="G13" s="169"/>
    </row>
    <row r="14" spans="1:7" ht="18" customHeight="1">
      <c r="A14" s="158"/>
      <c r="B14" s="158"/>
      <c r="C14" s="158" t="s">
        <v>192</v>
      </c>
      <c r="D14" s="160" t="s">
        <v>193</v>
      </c>
      <c r="E14" s="164">
        <f t="shared" si="0"/>
        <v>51.51</v>
      </c>
      <c r="F14" s="164">
        <v>51.51</v>
      </c>
      <c r="G14" s="169"/>
    </row>
    <row r="15" spans="1:7" ht="18" customHeight="1">
      <c r="A15" s="158" t="s">
        <v>194</v>
      </c>
      <c r="B15" s="158"/>
      <c r="C15" s="158"/>
      <c r="D15" s="159" t="s">
        <v>195</v>
      </c>
      <c r="E15" s="164">
        <f t="shared" si="0"/>
        <v>137.57</v>
      </c>
      <c r="F15" s="164">
        <v>137.57</v>
      </c>
      <c r="G15" s="169"/>
    </row>
    <row r="16" spans="1:7" ht="18" customHeight="1">
      <c r="A16" s="158"/>
      <c r="B16" s="158" t="s">
        <v>196</v>
      </c>
      <c r="C16" s="158"/>
      <c r="D16" s="159" t="s">
        <v>197</v>
      </c>
      <c r="E16" s="164">
        <f t="shared" si="0"/>
        <v>137.57</v>
      </c>
      <c r="F16" s="164">
        <v>137.57</v>
      </c>
      <c r="G16" s="169"/>
    </row>
    <row r="17" spans="1:7" ht="18" customHeight="1">
      <c r="A17" s="158"/>
      <c r="B17" s="158"/>
      <c r="C17" s="158" t="s">
        <v>198</v>
      </c>
      <c r="D17" s="159" t="s">
        <v>199</v>
      </c>
      <c r="E17" s="164">
        <f t="shared" si="0"/>
        <v>137.57</v>
      </c>
      <c r="F17" s="164">
        <v>137.57</v>
      </c>
      <c r="G17" s="169"/>
    </row>
    <row r="18" spans="1:7" ht="18" customHeight="1">
      <c r="A18" s="158" t="s">
        <v>200</v>
      </c>
      <c r="B18" s="158"/>
      <c r="C18" s="158"/>
      <c r="D18" s="159" t="s">
        <v>201</v>
      </c>
      <c r="E18" s="164">
        <f t="shared" si="0"/>
        <v>99.45</v>
      </c>
      <c r="F18" s="164">
        <v>99.45</v>
      </c>
      <c r="G18" s="169"/>
    </row>
    <row r="19" spans="1:7" ht="18" customHeight="1">
      <c r="A19" s="158"/>
      <c r="B19" s="158" t="s">
        <v>202</v>
      </c>
      <c r="C19" s="158"/>
      <c r="D19" s="159" t="s">
        <v>203</v>
      </c>
      <c r="E19" s="164">
        <f t="shared" si="0"/>
        <v>99.45</v>
      </c>
      <c r="F19" s="165">
        <v>99.45</v>
      </c>
      <c r="G19" s="170"/>
    </row>
    <row r="20" spans="1:7" ht="18" customHeight="1">
      <c r="A20" s="158"/>
      <c r="B20" s="158"/>
      <c r="C20" s="158" t="s">
        <v>204</v>
      </c>
      <c r="D20" s="159" t="s">
        <v>205</v>
      </c>
      <c r="E20" s="164">
        <f t="shared" si="0"/>
        <v>99.45</v>
      </c>
      <c r="F20" s="165">
        <v>99.45</v>
      </c>
      <c r="G20" s="170"/>
    </row>
    <row r="21" spans="1:7" ht="15.75" customHeight="1">
      <c r="A21" s="11"/>
      <c r="B21" s="11"/>
      <c r="C21" s="11"/>
      <c r="D21" s="11"/>
      <c r="E21" s="11"/>
      <c r="F21" s="11"/>
      <c r="G21" s="37"/>
    </row>
    <row r="22" spans="1:7" ht="15.75" customHeight="1">
      <c r="A22" s="11"/>
      <c r="B22" s="11"/>
      <c r="C22" s="11"/>
      <c r="D22" s="11"/>
      <c r="E22" s="11"/>
      <c r="F22" s="11"/>
      <c r="G22" s="37"/>
    </row>
    <row r="23" spans="1:7" ht="15.75" customHeight="1">
      <c r="A23" s="11"/>
      <c r="B23" s="11"/>
      <c r="C23" s="11"/>
      <c r="D23" s="11"/>
      <c r="E23" s="11"/>
      <c r="F23" s="11"/>
      <c r="G23" s="37"/>
    </row>
    <row r="24" spans="1:7" ht="15.75" customHeight="1">
      <c r="A24" s="11"/>
      <c r="B24" s="11"/>
      <c r="C24" s="11"/>
      <c r="D24" s="11"/>
      <c r="E24" s="11"/>
      <c r="F24" s="11"/>
      <c r="G24" s="37"/>
    </row>
    <row r="25" spans="1:7" ht="15.75" customHeight="1">
      <c r="A25" s="11"/>
      <c r="B25" s="11"/>
      <c r="C25" s="11"/>
      <c r="D25" s="11"/>
      <c r="E25" s="11"/>
      <c r="F25" s="11"/>
      <c r="G25" s="37"/>
    </row>
    <row r="26" spans="1:7" ht="15.75" customHeight="1">
      <c r="A26" s="11"/>
      <c r="B26" s="11"/>
      <c r="C26" s="11"/>
      <c r="D26" s="11"/>
      <c r="E26" s="11"/>
      <c r="F26" s="11"/>
      <c r="G26" s="37"/>
    </row>
    <row r="27" spans="1:7" ht="15.75" customHeight="1">
      <c r="A27" s="11"/>
      <c r="B27" s="11"/>
      <c r="C27" s="11"/>
      <c r="D27" s="11"/>
      <c r="E27" s="11"/>
      <c r="F27" s="11"/>
      <c r="G27" s="37"/>
    </row>
    <row r="28" spans="1:7" ht="15.75" customHeight="1">
      <c r="A28" s="11"/>
      <c r="B28" s="11"/>
      <c r="C28" s="11"/>
      <c r="D28" s="11"/>
      <c r="E28" s="11"/>
      <c r="F28" s="11"/>
      <c r="G28" s="37"/>
    </row>
  </sheetData>
  <sheetProtection formatCells="0" formatColumns="0" formatRows="0"/>
  <mergeCells count="6">
    <mergeCell ref="A2:G2"/>
    <mergeCell ref="A5:C5"/>
    <mergeCell ref="D5:D6"/>
    <mergeCell ref="E5:E6"/>
    <mergeCell ref="F5:F6"/>
    <mergeCell ref="G5:G6"/>
  </mergeCells>
  <phoneticPr fontId="21" type="noConversion"/>
  <pageMargins left="0.75" right="0.75" top="1" bottom="1" header="0.5" footer="0.5"/>
  <pageSetup paperSize="9" scale="90" orientation="portrait" horizontalDpi="200" verticalDpi="300"/>
  <headerFooter scaleWithDoc="0" alignWithMargins="0"/>
</worksheet>
</file>

<file path=xl/worksheets/sheet6.xml><?xml version="1.0" encoding="utf-8"?>
<worksheet xmlns="http://schemas.openxmlformats.org/spreadsheetml/2006/main" xmlns:r="http://schemas.openxmlformats.org/officeDocument/2006/relationships">
  <dimension ref="A1:E42"/>
  <sheetViews>
    <sheetView showGridLines="0" showZeros="0" workbookViewId="0">
      <selection activeCell="A2" sqref="A2:E2"/>
    </sheetView>
  </sheetViews>
  <sheetFormatPr defaultColWidth="9" defaultRowHeight="14.25"/>
  <cols>
    <col min="1" max="1" width="15.25" customWidth="1"/>
    <col min="2" max="2" width="26.875" customWidth="1"/>
    <col min="3" max="3" width="16.125" style="36" customWidth="1"/>
    <col min="4" max="4" width="11.25" style="36" customWidth="1"/>
    <col min="5" max="5" width="16.75" style="36" customWidth="1"/>
    <col min="6" max="6" width="16.75" customWidth="1"/>
  </cols>
  <sheetData>
    <row r="1" spans="1:5" ht="24.75" customHeight="1">
      <c r="A1" s="11"/>
      <c r="B1" s="11"/>
      <c r="C1" s="37"/>
      <c r="D1" s="37"/>
      <c r="E1" s="37"/>
    </row>
    <row r="2" spans="1:5" ht="24.75" customHeight="1">
      <c r="A2" s="105" t="s">
        <v>234</v>
      </c>
      <c r="B2" s="105"/>
      <c r="C2" s="105"/>
      <c r="D2" s="105"/>
      <c r="E2" s="105"/>
    </row>
    <row r="3" spans="1:5" ht="20.100000000000001" customHeight="1">
      <c r="A3" s="38"/>
      <c r="B3" s="38"/>
      <c r="C3" s="38"/>
      <c r="D3" s="38"/>
      <c r="E3" s="38" t="s">
        <v>92</v>
      </c>
    </row>
    <row r="4" spans="1:5" ht="20.100000000000001" customHeight="1">
      <c r="A4" s="39" t="s">
        <v>206</v>
      </c>
      <c r="B4" s="40"/>
      <c r="C4" s="41"/>
      <c r="D4" s="41"/>
      <c r="E4" s="41" t="s">
        <v>93</v>
      </c>
    </row>
    <row r="5" spans="1:5" ht="20.100000000000001" customHeight="1">
      <c r="A5" s="42" t="s">
        <v>94</v>
      </c>
      <c r="B5" s="42" t="s">
        <v>95</v>
      </c>
      <c r="C5" s="42" t="s">
        <v>96</v>
      </c>
      <c r="D5" s="42" t="s">
        <v>97</v>
      </c>
      <c r="E5" s="42" t="s">
        <v>98</v>
      </c>
    </row>
    <row r="6" spans="1:5" ht="20.100000000000001" customHeight="1">
      <c r="A6" s="42" t="s">
        <v>42</v>
      </c>
      <c r="B6" s="42" t="s">
        <v>42</v>
      </c>
      <c r="C6" s="42">
        <v>1</v>
      </c>
      <c r="D6" s="42">
        <v>2</v>
      </c>
      <c r="E6" s="42">
        <v>3</v>
      </c>
    </row>
    <row r="7" spans="1:5" ht="20.100000000000001" customHeight="1">
      <c r="A7" s="43"/>
      <c r="B7" s="44" t="s">
        <v>179</v>
      </c>
      <c r="C7" s="156">
        <f>D7+E7</f>
        <v>1392.48</v>
      </c>
      <c r="D7" s="156">
        <v>1196.8800000000001</v>
      </c>
      <c r="E7" s="46">
        <v>195.6</v>
      </c>
    </row>
    <row r="8" spans="1:5" ht="20.100000000000001" customHeight="1">
      <c r="A8" s="43">
        <v>30101</v>
      </c>
      <c r="B8" s="44" t="s">
        <v>160</v>
      </c>
      <c r="C8" s="156">
        <f t="shared" ref="C8:C27" si="0">D8+E8</f>
        <v>506.02</v>
      </c>
      <c r="D8" s="156">
        <v>506.02</v>
      </c>
      <c r="E8" s="46"/>
    </row>
    <row r="9" spans="1:5" ht="20.100000000000001" customHeight="1">
      <c r="A9" s="43">
        <v>3010203</v>
      </c>
      <c r="B9" s="44" t="s">
        <v>161</v>
      </c>
      <c r="C9" s="156">
        <f t="shared" si="0"/>
        <v>280.58</v>
      </c>
      <c r="D9" s="156">
        <v>280.58</v>
      </c>
      <c r="E9" s="46"/>
    </row>
    <row r="10" spans="1:5" ht="20.100000000000001" customHeight="1">
      <c r="A10" s="43">
        <v>3010301</v>
      </c>
      <c r="B10" s="44" t="s">
        <v>162</v>
      </c>
      <c r="C10" s="156">
        <f t="shared" si="0"/>
        <v>42.99</v>
      </c>
      <c r="D10" s="157">
        <v>42.99</v>
      </c>
      <c r="E10" s="46"/>
    </row>
    <row r="11" spans="1:5" ht="20.100000000000001" customHeight="1">
      <c r="A11" s="43">
        <v>3010302</v>
      </c>
      <c r="B11" s="44" t="s">
        <v>163</v>
      </c>
      <c r="C11" s="156">
        <f t="shared" si="0"/>
        <v>62.5</v>
      </c>
      <c r="D11" s="157">
        <v>62.5</v>
      </c>
      <c r="E11" s="46"/>
    </row>
    <row r="12" spans="1:5" ht="20.100000000000001" customHeight="1">
      <c r="A12" s="43">
        <v>3010302</v>
      </c>
      <c r="B12" s="44" t="s">
        <v>164</v>
      </c>
      <c r="C12" s="156">
        <f t="shared" si="0"/>
        <v>4.97</v>
      </c>
      <c r="D12" s="157">
        <v>4.97</v>
      </c>
      <c r="E12" s="46"/>
    </row>
    <row r="13" spans="1:5" ht="20.100000000000001" customHeight="1">
      <c r="A13" s="43">
        <v>30108</v>
      </c>
      <c r="B13" s="44" t="s">
        <v>165</v>
      </c>
      <c r="C13" s="156">
        <f t="shared" si="0"/>
        <v>132.6</v>
      </c>
      <c r="D13" s="157">
        <v>132.6</v>
      </c>
      <c r="E13" s="46"/>
    </row>
    <row r="14" spans="1:5" ht="20.100000000000001" customHeight="1">
      <c r="A14" s="43">
        <v>30110</v>
      </c>
      <c r="B14" s="44" t="s">
        <v>166</v>
      </c>
      <c r="C14" s="156">
        <f t="shared" si="0"/>
        <v>51.51</v>
      </c>
      <c r="D14" s="157">
        <v>51.51</v>
      </c>
      <c r="E14" s="46"/>
    </row>
    <row r="15" spans="1:5" ht="20.100000000000001" customHeight="1">
      <c r="A15" s="43">
        <v>30113</v>
      </c>
      <c r="B15" s="44" t="s">
        <v>167</v>
      </c>
      <c r="C15" s="156">
        <f t="shared" si="0"/>
        <v>99.45</v>
      </c>
      <c r="D15" s="157">
        <v>99.45</v>
      </c>
      <c r="E15" s="46"/>
    </row>
    <row r="16" spans="1:5" ht="20.100000000000001" customHeight="1">
      <c r="A16" s="43">
        <v>30201</v>
      </c>
      <c r="B16" s="44" t="s">
        <v>168</v>
      </c>
      <c r="C16" s="156">
        <f t="shared" si="0"/>
        <v>50</v>
      </c>
      <c r="D16" s="156"/>
      <c r="E16" s="156">
        <v>50</v>
      </c>
    </row>
    <row r="17" spans="1:5" ht="20.100000000000001" customHeight="1">
      <c r="A17" s="43">
        <v>30202</v>
      </c>
      <c r="B17" s="44" t="s">
        <v>169</v>
      </c>
      <c r="C17" s="156">
        <f t="shared" si="0"/>
        <v>10</v>
      </c>
      <c r="D17" s="156"/>
      <c r="E17" s="156">
        <v>10</v>
      </c>
    </row>
    <row r="18" spans="1:5" ht="20.100000000000001" customHeight="1">
      <c r="A18" s="43">
        <v>30205</v>
      </c>
      <c r="B18" s="44" t="s">
        <v>170</v>
      </c>
      <c r="C18" s="156">
        <f t="shared" si="0"/>
        <v>2</v>
      </c>
      <c r="D18" s="156"/>
      <c r="E18" s="156">
        <v>2</v>
      </c>
    </row>
    <row r="19" spans="1:5" ht="20.100000000000001" customHeight="1">
      <c r="A19" s="43">
        <v>30206</v>
      </c>
      <c r="B19" s="44" t="s">
        <v>171</v>
      </c>
      <c r="C19" s="156">
        <f t="shared" si="0"/>
        <v>6</v>
      </c>
      <c r="D19" s="156"/>
      <c r="E19" s="156">
        <v>6</v>
      </c>
    </row>
    <row r="20" spans="1:5" ht="20.100000000000001" customHeight="1">
      <c r="A20" s="43">
        <v>30213</v>
      </c>
      <c r="B20" s="44" t="s">
        <v>172</v>
      </c>
      <c r="C20" s="156">
        <f t="shared" si="0"/>
        <v>15</v>
      </c>
      <c r="D20" s="156"/>
      <c r="E20" s="156">
        <v>15</v>
      </c>
    </row>
    <row r="21" spans="1:5" ht="20.100000000000001" customHeight="1">
      <c r="A21" s="43">
        <v>30214</v>
      </c>
      <c r="B21" s="44" t="s">
        <v>173</v>
      </c>
      <c r="C21" s="156">
        <f t="shared" si="0"/>
        <v>0</v>
      </c>
      <c r="D21" s="156"/>
      <c r="E21" s="156"/>
    </row>
    <row r="22" spans="1:5" ht="20.100000000000001" customHeight="1">
      <c r="A22" s="43">
        <v>30215</v>
      </c>
      <c r="B22" s="44" t="s">
        <v>174</v>
      </c>
      <c r="C22" s="156">
        <f t="shared" si="0"/>
        <v>15</v>
      </c>
      <c r="D22" s="156"/>
      <c r="E22" s="156">
        <v>15</v>
      </c>
    </row>
    <row r="23" spans="1:5" ht="20.100000000000001" customHeight="1">
      <c r="A23" s="43">
        <v>30216</v>
      </c>
      <c r="B23" s="44" t="s">
        <v>175</v>
      </c>
      <c r="C23" s="156">
        <f t="shared" si="0"/>
        <v>0</v>
      </c>
      <c r="D23" s="156"/>
      <c r="E23" s="156"/>
    </row>
    <row r="24" spans="1:5" ht="20.100000000000001" customHeight="1">
      <c r="A24" s="43">
        <v>30218</v>
      </c>
      <c r="B24" s="44" t="s">
        <v>176</v>
      </c>
      <c r="C24" s="156">
        <f t="shared" si="0"/>
        <v>12</v>
      </c>
      <c r="D24" s="156"/>
      <c r="E24" s="156">
        <v>12</v>
      </c>
    </row>
    <row r="25" spans="1:5" ht="20.100000000000001" customHeight="1">
      <c r="A25" s="43">
        <v>30239</v>
      </c>
      <c r="B25" s="44" t="s">
        <v>177</v>
      </c>
      <c r="C25" s="156">
        <f t="shared" si="0"/>
        <v>65.599999999999994</v>
      </c>
      <c r="D25" s="156"/>
      <c r="E25" s="156">
        <v>65.599999999999994</v>
      </c>
    </row>
    <row r="26" spans="1:5" ht="20.100000000000001" customHeight="1">
      <c r="A26" s="93" t="s">
        <v>180</v>
      </c>
      <c r="B26" s="94" t="s">
        <v>181</v>
      </c>
      <c r="C26" s="156">
        <f t="shared" si="0"/>
        <v>20</v>
      </c>
      <c r="D26" s="156"/>
      <c r="E26" s="156">
        <v>20</v>
      </c>
    </row>
    <row r="27" spans="1:5" ht="20.100000000000001" customHeight="1">
      <c r="A27" s="43">
        <v>30399</v>
      </c>
      <c r="B27" s="44" t="s">
        <v>178</v>
      </c>
      <c r="C27" s="156">
        <f t="shared" si="0"/>
        <v>16.260000000000002</v>
      </c>
      <c r="D27" s="156">
        <v>16.260000000000002</v>
      </c>
      <c r="E27" s="46"/>
    </row>
    <row r="28" spans="1:5" ht="20.100000000000001" customHeight="1">
      <c r="A28" s="93"/>
      <c r="B28" s="94"/>
      <c r="C28" s="156"/>
      <c r="D28" s="156"/>
      <c r="E28" s="46"/>
    </row>
    <row r="29" spans="1:5" ht="20.100000000000001" customHeight="1">
      <c r="A29" s="43"/>
      <c r="B29" s="44"/>
      <c r="C29" s="156"/>
      <c r="D29" s="156"/>
      <c r="E29" s="46"/>
    </row>
    <row r="30" spans="1:5" ht="20.100000000000001" customHeight="1">
      <c r="A30" s="43"/>
      <c r="B30" s="44"/>
      <c r="C30" s="156"/>
      <c r="D30" s="156"/>
      <c r="E30" s="46"/>
    </row>
    <row r="31" spans="1:5" ht="20.100000000000001" customHeight="1">
      <c r="A31" s="43"/>
      <c r="B31" s="44"/>
      <c r="C31" s="156"/>
      <c r="D31" s="156"/>
      <c r="E31" s="46"/>
    </row>
    <row r="32" spans="1:5" ht="20.100000000000001" customHeight="1">
      <c r="A32" s="43"/>
      <c r="B32" s="44"/>
      <c r="C32" s="156"/>
      <c r="D32" s="156"/>
      <c r="E32" s="46"/>
    </row>
    <row r="33" spans="1:5" ht="20.100000000000001" customHeight="1">
      <c r="A33" s="43"/>
      <c r="B33" s="44"/>
      <c r="C33" s="156"/>
      <c r="D33" s="156"/>
      <c r="E33" s="46"/>
    </row>
    <row r="34" spans="1:5" ht="14.25" customHeight="1">
      <c r="A34" s="11"/>
      <c r="B34" s="11"/>
      <c r="C34" s="37"/>
      <c r="D34" s="37"/>
      <c r="E34" s="37"/>
    </row>
    <row r="35" spans="1:5" ht="14.25" customHeight="1">
      <c r="A35" s="11"/>
      <c r="B35" s="11"/>
      <c r="C35" s="37"/>
      <c r="D35" s="37"/>
      <c r="E35" s="37"/>
    </row>
    <row r="36" spans="1:5" ht="14.25" customHeight="1">
      <c r="A36" s="11"/>
      <c r="B36" s="11"/>
      <c r="C36" s="37"/>
      <c r="D36" s="37"/>
      <c r="E36" s="37"/>
    </row>
    <row r="37" spans="1:5" ht="14.25" customHeight="1">
      <c r="A37" s="11"/>
      <c r="B37" s="11"/>
      <c r="C37" s="37"/>
      <c r="D37" s="37"/>
      <c r="E37" s="37"/>
    </row>
    <row r="38" spans="1:5" ht="14.25" customHeight="1">
      <c r="A38" s="11"/>
      <c r="B38" s="11"/>
      <c r="C38" s="37"/>
      <c r="D38" s="37"/>
      <c r="E38" s="37"/>
    </row>
    <row r="39" spans="1:5" ht="14.25" customHeight="1">
      <c r="A39" s="11"/>
      <c r="B39" s="11"/>
      <c r="C39" s="37"/>
      <c r="D39" s="37"/>
      <c r="E39" s="37"/>
    </row>
    <row r="40" spans="1:5" ht="14.25" customHeight="1">
      <c r="A40" s="11"/>
      <c r="B40" s="11"/>
      <c r="C40" s="37"/>
      <c r="D40" s="37"/>
      <c r="E40" s="37"/>
    </row>
    <row r="41" spans="1:5" ht="14.25" customHeight="1">
      <c r="A41" s="11"/>
      <c r="B41" s="11"/>
      <c r="C41" s="37"/>
      <c r="D41" s="37"/>
      <c r="E41" s="37"/>
    </row>
    <row r="42" spans="1:5" ht="14.25" customHeight="1">
      <c r="A42" s="11"/>
      <c r="B42" s="11"/>
      <c r="C42" s="37"/>
      <c r="D42" s="37"/>
      <c r="E42" s="37"/>
    </row>
  </sheetData>
  <sheetProtection formatCells="0" formatColumns="0" formatRows="0"/>
  <mergeCells count="1">
    <mergeCell ref="A2:E2"/>
  </mergeCells>
  <phoneticPr fontId="21" type="noConversion"/>
  <pageMargins left="0.75" right="0" top="0.59027777777777801" bottom="1" header="0.5" footer="0.5"/>
  <pageSetup paperSize="9" scale="80" orientation="portrait" horizontalDpi="180" verticalDpi="180"/>
  <headerFooter scaleWithDoc="0" alignWithMargins="0"/>
</worksheet>
</file>

<file path=xl/worksheets/sheet7.xml><?xml version="1.0" encoding="utf-8"?>
<worksheet xmlns="http://schemas.openxmlformats.org/spreadsheetml/2006/main" xmlns:r="http://schemas.openxmlformats.org/officeDocument/2006/relationships">
  <dimension ref="A1:E42"/>
  <sheetViews>
    <sheetView workbookViewId="0">
      <selection activeCell="A2" sqref="A2:E2"/>
    </sheetView>
  </sheetViews>
  <sheetFormatPr defaultColWidth="9" defaultRowHeight="14.25"/>
  <cols>
    <col min="1" max="1" width="15.25" customWidth="1"/>
    <col min="2" max="2" width="31.75" customWidth="1"/>
    <col min="3" max="3" width="18" customWidth="1"/>
    <col min="4" max="4" width="22" customWidth="1"/>
    <col min="5" max="5" width="21.625" style="36" customWidth="1"/>
  </cols>
  <sheetData>
    <row r="1" spans="1:5" ht="24.75" customHeight="1">
      <c r="A1" s="11"/>
      <c r="B1" s="11"/>
      <c r="C1" s="11"/>
      <c r="D1" s="11"/>
      <c r="E1" s="37"/>
    </row>
    <row r="2" spans="1:5" ht="24.75" customHeight="1">
      <c r="A2" s="105" t="s">
        <v>233</v>
      </c>
      <c r="B2" s="105"/>
      <c r="C2" s="105"/>
      <c r="D2" s="105"/>
      <c r="E2" s="105"/>
    </row>
    <row r="3" spans="1:5" ht="20.100000000000001" customHeight="1">
      <c r="A3" s="38"/>
      <c r="B3" s="38"/>
      <c r="C3" s="38"/>
      <c r="D3" s="38"/>
      <c r="E3" s="38" t="s">
        <v>99</v>
      </c>
    </row>
    <row r="4" spans="1:5" ht="20.100000000000001" customHeight="1">
      <c r="A4" s="39" t="s">
        <v>206</v>
      </c>
      <c r="B4" s="40"/>
      <c r="C4" s="40"/>
      <c r="D4" s="40"/>
      <c r="E4" s="41" t="s">
        <v>93</v>
      </c>
    </row>
    <row r="5" spans="1:5" ht="20.100000000000001" customHeight="1">
      <c r="A5" s="42" t="s">
        <v>94</v>
      </c>
      <c r="B5" s="42" t="s">
        <v>95</v>
      </c>
      <c r="C5" s="42" t="s">
        <v>96</v>
      </c>
      <c r="D5" s="42" t="s">
        <v>97</v>
      </c>
      <c r="E5" s="42" t="s">
        <v>98</v>
      </c>
    </row>
    <row r="6" spans="1:5" ht="20.100000000000001" customHeight="1">
      <c r="A6" s="42" t="s">
        <v>42</v>
      </c>
      <c r="B6" s="42" t="s">
        <v>42</v>
      </c>
      <c r="C6" s="42">
        <v>1</v>
      </c>
      <c r="D6" s="42">
        <v>2</v>
      </c>
      <c r="E6" s="42">
        <v>3</v>
      </c>
    </row>
    <row r="7" spans="1:5" s="10" customFormat="1" ht="20.100000000000001" customHeight="1">
      <c r="A7" s="43"/>
      <c r="B7" s="44" t="s">
        <v>179</v>
      </c>
      <c r="C7" s="156">
        <f>D7+E7</f>
        <v>1392.48</v>
      </c>
      <c r="D7" s="156">
        <v>1196.8800000000001</v>
      </c>
      <c r="E7" s="46">
        <v>195.6</v>
      </c>
    </row>
    <row r="8" spans="1:5" ht="20.100000000000001" customHeight="1">
      <c r="A8" s="43">
        <v>30101</v>
      </c>
      <c r="B8" s="44" t="s">
        <v>160</v>
      </c>
      <c r="C8" s="156">
        <f t="shared" ref="C8:C27" si="0">D8+E8</f>
        <v>506.02</v>
      </c>
      <c r="D8" s="156">
        <v>506.02</v>
      </c>
      <c r="E8" s="46"/>
    </row>
    <row r="9" spans="1:5" ht="20.100000000000001" customHeight="1">
      <c r="A9" s="43">
        <v>3010203</v>
      </c>
      <c r="B9" s="44" t="s">
        <v>161</v>
      </c>
      <c r="C9" s="156">
        <f t="shared" si="0"/>
        <v>280.58</v>
      </c>
      <c r="D9" s="156">
        <v>280.58</v>
      </c>
      <c r="E9" s="46"/>
    </row>
    <row r="10" spans="1:5" ht="20.100000000000001" customHeight="1">
      <c r="A10" s="43">
        <v>3010301</v>
      </c>
      <c r="B10" s="44" t="s">
        <v>162</v>
      </c>
      <c r="C10" s="156">
        <f t="shared" si="0"/>
        <v>42.99</v>
      </c>
      <c r="D10" s="157">
        <v>42.99</v>
      </c>
      <c r="E10" s="46"/>
    </row>
    <row r="11" spans="1:5" ht="20.100000000000001" customHeight="1">
      <c r="A11" s="43">
        <v>3010302</v>
      </c>
      <c r="B11" s="44" t="s">
        <v>163</v>
      </c>
      <c r="C11" s="156">
        <f t="shared" si="0"/>
        <v>62.5</v>
      </c>
      <c r="D11" s="157">
        <v>62.5</v>
      </c>
      <c r="E11" s="46"/>
    </row>
    <row r="12" spans="1:5" ht="20.100000000000001" customHeight="1">
      <c r="A12" s="43">
        <v>3010302</v>
      </c>
      <c r="B12" s="44" t="s">
        <v>164</v>
      </c>
      <c r="C12" s="156">
        <f t="shared" si="0"/>
        <v>4.97</v>
      </c>
      <c r="D12" s="157">
        <v>4.97</v>
      </c>
      <c r="E12" s="46"/>
    </row>
    <row r="13" spans="1:5" ht="20.100000000000001" customHeight="1">
      <c r="A13" s="43">
        <v>30108</v>
      </c>
      <c r="B13" s="44" t="s">
        <v>165</v>
      </c>
      <c r="C13" s="156">
        <f t="shared" si="0"/>
        <v>132.6</v>
      </c>
      <c r="D13" s="157">
        <v>132.6</v>
      </c>
      <c r="E13" s="46"/>
    </row>
    <row r="14" spans="1:5" ht="20.100000000000001" customHeight="1">
      <c r="A14" s="43">
        <v>30110</v>
      </c>
      <c r="B14" s="44" t="s">
        <v>166</v>
      </c>
      <c r="C14" s="156">
        <f t="shared" si="0"/>
        <v>51.51</v>
      </c>
      <c r="D14" s="157">
        <v>51.51</v>
      </c>
      <c r="E14" s="46"/>
    </row>
    <row r="15" spans="1:5" ht="20.100000000000001" customHeight="1">
      <c r="A15" s="43">
        <v>30113</v>
      </c>
      <c r="B15" s="44" t="s">
        <v>167</v>
      </c>
      <c r="C15" s="156">
        <f t="shared" si="0"/>
        <v>99.45</v>
      </c>
      <c r="D15" s="157">
        <v>99.45</v>
      </c>
      <c r="E15" s="46"/>
    </row>
    <row r="16" spans="1:5" ht="20.100000000000001" customHeight="1">
      <c r="A16" s="43">
        <v>30201</v>
      </c>
      <c r="B16" s="44" t="s">
        <v>168</v>
      </c>
      <c r="C16" s="156">
        <f t="shared" si="0"/>
        <v>50</v>
      </c>
      <c r="D16" s="156"/>
      <c r="E16" s="156">
        <v>50</v>
      </c>
    </row>
    <row r="17" spans="1:5" ht="20.100000000000001" customHeight="1">
      <c r="A17" s="43">
        <v>30202</v>
      </c>
      <c r="B17" s="44" t="s">
        <v>169</v>
      </c>
      <c r="C17" s="156">
        <f t="shared" si="0"/>
        <v>10</v>
      </c>
      <c r="D17" s="156"/>
      <c r="E17" s="156">
        <v>10</v>
      </c>
    </row>
    <row r="18" spans="1:5" ht="20.100000000000001" customHeight="1">
      <c r="A18" s="43">
        <v>30205</v>
      </c>
      <c r="B18" s="44" t="s">
        <v>170</v>
      </c>
      <c r="C18" s="156">
        <f t="shared" si="0"/>
        <v>2</v>
      </c>
      <c r="D18" s="156"/>
      <c r="E18" s="156">
        <v>2</v>
      </c>
    </row>
    <row r="19" spans="1:5" ht="20.100000000000001" customHeight="1">
      <c r="A19" s="43">
        <v>30206</v>
      </c>
      <c r="B19" s="44" t="s">
        <v>171</v>
      </c>
      <c r="C19" s="156">
        <f t="shared" si="0"/>
        <v>6</v>
      </c>
      <c r="D19" s="156"/>
      <c r="E19" s="156">
        <v>6</v>
      </c>
    </row>
    <row r="20" spans="1:5" ht="20.100000000000001" customHeight="1">
      <c r="A20" s="43">
        <v>30213</v>
      </c>
      <c r="B20" s="44" t="s">
        <v>172</v>
      </c>
      <c r="C20" s="156">
        <f t="shared" si="0"/>
        <v>15</v>
      </c>
      <c r="D20" s="156"/>
      <c r="E20" s="156">
        <v>15</v>
      </c>
    </row>
    <row r="21" spans="1:5" ht="20.100000000000001" customHeight="1">
      <c r="A21" s="43">
        <v>30214</v>
      </c>
      <c r="B21" s="44" t="s">
        <v>173</v>
      </c>
      <c r="C21" s="156">
        <f t="shared" si="0"/>
        <v>0</v>
      </c>
      <c r="D21" s="156"/>
      <c r="E21" s="156"/>
    </row>
    <row r="22" spans="1:5" ht="20.100000000000001" customHeight="1">
      <c r="A22" s="43">
        <v>30215</v>
      </c>
      <c r="B22" s="44" t="s">
        <v>174</v>
      </c>
      <c r="C22" s="156">
        <f t="shared" si="0"/>
        <v>15</v>
      </c>
      <c r="D22" s="156"/>
      <c r="E22" s="156">
        <v>15</v>
      </c>
    </row>
    <row r="23" spans="1:5" ht="20.100000000000001" customHeight="1">
      <c r="A23" s="43">
        <v>30216</v>
      </c>
      <c r="B23" s="44" t="s">
        <v>175</v>
      </c>
      <c r="C23" s="156">
        <f t="shared" si="0"/>
        <v>0</v>
      </c>
      <c r="D23" s="156"/>
      <c r="E23" s="156"/>
    </row>
    <row r="24" spans="1:5" ht="20.100000000000001" customHeight="1">
      <c r="A24" s="43">
        <v>30218</v>
      </c>
      <c r="B24" s="44" t="s">
        <v>176</v>
      </c>
      <c r="C24" s="156">
        <f t="shared" si="0"/>
        <v>12</v>
      </c>
      <c r="D24" s="156"/>
      <c r="E24" s="156">
        <v>12</v>
      </c>
    </row>
    <row r="25" spans="1:5" ht="20.100000000000001" customHeight="1">
      <c r="A25" s="43">
        <v>30239</v>
      </c>
      <c r="B25" s="44" t="s">
        <v>177</v>
      </c>
      <c r="C25" s="156">
        <f t="shared" si="0"/>
        <v>65.599999999999994</v>
      </c>
      <c r="D25" s="156"/>
      <c r="E25" s="156">
        <v>65.599999999999994</v>
      </c>
    </row>
    <row r="26" spans="1:5" ht="20.100000000000001" customHeight="1">
      <c r="A26" s="93" t="s">
        <v>180</v>
      </c>
      <c r="B26" s="94" t="s">
        <v>181</v>
      </c>
      <c r="C26" s="156">
        <f t="shared" si="0"/>
        <v>20</v>
      </c>
      <c r="D26" s="156"/>
      <c r="E26" s="156">
        <v>20</v>
      </c>
    </row>
    <row r="27" spans="1:5" ht="20.100000000000001" customHeight="1">
      <c r="A27" s="43">
        <v>30399</v>
      </c>
      <c r="B27" s="44" t="s">
        <v>178</v>
      </c>
      <c r="C27" s="156">
        <f t="shared" si="0"/>
        <v>16.260000000000002</v>
      </c>
      <c r="D27" s="156">
        <v>16.260000000000002</v>
      </c>
      <c r="E27" s="46"/>
    </row>
    <row r="28" spans="1:5" ht="20.100000000000001" customHeight="1">
      <c r="A28" s="43"/>
      <c r="B28" s="44"/>
      <c r="C28" s="45"/>
      <c r="D28" s="45"/>
      <c r="E28" s="46"/>
    </row>
    <row r="29" spans="1:5" ht="20.100000000000001" customHeight="1">
      <c r="A29" s="43"/>
      <c r="B29" s="44"/>
      <c r="C29" s="45"/>
      <c r="D29" s="45"/>
      <c r="E29" s="46"/>
    </row>
    <row r="30" spans="1:5" ht="20.100000000000001" customHeight="1">
      <c r="A30" s="43"/>
      <c r="B30" s="44"/>
      <c r="C30" s="45"/>
      <c r="D30" s="45"/>
      <c r="E30" s="46"/>
    </row>
    <row r="31" spans="1:5" ht="20.100000000000001" customHeight="1">
      <c r="A31" s="43"/>
      <c r="B31" s="44"/>
      <c r="C31" s="45"/>
      <c r="D31" s="45"/>
      <c r="E31" s="46"/>
    </row>
    <row r="32" spans="1:5" ht="20.100000000000001" customHeight="1">
      <c r="A32" s="43"/>
      <c r="B32" s="44"/>
      <c r="C32" s="45"/>
      <c r="D32" s="45"/>
      <c r="E32" s="46"/>
    </row>
    <row r="33" spans="1:5" ht="20.100000000000001" customHeight="1">
      <c r="A33" s="43"/>
      <c r="B33" s="44"/>
      <c r="C33" s="45"/>
      <c r="D33" s="45"/>
      <c r="E33" s="46"/>
    </row>
    <row r="34" spans="1:5" ht="14.25" customHeight="1">
      <c r="A34" s="11"/>
      <c r="B34" s="11"/>
      <c r="C34" s="11"/>
      <c r="D34" s="11"/>
      <c r="E34" s="37"/>
    </row>
    <row r="35" spans="1:5" ht="14.25" customHeight="1">
      <c r="A35" s="11"/>
      <c r="B35" s="11"/>
      <c r="C35" s="11"/>
      <c r="D35" s="11"/>
      <c r="E35" s="37"/>
    </row>
    <row r="36" spans="1:5" ht="14.25" customHeight="1">
      <c r="A36" s="11"/>
      <c r="B36" s="11"/>
      <c r="C36" s="11"/>
      <c r="D36" s="11"/>
      <c r="E36" s="37"/>
    </row>
    <row r="37" spans="1:5" ht="14.25" customHeight="1">
      <c r="A37" s="11"/>
      <c r="B37" s="11"/>
      <c r="C37" s="11"/>
      <c r="D37" s="11"/>
      <c r="E37" s="37"/>
    </row>
    <row r="38" spans="1:5" ht="14.25" customHeight="1">
      <c r="A38" s="11"/>
      <c r="B38" s="11"/>
      <c r="C38" s="11"/>
      <c r="D38" s="11"/>
      <c r="E38" s="37"/>
    </row>
    <row r="39" spans="1:5" ht="14.25" customHeight="1">
      <c r="A39" s="11"/>
      <c r="B39" s="11"/>
      <c r="C39" s="11"/>
      <c r="D39" s="11"/>
      <c r="E39" s="37"/>
    </row>
    <row r="40" spans="1:5" ht="14.25" customHeight="1">
      <c r="A40" s="11"/>
      <c r="B40" s="11"/>
      <c r="C40" s="11"/>
      <c r="D40" s="11"/>
      <c r="E40" s="37"/>
    </row>
    <row r="41" spans="1:5" ht="14.25" customHeight="1">
      <c r="A41" s="11"/>
      <c r="B41" s="11"/>
      <c r="C41" s="11"/>
      <c r="D41" s="11"/>
      <c r="E41" s="37"/>
    </row>
    <row r="42" spans="1:5" ht="14.25" customHeight="1">
      <c r="A42" s="11"/>
      <c r="B42" s="11"/>
      <c r="C42" s="11"/>
      <c r="D42" s="11"/>
      <c r="E42" s="37"/>
    </row>
  </sheetData>
  <mergeCells count="1">
    <mergeCell ref="A2:E2"/>
  </mergeCells>
  <phoneticPr fontId="21"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dimension ref="A1:G8"/>
  <sheetViews>
    <sheetView showGridLines="0" showZeros="0" workbookViewId="0">
      <selection activeCell="A2" sqref="A2:G2"/>
    </sheetView>
  </sheetViews>
  <sheetFormatPr defaultColWidth="9" defaultRowHeight="13.5"/>
  <cols>
    <col min="1" max="1" width="23.375" style="24" customWidth="1"/>
    <col min="2" max="2" width="14.5" style="24" customWidth="1"/>
    <col min="3" max="3" width="15" style="24" customWidth="1"/>
    <col min="4" max="4" width="21.375" style="24" customWidth="1"/>
    <col min="5" max="5" width="14.5" style="24" customWidth="1"/>
    <col min="6" max="6" width="16.125" style="24" customWidth="1"/>
    <col min="7" max="7" width="17.125" style="24" customWidth="1"/>
    <col min="8" max="16384" width="9" style="24"/>
  </cols>
  <sheetData>
    <row r="1" spans="1:7" ht="13.5" customHeight="1">
      <c r="A1" s="25"/>
      <c r="B1" s="11"/>
      <c r="C1" s="11"/>
      <c r="D1" s="11"/>
      <c r="E1" s="11"/>
      <c r="F1" s="11"/>
      <c r="G1" s="11"/>
    </row>
    <row r="2" spans="1:7" ht="38.25" customHeight="1">
      <c r="A2" s="106" t="s">
        <v>235</v>
      </c>
      <c r="B2" s="106"/>
      <c r="C2" s="106"/>
      <c r="D2" s="106"/>
      <c r="E2" s="106"/>
      <c r="F2" s="106"/>
      <c r="G2" s="106"/>
    </row>
    <row r="3" spans="1:7" ht="23.25" customHeight="1">
      <c r="A3" s="26"/>
      <c r="B3" s="26"/>
      <c r="C3" s="26"/>
      <c r="D3" s="26"/>
      <c r="E3" s="26"/>
      <c r="F3" s="26"/>
      <c r="G3" s="27" t="s">
        <v>100</v>
      </c>
    </row>
    <row r="4" spans="1:7" ht="18" customHeight="1">
      <c r="A4" s="28" t="s">
        <v>208</v>
      </c>
      <c r="B4" s="11"/>
      <c r="C4" s="11"/>
      <c r="D4" s="11"/>
      <c r="E4" s="11"/>
      <c r="F4" s="11"/>
      <c r="G4" s="29" t="s">
        <v>27</v>
      </c>
    </row>
    <row r="5" spans="1:7" ht="27.75" customHeight="1">
      <c r="A5" s="110" t="s">
        <v>101</v>
      </c>
      <c r="B5" s="107" t="s">
        <v>102</v>
      </c>
      <c r="C5" s="108"/>
      <c r="D5" s="108"/>
      <c r="E5" s="108"/>
      <c r="F5" s="108"/>
      <c r="G5" s="109"/>
    </row>
    <row r="6" spans="1:7" ht="39" customHeight="1">
      <c r="A6" s="111"/>
      <c r="B6" s="30" t="s">
        <v>103</v>
      </c>
      <c r="C6" s="30" t="s">
        <v>104</v>
      </c>
      <c r="D6" s="30" t="s">
        <v>105</v>
      </c>
      <c r="E6" s="31" t="s">
        <v>106</v>
      </c>
      <c r="F6" s="31" t="s">
        <v>107</v>
      </c>
      <c r="G6" s="32" t="s">
        <v>108</v>
      </c>
    </row>
    <row r="7" spans="1:7" s="23" customFormat="1" ht="27.75" customHeight="1">
      <c r="A7" s="33" t="s">
        <v>32</v>
      </c>
      <c r="B7" s="34"/>
      <c r="C7" s="34">
        <v>0</v>
      </c>
      <c r="D7" s="34"/>
      <c r="E7" s="34"/>
      <c r="F7" s="34"/>
      <c r="G7" s="35"/>
    </row>
    <row r="8" spans="1:7" ht="27.75" customHeight="1">
      <c r="A8" s="33"/>
      <c r="B8" s="34"/>
      <c r="C8" s="34"/>
      <c r="D8" s="34"/>
      <c r="E8" s="34"/>
      <c r="F8" s="34"/>
      <c r="G8" s="35"/>
    </row>
  </sheetData>
  <sheetProtection formatCells="0" formatColumns="0" formatRows="0"/>
  <mergeCells count="3">
    <mergeCell ref="A2:G2"/>
    <mergeCell ref="B5:G5"/>
    <mergeCell ref="A5:A6"/>
  </mergeCells>
  <phoneticPr fontId="21" type="noConversion"/>
  <printOptions horizontalCentered="1"/>
  <pageMargins left="0.70972222222222203" right="0.70972222222222203" top="0.75" bottom="0.75" header="0.30972222222222201" footer="0.30972222222222201"/>
  <pageSetup paperSize="9" orientation="landscape"/>
  <headerFooter scaleWithDoc="0" alignWithMargins="0"/>
</worksheet>
</file>

<file path=xl/worksheets/sheet9.xml><?xml version="1.0" encoding="utf-8"?>
<worksheet xmlns="http://schemas.openxmlformats.org/spreadsheetml/2006/main" xmlns:r="http://schemas.openxmlformats.org/officeDocument/2006/relationships">
  <dimension ref="A1:G11"/>
  <sheetViews>
    <sheetView showGridLines="0" showZeros="0" workbookViewId="0">
      <selection activeCell="A2" sqref="A2:G2"/>
    </sheetView>
  </sheetViews>
  <sheetFormatPr defaultColWidth="9" defaultRowHeight="14.25"/>
  <cols>
    <col min="4" max="4" width="19.375" customWidth="1"/>
    <col min="5" max="5" width="16.25" customWidth="1"/>
    <col min="6" max="6" width="17.375" customWidth="1"/>
    <col min="7" max="7" width="17.125" customWidth="1"/>
  </cols>
  <sheetData>
    <row r="1" spans="1:7" ht="14.25" customHeight="1">
      <c r="A1" s="11"/>
      <c r="B1" s="11"/>
      <c r="C1" s="11"/>
      <c r="D1" s="11"/>
      <c r="E1" s="11"/>
      <c r="F1" s="11"/>
      <c r="G1" s="11"/>
    </row>
    <row r="2" spans="1:7" ht="20.25" customHeight="1">
      <c r="A2" s="99" t="s">
        <v>236</v>
      </c>
      <c r="B2" s="99"/>
      <c r="C2" s="99"/>
      <c r="D2" s="99"/>
      <c r="E2" s="99"/>
      <c r="F2" s="99"/>
      <c r="G2" s="99"/>
    </row>
    <row r="3" spans="1:7" ht="20.25" customHeight="1">
      <c r="A3" s="12"/>
      <c r="B3" s="12"/>
      <c r="C3" s="12"/>
      <c r="D3" s="12"/>
      <c r="E3" s="12"/>
      <c r="F3" s="12"/>
      <c r="G3" s="13" t="s">
        <v>109</v>
      </c>
    </row>
    <row r="4" spans="1:7" ht="24" customHeight="1">
      <c r="A4" s="14" t="s">
        <v>110</v>
      </c>
      <c r="B4" s="15"/>
      <c r="C4" s="15"/>
      <c r="D4" s="15"/>
      <c r="E4" s="15"/>
      <c r="F4" s="15"/>
      <c r="G4" s="16" t="s">
        <v>27</v>
      </c>
    </row>
    <row r="5" spans="1:7" ht="27.75" customHeight="1">
      <c r="A5" s="100" t="s">
        <v>45</v>
      </c>
      <c r="B5" s="101"/>
      <c r="C5" s="102"/>
      <c r="D5" s="103" t="s">
        <v>91</v>
      </c>
      <c r="E5" s="103" t="s">
        <v>46</v>
      </c>
      <c r="F5" s="103" t="s">
        <v>47</v>
      </c>
      <c r="G5" s="103" t="s">
        <v>48</v>
      </c>
    </row>
    <row r="6" spans="1:7" ht="24" customHeight="1">
      <c r="A6" s="17" t="s">
        <v>28</v>
      </c>
      <c r="B6" s="17" t="s">
        <v>29</v>
      </c>
      <c r="C6" s="17" t="s">
        <v>30</v>
      </c>
      <c r="D6" s="104"/>
      <c r="E6" s="104"/>
      <c r="F6" s="104"/>
      <c r="G6" s="104"/>
    </row>
    <row r="7" spans="1:7" ht="24.95" customHeight="1">
      <c r="A7" s="17" t="s">
        <v>42</v>
      </c>
      <c r="B7" s="17" t="s">
        <v>42</v>
      </c>
      <c r="C7" s="17" t="s">
        <v>42</v>
      </c>
      <c r="D7" s="17" t="s">
        <v>42</v>
      </c>
      <c r="E7" s="17">
        <v>1</v>
      </c>
      <c r="F7" s="17">
        <v>2</v>
      </c>
      <c r="G7" s="17">
        <v>3</v>
      </c>
    </row>
    <row r="8" spans="1:7" s="10" customFormat="1" ht="32.25" customHeight="1">
      <c r="A8" s="18"/>
      <c r="B8" s="18"/>
      <c r="C8" s="18"/>
      <c r="D8" s="19"/>
      <c r="E8" s="20" t="s">
        <v>111</v>
      </c>
      <c r="F8" s="20" t="s">
        <v>111</v>
      </c>
      <c r="G8" s="20" t="s">
        <v>111</v>
      </c>
    </row>
    <row r="10" spans="1:7">
      <c r="A10" s="21" t="s">
        <v>112</v>
      </c>
      <c r="B10" s="22"/>
      <c r="C10" s="22"/>
      <c r="D10" s="22"/>
      <c r="E10" s="22"/>
      <c r="F10" s="22"/>
      <c r="G10" s="22"/>
    </row>
    <row r="11" spans="1:7">
      <c r="A11" s="22"/>
      <c r="B11" s="22"/>
      <c r="C11" s="22"/>
      <c r="D11" s="22"/>
      <c r="E11" s="22"/>
      <c r="F11" s="22"/>
      <c r="G11" s="22"/>
    </row>
  </sheetData>
  <sheetProtection formatCells="0" formatColumns="0" formatRows="0"/>
  <mergeCells count="6">
    <mergeCell ref="A2:G2"/>
    <mergeCell ref="A5:C5"/>
    <mergeCell ref="D5:D6"/>
    <mergeCell ref="E5:E6"/>
    <mergeCell ref="F5:F6"/>
    <mergeCell ref="G5:G6"/>
  </mergeCells>
  <phoneticPr fontId="21" type="noConversion"/>
  <pageMargins left="0.75" right="0.75" top="1" bottom="1" header="0.5" footer="0.5"/>
  <pageSetup paperSize="9" scale="75" orientation="portrait" horizontalDpi="200" verticalDpi="300"/>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13</vt:i4>
      </vt:variant>
    </vt:vector>
  </HeadingPairs>
  <TitlesOfParts>
    <vt:vector size="24" baseType="lpstr">
      <vt:lpstr>部门收支总体表1</vt:lpstr>
      <vt:lpstr>部门收入总表2</vt:lpstr>
      <vt:lpstr>部门支出总表3</vt:lpstr>
      <vt:lpstr>财政拨款总表4</vt:lpstr>
      <vt:lpstr>一般公共预算支出表5</vt:lpstr>
      <vt:lpstr>基本支出（部门预算经济科目）6</vt:lpstr>
      <vt:lpstr>基本支出（政府预算经济科目）7</vt:lpstr>
      <vt:lpstr>“三公”经费表8</vt:lpstr>
      <vt:lpstr>政府性基金预算支出情况表9</vt:lpstr>
      <vt:lpstr>部门整体支出绩效目标表10</vt:lpstr>
      <vt:lpstr>项目支出绩效目标表11</vt:lpstr>
      <vt:lpstr>“三公”经费表8!Print_Area</vt:lpstr>
      <vt:lpstr>部门收入总表2!Print_Area</vt:lpstr>
      <vt:lpstr>部门收支总体表1!Print_Area</vt:lpstr>
      <vt:lpstr>部门支出总表3!Print_Area</vt:lpstr>
      <vt:lpstr>财政拨款总表4!Print_Area</vt:lpstr>
      <vt:lpstr>'基本支出（部门预算经济科目）6'!Print_Area</vt:lpstr>
      <vt:lpstr>一般公共预算支出表5!Print_Area</vt:lpstr>
      <vt:lpstr>政府性基金预算支出情况表9!Print_Area</vt:lpstr>
      <vt:lpstr>部门收入总表2!Print_Titles</vt:lpstr>
      <vt:lpstr>部门收支总体表1!Print_Titles</vt:lpstr>
      <vt:lpstr>'基本支出（部门预算经济科目）6'!Print_Titles</vt:lpstr>
      <vt:lpstr>一般公共预算支出表5!Print_Titles</vt:lpstr>
      <vt:lpstr>政府性基金预算支出情况表9!Print_Titles</vt:lpstr>
    </vt:vector>
  </TitlesOfParts>
  <Company>Microsoft 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User</cp:lastModifiedBy>
  <cp:revision>1</cp:revision>
  <cp:lastPrinted>2020-06-04T09:38:00Z</cp:lastPrinted>
  <dcterms:created xsi:type="dcterms:W3CDTF">2017-01-18T07:18:00Z</dcterms:created>
  <dcterms:modified xsi:type="dcterms:W3CDTF">2021-03-29T08:03:42Z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EDOID">
    <vt:i4>2296888</vt:i4>
  </property>
  <property fmtid="{D5CDD505-2E9C-101B-9397-08002B2CF9AE}" pid="4" name="ICV">
    <vt:lpwstr>6A133BB33AEF47FE82522D8F0DC67D37</vt:lpwstr>
  </property>
</Properties>
</file>