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 activeTab="2"/>
  </bookViews>
  <sheets>
    <sheet name="1、2018年祁东县政府性债务综合报告" sheetId="1" r:id="rId1"/>
    <sheet name="2、2018年新增一般债券安排表" sheetId="2" r:id="rId2"/>
    <sheet name="3、2018年新增专项债券安排表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<sst xmlns="http://schemas.openxmlformats.org/spreadsheetml/2006/main" count="106" uniqueCount="67">
  <si>
    <t>表1</t>
  </si>
  <si>
    <t>2018年祁东县政府性债务综合报告</t>
  </si>
  <si>
    <t>一、全县政府性债务情况</t>
  </si>
  <si>
    <t>2018年</t>
  </si>
  <si>
    <t xml:space="preserve">    政府性债务</t>
  </si>
  <si>
    <t xml:space="preserve">    1、政府负有偿还责任的债务（政府债务）</t>
  </si>
  <si>
    <t xml:space="preserve">       其中：一般债务</t>
  </si>
  <si>
    <t xml:space="preserve">             专项债务</t>
  </si>
  <si>
    <t xml:space="preserve">    2、政府负有担保责任的债务</t>
  </si>
  <si>
    <t xml:space="preserve">    3、政府可能承担一定救助责任的债务</t>
  </si>
  <si>
    <t>二、分级次政府性债务情况</t>
  </si>
  <si>
    <t xml:space="preserve"> 县本级</t>
  </si>
  <si>
    <t xml:space="preserve"> 乡镇级</t>
  </si>
  <si>
    <t>三、当年偿还本金</t>
  </si>
  <si>
    <t>四、相关指标</t>
  </si>
  <si>
    <t xml:space="preserve">    政府债务限额</t>
  </si>
  <si>
    <t xml:space="preserve">    政府性债务与GDP之比</t>
  </si>
  <si>
    <t xml:space="preserve">    政府债务与收入之比</t>
  </si>
  <si>
    <t xml:space="preserve">    政府债务与支出之比</t>
  </si>
  <si>
    <t>备注：</t>
  </si>
  <si>
    <t>1、2018年GDP为2758563万元。</t>
  </si>
  <si>
    <t>2、2018年收入为557978万元。具体口径：地方一般公共收入+政府性基金收入+上级补助收入（含基金）+上年结余+调入预算稳定调节基金</t>
  </si>
  <si>
    <t>3、2018年支出为568622万元。口径：一般公共支出+政府性基金支出</t>
  </si>
  <si>
    <t>表2</t>
  </si>
  <si>
    <t>2018年新增一般债券安排表</t>
  </si>
  <si>
    <t>单位：万元</t>
  </si>
  <si>
    <t>项目主管部门</t>
  </si>
  <si>
    <t>项目名称</t>
  </si>
  <si>
    <t>金额</t>
  </si>
  <si>
    <t>备注</t>
  </si>
  <si>
    <t>新增安排</t>
  </si>
  <si>
    <t>教育局</t>
  </si>
  <si>
    <t>师院附中设备购置</t>
  </si>
  <si>
    <t>思源实验学校建设</t>
  </si>
  <si>
    <t>三所高中与职中提质改造</t>
  </si>
  <si>
    <t>城乡投</t>
  </si>
  <si>
    <t>农村清洁能源发展</t>
  </si>
  <si>
    <t>发改局</t>
  </si>
  <si>
    <t>易地扶贫搬迁</t>
  </si>
  <si>
    <t>检察院</t>
  </si>
  <si>
    <t>“两房”建设</t>
  </si>
  <si>
    <t>卫计局</t>
  </si>
  <si>
    <t>人民医院住院楼建设</t>
  </si>
  <si>
    <t>献血车购置</t>
  </si>
  <si>
    <t>交通旅游局</t>
  </si>
  <si>
    <t>通组路</t>
  </si>
  <si>
    <t>公交公司</t>
  </si>
  <si>
    <t>新能源公交车购置</t>
  </si>
  <si>
    <t>公安局</t>
  </si>
  <si>
    <t>戒毒中心</t>
  </si>
  <si>
    <t>工商质量监督管理局</t>
  </si>
  <si>
    <t>流动食品检测车购置</t>
  </si>
  <si>
    <t>置换安排</t>
  </si>
  <si>
    <t>扶贫办</t>
  </si>
  <si>
    <t>校舍维修改造</t>
  </si>
  <si>
    <t>圣云大道</t>
  </si>
  <si>
    <t>合计</t>
  </si>
  <si>
    <t>表3</t>
  </si>
  <si>
    <t>2018年新增专项债券安排表</t>
  </si>
  <si>
    <t>规划用途</t>
  </si>
  <si>
    <t>国土资源局</t>
  </si>
  <si>
    <t>洪桥东富储备用地</t>
  </si>
  <si>
    <t>商住</t>
  </si>
  <si>
    <t>白云储备用地</t>
  </si>
  <si>
    <t>兰芝塘储备用地</t>
  </si>
  <si>
    <t>南岭民爆收回土地</t>
  </si>
  <si>
    <t>居住用地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</si>
</sst>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8"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  <charset val="0"/>
    </font>
    <font>
      <b/>
      <sz val="12"/>
      <name val="宋体"/>
      <charset val="134"/>
    </font>
    <font>
      <sz val="12"/>
      <color indexed="8"/>
      <name val="Times New Roman"/>
      <family val="1"/>
      <charset val="134"/>
    </font>
    <font>
      <sz val="9"/>
      <name val="宋体"/>
      <charset val="134"/>
    </font>
    <font>
      <sz val="18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8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9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workbookViewId="0">
      <pane ySplit="4" topLeftCell="A13" activePane="bottomLeft" state="frozenSplit"/>
      <selection/>
      <selection pane="bottomLeft" activeCell="D22" sqref="D22"/>
    </sheetView>
  </sheetViews>
  <sheetFormatPr defaultColWidth="9" defaultRowHeight="14.25" outlineLevelCol="1"/>
  <cols>
    <col min="1" max="1" width="54.375" customWidth="1"/>
    <col min="2" max="2" width="21.75" customWidth="1"/>
  </cols>
  <sheetData>
    <row r="1" ht="21" customHeight="1" spans="1:1">
      <c r="A1" t="s">
        <v>0</v>
      </c>
    </row>
    <row r="2" ht="26.25" customHeight="1" spans="1:2">
      <c r="A2" s="21" t="s">
        <v>1</v>
      </c>
      <c r="B2" s="21"/>
    </row>
    <row r="3" ht="15" customHeight="1" spans="1:1">
      <c r="A3" s="22"/>
    </row>
    <row r="4" spans="1:2">
      <c r="A4" s="23" t="s">
        <v>2</v>
      </c>
      <c r="B4" s="24" t="s">
        <v>3</v>
      </c>
    </row>
    <row r="5" spans="1:2">
      <c r="A5" s="23" t="s">
        <v>4</v>
      </c>
      <c r="B5" s="23">
        <f>B6+B9+B10</f>
        <v>331196</v>
      </c>
    </row>
    <row r="6" spans="1:2">
      <c r="A6" s="23" t="s">
        <v>5</v>
      </c>
      <c r="B6" s="23">
        <f>B7+B8</f>
        <v>295338</v>
      </c>
    </row>
    <row r="7" spans="1:2">
      <c r="A7" s="23" t="s">
        <v>6</v>
      </c>
      <c r="B7" s="25">
        <v>179424</v>
      </c>
    </row>
    <row r="8" spans="1:2">
      <c r="A8" s="23" t="s">
        <v>7</v>
      </c>
      <c r="B8" s="25">
        <v>115914</v>
      </c>
    </row>
    <row r="9" spans="1:2">
      <c r="A9" s="23" t="s">
        <v>8</v>
      </c>
      <c r="B9" s="25">
        <v>8826</v>
      </c>
    </row>
    <row r="10" spans="1:2">
      <c r="A10" s="23" t="s">
        <v>9</v>
      </c>
      <c r="B10" s="25">
        <v>27032</v>
      </c>
    </row>
    <row r="11" spans="1:2">
      <c r="A11" s="23" t="s">
        <v>10</v>
      </c>
      <c r="B11" s="25"/>
    </row>
    <row r="12" spans="1:2">
      <c r="A12" s="23" t="s">
        <v>11</v>
      </c>
      <c r="B12" s="25"/>
    </row>
    <row r="13" spans="1:2">
      <c r="A13" s="23" t="s">
        <v>4</v>
      </c>
      <c r="B13" s="25">
        <f>B14+B17+B18</f>
        <v>331196</v>
      </c>
    </row>
    <row r="14" spans="1:2">
      <c r="A14" s="23" t="s">
        <v>5</v>
      </c>
      <c r="B14" s="25">
        <f>B15+B16</f>
        <v>295338</v>
      </c>
    </row>
    <row r="15" spans="1:2">
      <c r="A15" s="23" t="s">
        <v>6</v>
      </c>
      <c r="B15" s="25">
        <v>179424</v>
      </c>
    </row>
    <row r="16" spans="1:2">
      <c r="A16" s="23" t="s">
        <v>7</v>
      </c>
      <c r="B16" s="25">
        <v>115914</v>
      </c>
    </row>
    <row r="17" spans="1:2">
      <c r="A17" s="23" t="s">
        <v>8</v>
      </c>
      <c r="B17" s="25">
        <v>8826</v>
      </c>
    </row>
    <row r="18" spans="1:2">
      <c r="A18" s="23" t="s">
        <v>9</v>
      </c>
      <c r="B18" s="25">
        <v>27032</v>
      </c>
    </row>
    <row r="19" spans="1:2">
      <c r="A19" s="23" t="s">
        <v>12</v>
      </c>
      <c r="B19" s="25"/>
    </row>
    <row r="20" spans="1:2">
      <c r="A20" s="23" t="s">
        <v>4</v>
      </c>
      <c r="B20" s="25"/>
    </row>
    <row r="21" spans="1:2">
      <c r="A21" s="23" t="s">
        <v>5</v>
      </c>
      <c r="B21" s="25"/>
    </row>
    <row r="22" spans="1:2">
      <c r="A22" s="23" t="s">
        <v>6</v>
      </c>
      <c r="B22" s="25"/>
    </row>
    <row r="23" spans="1:2">
      <c r="A23" s="23" t="s">
        <v>7</v>
      </c>
      <c r="B23" s="25"/>
    </row>
    <row r="24" spans="1:2">
      <c r="A24" s="23" t="s">
        <v>8</v>
      </c>
      <c r="B24" s="25"/>
    </row>
    <row r="25" spans="1:2">
      <c r="A25" s="23" t="s">
        <v>9</v>
      </c>
      <c r="B25" s="25"/>
    </row>
    <row r="26" spans="1:2">
      <c r="A26" s="23" t="s">
        <v>13</v>
      </c>
      <c r="B26" s="25"/>
    </row>
    <row r="27" spans="1:2">
      <c r="A27" s="23" t="s">
        <v>4</v>
      </c>
      <c r="B27" s="25">
        <f>B28+B31+B32</f>
        <v>29817</v>
      </c>
    </row>
    <row r="28" spans="1:2">
      <c r="A28" s="23" t="s">
        <v>5</v>
      </c>
      <c r="B28" s="25">
        <f>B29+B30</f>
        <v>23110</v>
      </c>
    </row>
    <row r="29" spans="1:2">
      <c r="A29" s="23" t="s">
        <v>6</v>
      </c>
      <c r="B29" s="25">
        <v>6235</v>
      </c>
    </row>
    <row r="30" spans="1:2">
      <c r="A30" s="23" t="s">
        <v>7</v>
      </c>
      <c r="B30" s="25">
        <v>16875</v>
      </c>
    </row>
    <row r="31" spans="1:2">
      <c r="A31" s="23" t="s">
        <v>8</v>
      </c>
      <c r="B31" s="25">
        <v>4078</v>
      </c>
    </row>
    <row r="32" spans="1:2">
      <c r="A32" s="23" t="s">
        <v>9</v>
      </c>
      <c r="B32" s="25">
        <v>2629</v>
      </c>
    </row>
    <row r="33" spans="1:2">
      <c r="A33" s="23" t="s">
        <v>14</v>
      </c>
      <c r="B33" s="23"/>
    </row>
    <row r="34" spans="1:2">
      <c r="A34" s="23" t="s">
        <v>15</v>
      </c>
      <c r="B34" s="23">
        <v>295338</v>
      </c>
    </row>
    <row r="35" spans="1:2">
      <c r="A35" s="23" t="s">
        <v>16</v>
      </c>
      <c r="B35" s="26">
        <v>0.12</v>
      </c>
    </row>
    <row r="36" spans="1:2">
      <c r="A36" s="23" t="s">
        <v>17</v>
      </c>
      <c r="B36" s="27">
        <v>0.5293</v>
      </c>
    </row>
    <row r="37" spans="1:2">
      <c r="A37" s="23" t="s">
        <v>18</v>
      </c>
      <c r="B37" s="27">
        <v>0.5194</v>
      </c>
    </row>
    <row r="38" spans="1:1">
      <c r="A38" s="28" t="s">
        <v>19</v>
      </c>
    </row>
    <row r="39" ht="20.1" customHeight="1" spans="1:2">
      <c r="A39" s="29" t="s">
        <v>20</v>
      </c>
      <c r="B39" s="29"/>
    </row>
    <row r="40" ht="30" customHeight="1" spans="1:2">
      <c r="A40" s="30" t="s">
        <v>21</v>
      </c>
      <c r="B40" s="30"/>
    </row>
    <row r="41" ht="30" customHeight="1" spans="1:2">
      <c r="A41" s="30" t="s">
        <v>22</v>
      </c>
      <c r="B41" s="30"/>
    </row>
  </sheetData>
  <mergeCells count="4">
    <mergeCell ref="A2:B2"/>
    <mergeCell ref="A39:B39"/>
    <mergeCell ref="A40:B40"/>
    <mergeCell ref="A41:B41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21" sqref="F21"/>
    </sheetView>
  </sheetViews>
  <sheetFormatPr defaultColWidth="9" defaultRowHeight="14.25" outlineLevelCol="3"/>
  <cols>
    <col min="1" max="1" width="14.875" style="1" customWidth="1"/>
    <col min="2" max="2" width="32.125" style="1" customWidth="1"/>
    <col min="3" max="3" width="9.25" style="1" customWidth="1"/>
    <col min="4" max="4" width="14.875" style="1" customWidth="1"/>
    <col min="5" max="16384" width="9" style="1"/>
  </cols>
  <sheetData>
    <row r="1" s="1" customFormat="1" ht="23.1" customHeight="1" spans="1:1">
      <c r="A1" s="2" t="s">
        <v>23</v>
      </c>
    </row>
    <row r="2" s="1" customFormat="1" ht="32.25" customHeight="1" spans="1:4">
      <c r="A2" s="3" t="s">
        <v>24</v>
      </c>
      <c r="B2" s="3"/>
      <c r="C2" s="3"/>
      <c r="D2" s="3"/>
    </row>
    <row r="3" s="1" customFormat="1" ht="20.1" customHeight="1" spans="4:4">
      <c r="D3" s="4" t="s">
        <v>25</v>
      </c>
    </row>
    <row r="4" s="1" customFormat="1" ht="21.95" customHeight="1" spans="1:4">
      <c r="A4" s="13" t="s">
        <v>26</v>
      </c>
      <c r="B4" s="13" t="s">
        <v>27</v>
      </c>
      <c r="C4" s="13" t="s">
        <v>28</v>
      </c>
      <c r="D4" s="13" t="s">
        <v>29</v>
      </c>
    </row>
    <row r="5" s="1" customFormat="1" ht="21.95" customHeight="1" spans="1:4">
      <c r="A5" s="14" t="s">
        <v>30</v>
      </c>
      <c r="B5" s="15"/>
      <c r="C5" s="16">
        <f>SUM(C6:C17)</f>
        <v>12388</v>
      </c>
      <c r="D5" s="17"/>
    </row>
    <row r="6" s="1" customFormat="1" ht="21.95" customHeight="1" spans="1:4">
      <c r="A6" s="5" t="s">
        <v>31</v>
      </c>
      <c r="B6" s="18" t="s">
        <v>32</v>
      </c>
      <c r="C6" s="19">
        <v>1640</v>
      </c>
      <c r="D6" s="5"/>
    </row>
    <row r="7" s="1" customFormat="1" ht="21.95" customHeight="1" spans="1:4">
      <c r="A7" s="5" t="s">
        <v>31</v>
      </c>
      <c r="B7" s="18" t="s">
        <v>33</v>
      </c>
      <c r="C7" s="19">
        <v>1000</v>
      </c>
      <c r="D7" s="5"/>
    </row>
    <row r="8" s="1" customFormat="1" ht="21.95" customHeight="1" spans="1:4">
      <c r="A8" s="5" t="s">
        <v>31</v>
      </c>
      <c r="B8" s="18" t="s">
        <v>34</v>
      </c>
      <c r="C8" s="19">
        <v>1543</v>
      </c>
      <c r="D8" s="5"/>
    </row>
    <row r="9" s="1" customFormat="1" ht="21.95" customHeight="1" spans="1:4">
      <c r="A9" s="5" t="s">
        <v>35</v>
      </c>
      <c r="B9" s="18" t="s">
        <v>36</v>
      </c>
      <c r="C9" s="19">
        <v>3000</v>
      </c>
      <c r="D9" s="5"/>
    </row>
    <row r="10" s="1" customFormat="1" ht="21.95" customHeight="1" spans="1:4">
      <c r="A10" s="5" t="s">
        <v>37</v>
      </c>
      <c r="B10" s="18" t="s">
        <v>38</v>
      </c>
      <c r="C10" s="19">
        <v>750</v>
      </c>
      <c r="D10" s="5"/>
    </row>
    <row r="11" s="1" customFormat="1" ht="21.95" customHeight="1" spans="1:4">
      <c r="A11" s="5" t="s">
        <v>39</v>
      </c>
      <c r="B11" s="18" t="s">
        <v>40</v>
      </c>
      <c r="C11" s="19">
        <v>1000</v>
      </c>
      <c r="D11" s="5"/>
    </row>
    <row r="12" s="1" customFormat="1" ht="21.95" customHeight="1" spans="1:4">
      <c r="A12" s="5" t="s">
        <v>41</v>
      </c>
      <c r="B12" s="18" t="s">
        <v>42</v>
      </c>
      <c r="C12" s="19">
        <v>800</v>
      </c>
      <c r="D12" s="5"/>
    </row>
    <row r="13" s="1" customFormat="1" ht="21.95" customHeight="1" spans="1:4">
      <c r="A13" s="5" t="s">
        <v>41</v>
      </c>
      <c r="B13" s="18" t="s">
        <v>43</v>
      </c>
      <c r="C13" s="19">
        <v>29</v>
      </c>
      <c r="D13" s="5"/>
    </row>
    <row r="14" s="1" customFormat="1" ht="21.95" customHeight="1" spans="1:4">
      <c r="A14" s="5" t="s">
        <v>44</v>
      </c>
      <c r="B14" s="18" t="s">
        <v>45</v>
      </c>
      <c r="C14" s="19">
        <v>1986</v>
      </c>
      <c r="D14" s="5"/>
    </row>
    <row r="15" s="1" customFormat="1" ht="21.95" customHeight="1" spans="1:4">
      <c r="A15" s="5" t="s">
        <v>46</v>
      </c>
      <c r="B15" s="18" t="s">
        <v>47</v>
      </c>
      <c r="C15" s="19">
        <v>300</v>
      </c>
      <c r="D15" s="5"/>
    </row>
    <row r="16" s="1" customFormat="1" ht="21.95" customHeight="1" spans="1:4">
      <c r="A16" s="5" t="s">
        <v>48</v>
      </c>
      <c r="B16" s="18" t="s">
        <v>49</v>
      </c>
      <c r="C16" s="19">
        <v>300</v>
      </c>
      <c r="D16" s="5"/>
    </row>
    <row r="17" s="1" customFormat="1" ht="21.95" customHeight="1" spans="1:4">
      <c r="A17" s="20" t="s">
        <v>50</v>
      </c>
      <c r="B17" s="18" t="s">
        <v>51</v>
      </c>
      <c r="C17" s="19">
        <v>40</v>
      </c>
      <c r="D17" s="5"/>
    </row>
    <row r="18" s="1" customFormat="1" ht="21.95" customHeight="1" spans="1:4">
      <c r="A18" s="9" t="s">
        <v>52</v>
      </c>
      <c r="B18" s="9"/>
      <c r="C18" s="11">
        <f>SUM(C19:C23)</f>
        <v>18412</v>
      </c>
      <c r="D18" s="5"/>
    </row>
    <row r="19" s="1" customFormat="1" ht="21.95" customHeight="1" spans="1:4">
      <c r="A19" s="5" t="s">
        <v>53</v>
      </c>
      <c r="B19" s="18" t="s">
        <v>45</v>
      </c>
      <c r="C19" s="19">
        <v>2181</v>
      </c>
      <c r="D19" s="5"/>
    </row>
    <row r="20" s="1" customFormat="1" ht="21.95" customHeight="1" spans="1:4">
      <c r="A20" s="5" t="s">
        <v>53</v>
      </c>
      <c r="B20" s="18" t="s">
        <v>45</v>
      </c>
      <c r="C20" s="19">
        <v>2433</v>
      </c>
      <c r="D20" s="5"/>
    </row>
    <row r="21" s="1" customFormat="1" ht="21.95" customHeight="1" spans="1:4">
      <c r="A21" s="5" t="s">
        <v>31</v>
      </c>
      <c r="B21" s="18" t="s">
        <v>54</v>
      </c>
      <c r="C21" s="19">
        <v>2498</v>
      </c>
      <c r="D21" s="5"/>
    </row>
    <row r="22" s="1" customFormat="1" ht="21.95" customHeight="1" spans="1:4">
      <c r="A22" s="5" t="s">
        <v>48</v>
      </c>
      <c r="B22" s="18" t="s">
        <v>49</v>
      </c>
      <c r="C22" s="18">
        <v>300</v>
      </c>
      <c r="D22" s="5"/>
    </row>
    <row r="23" s="1" customFormat="1" ht="21.95" customHeight="1" spans="1:4">
      <c r="A23" s="5" t="s">
        <v>35</v>
      </c>
      <c r="B23" s="18" t="s">
        <v>55</v>
      </c>
      <c r="C23" s="19">
        <v>11000</v>
      </c>
      <c r="D23" s="5"/>
    </row>
    <row r="24" s="1" customFormat="1" ht="21.95" customHeight="1" spans="1:4">
      <c r="A24" s="9" t="s">
        <v>56</v>
      </c>
      <c r="B24" s="9"/>
      <c r="C24" s="11">
        <f>C5+C18</f>
        <v>30800</v>
      </c>
      <c r="D24" s="5"/>
    </row>
  </sheetData>
  <mergeCells count="4">
    <mergeCell ref="A2:D2"/>
    <mergeCell ref="A5:B5"/>
    <mergeCell ref="A18:B18"/>
    <mergeCell ref="A24:B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23" sqref="G23"/>
    </sheetView>
  </sheetViews>
  <sheetFormatPr defaultColWidth="9" defaultRowHeight="14.25" outlineLevelCol="4"/>
  <cols>
    <col min="1" max="1" width="14.875" style="1" customWidth="1"/>
    <col min="2" max="2" width="32.125" style="1" customWidth="1"/>
    <col min="3" max="3" width="12" style="1" customWidth="1"/>
    <col min="4" max="4" width="9.25" style="1" customWidth="1"/>
    <col min="5" max="5" width="14.875" style="1" customWidth="1"/>
    <col min="6" max="16384" width="9" style="1"/>
  </cols>
  <sheetData>
    <row r="1" s="1" customFormat="1" ht="23" customHeight="1" spans="1:1">
      <c r="A1" s="2" t="s">
        <v>57</v>
      </c>
    </row>
    <row r="2" s="1" customFormat="1" ht="32.25" customHeight="1" spans="1:5">
      <c r="A2" s="3" t="s">
        <v>58</v>
      </c>
      <c r="B2" s="3"/>
      <c r="C2" s="3"/>
      <c r="D2" s="3"/>
      <c r="E2" s="3"/>
    </row>
    <row r="3" s="1" customFormat="1" ht="20.1" customHeight="1" spans="5:5">
      <c r="E3" s="4" t="s">
        <v>25</v>
      </c>
    </row>
    <row r="4" s="1" customFormat="1" ht="26" customHeight="1" spans="1:5">
      <c r="A4" s="5" t="s">
        <v>26</v>
      </c>
      <c r="B4" s="5" t="s">
        <v>27</v>
      </c>
      <c r="C4" s="5" t="s">
        <v>59</v>
      </c>
      <c r="D4" s="5" t="s">
        <v>28</v>
      </c>
      <c r="E4" s="5" t="s">
        <v>29</v>
      </c>
    </row>
    <row r="5" s="1" customFormat="1" ht="26" customHeight="1" spans="1:5">
      <c r="A5" s="6" t="s">
        <v>60</v>
      </c>
      <c r="B5" s="7" t="s">
        <v>61</v>
      </c>
      <c r="C5" s="7" t="s">
        <v>62</v>
      </c>
      <c r="D5" s="8">
        <v>2143</v>
      </c>
      <c r="E5" s="5"/>
    </row>
    <row r="6" s="1" customFormat="1" ht="26" customHeight="1" spans="1:5">
      <c r="A6" s="6" t="s">
        <v>60</v>
      </c>
      <c r="B6" s="7" t="s">
        <v>63</v>
      </c>
      <c r="C6" s="7" t="s">
        <v>62</v>
      </c>
      <c r="D6" s="8">
        <v>4575.3</v>
      </c>
      <c r="E6" s="5"/>
    </row>
    <row r="7" s="1" customFormat="1" ht="26" customHeight="1" spans="1:5">
      <c r="A7" s="6" t="s">
        <v>60</v>
      </c>
      <c r="B7" s="7" t="s">
        <v>64</v>
      </c>
      <c r="C7" s="7" t="s">
        <v>62</v>
      </c>
      <c r="D7" s="8">
        <v>481.7</v>
      </c>
      <c r="E7" s="5"/>
    </row>
    <row r="8" s="1" customFormat="1" ht="26" customHeight="1" spans="1:5">
      <c r="A8" s="6" t="s">
        <v>60</v>
      </c>
      <c r="B8" s="7" t="s">
        <v>65</v>
      </c>
      <c r="C8" s="7" t="s">
        <v>66</v>
      </c>
      <c r="D8" s="8">
        <v>5000</v>
      </c>
      <c r="E8" s="5"/>
    </row>
    <row r="9" s="1" customFormat="1" ht="26" customHeight="1" spans="1:5">
      <c r="A9" s="9" t="s">
        <v>56</v>
      </c>
      <c r="B9" s="10"/>
      <c r="C9" s="10"/>
      <c r="D9" s="11">
        <f>SUM(D5:D8)</f>
        <v>12200</v>
      </c>
      <c r="E9" s="12"/>
    </row>
  </sheetData>
  <mergeCells count="2">
    <mergeCell ref="A2:E2"/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1、2018年祁东县政府性债务综合报告</vt:lpstr>
      <vt:lpstr>2、2018年新增一般债券安排表</vt:lpstr>
      <vt:lpstr>3、2018年新增专项债券安排表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汤巧云</cp:lastModifiedBy>
  <dcterms:created xsi:type="dcterms:W3CDTF">2019-02-01T02:53:00Z</dcterms:created>
  <dcterms:modified xsi:type="dcterms:W3CDTF">2021-06-01T15:12:00Z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85B5DCF9D88C4C57A5C4520C2549CB6B</vt:lpwstr>
  </property>
</Properties>
</file>