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015" windowHeight="10065" firstSheet="1" activeTab="2"/>
  </bookViews>
  <sheets>
    <sheet name="财政拨款收支总体情况表" sheetId="4" r:id="rId1"/>
    <sheet name="一般公共预算支出情况表" sheetId="5" r:id="rId2"/>
    <sheet name="一般公共预算基本支出情况表" sheetId="6" r:id="rId3"/>
    <sheet name="一般公共预算“三公”经费支出情况表" sheetId="7" r:id="rId4"/>
    <sheet name="政府性基金预算支出情况表" sheetId="8" r:id="rId5"/>
    <sheet name="部门收支总体情况表" sheetId="1" r:id="rId6"/>
    <sheet name="部门收入总体情况表" sheetId="2" r:id="rId7"/>
    <sheet name="部门支出总体情况表" sheetId="3" r:id="rId8"/>
  </sheets>
  <definedNames>
    <definedName name="_xlnm.Print_Area" localSheetId="6">部门收入总体情况表!$A$1:$M$16</definedName>
    <definedName name="_xlnm.Print_Area" localSheetId="5">部门收支总体情况表!$A$1:$D$17</definedName>
    <definedName name="_xlnm.Print_Area" localSheetId="7">部门支出总体情况表!$A$1:$J$17</definedName>
    <definedName name="_xlnm.Print_Area" localSheetId="0">财政拨款收支总体情况表!$A$1:$F$34</definedName>
    <definedName name="_xlnm.Print_Area" localSheetId="3">一般公共预算“三公”经费支出情况表!$A$1:$G$8</definedName>
    <definedName name="_xlnm.Print_Area" localSheetId="2">一般公共预算基本支出情况表!$A$1:$E$32</definedName>
    <definedName name="_xlnm.Print_Area" localSheetId="1">一般公共预算支出情况表!$A$1:$G$17</definedName>
    <definedName name="_xlnm.Print_Area" localSheetId="4">政府性基金预算支出情况表!$A$1:$G$7</definedName>
    <definedName name="_xlnm.Print_Titles" localSheetId="6">部门收入总体情况表!$1:$7</definedName>
    <definedName name="_xlnm.Print_Titles" localSheetId="5">部门收支总体情况表!$1:$6</definedName>
    <definedName name="_xlnm.Print_Titles" localSheetId="2">一般公共预算基本支出情况表!$1:$6</definedName>
    <definedName name="_xlnm.Print_Titles" localSheetId="1">一般公共预算支出情况表!$1:$7</definedName>
    <definedName name="_xlnm.Print_Titles" localSheetId="4">政府性基金预算支出情况表!$1:$7</definedName>
  </definedNames>
  <calcPr calcId="125725"/>
</workbook>
</file>

<file path=xl/calcChain.xml><?xml version="1.0" encoding="utf-8"?>
<calcChain xmlns="http://schemas.openxmlformats.org/spreadsheetml/2006/main">
  <c r="C18" i="6"/>
  <c r="C8"/>
  <c r="C7"/>
  <c r="E18"/>
  <c r="F8" i="5"/>
  <c r="E8"/>
  <c r="E34" i="4"/>
  <c r="D34"/>
  <c r="F8" i="3"/>
  <c r="E8"/>
  <c r="G8" i="2"/>
  <c r="F8"/>
  <c r="E8"/>
</calcChain>
</file>

<file path=xl/sharedStrings.xml><?xml version="1.0" encoding="utf-8"?>
<sst xmlns="http://schemas.openxmlformats.org/spreadsheetml/2006/main" count="303" uniqueCount="166">
  <si>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</si>
  <si>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</si>
  <si>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收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</si>
  <si>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t>支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</si>
  <si>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</si>
  <si>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</si>
  <si>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</si>
  <si>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</si>
  <si>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</si>
  <si>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</si>
  <si>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</si>
  <si>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</si>
  <si>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</si>
  <si>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</si>
  <si>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</si>
  <si>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</si>
  <si>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</si>
  <si>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</si>
  <si>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</si>
  <si>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</si>
  <si>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</si>
  <si>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</si>
  <si>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</si>
  <si>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</si>
  <si>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</si>
  <si>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</si>
  <si>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</si>
  <si>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</si>
  <si>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</si>
  <si>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</si>
  <si>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</si>
  <si>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</si>
  <si>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</si>
  <si>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</si>
  <si>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</si>
  <si>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</si>
  <si>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</si>
  <si>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</si>
  <si>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</si>
  <si>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</si>
  <si>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</si>
  <si>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</si>
  <si>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</si>
  <si>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</si>
  <si>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</si>
  <si>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</si>
  <si>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</si>
  <si>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</si>
  <si>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</si>
  <si>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</si>
  <si>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</si>
  <si>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</si>
  <si>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</si>
  <si>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</si>
  <si>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</si>
  <si>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</si>
  <si>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</si>
  <si>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</si>
  <si>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</si>
  <si>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</si>
  <si>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</si>
  <si>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</si>
  <si>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</si>
  <si>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</si>
  <si>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</si>
  <si>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</si>
  <si>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</si>
  <si>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</si>
  <si>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</si>
  <si>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</si>
  <si>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</si>
  <si>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</si>
  <si>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</si>
  <si>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</si>
  <si>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</si>
  <si>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</si>
  <si>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</si>
  <si>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</si>
  <si>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</si>
  <si>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</si>
  <si>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</si>
  <si>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</si>
  <si>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</si>
  <si>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</si>
  <si>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</si>
  <si>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</si>
  <si>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</si>
  <si>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</si>
  <si>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</si>
  <si>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</si>
  <si>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</si>
  <si>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</si>
  <si>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</si>
  <si>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</si>
  <si>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</si>
  <si>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</si>
  <si>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</si>
  <si>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</si>
  <si>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</si>
  <si>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</si>
  <si>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</si>
  <si>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</si>
  <si>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 xml:space="preserve">                        公开01表</t>
    <phoneticPr fontId="1" type="noConversion"/>
  </si>
  <si>
    <t>公开02表</t>
    <phoneticPr fontId="1" type="noConversion"/>
  </si>
  <si>
    <t>公开03表</t>
    <phoneticPr fontId="1" type="noConversion"/>
  </si>
  <si>
    <t>20、其他支出</t>
  </si>
  <si>
    <t xml:space="preserve">           单位：万元</t>
    <phoneticPr fontId="1" type="noConversion"/>
  </si>
  <si>
    <t xml:space="preserve">           公开04表</t>
    <phoneticPr fontId="1" type="noConversion"/>
  </si>
  <si>
    <t>公开05表</t>
    <phoneticPr fontId="1" type="noConversion"/>
  </si>
  <si>
    <t xml:space="preserve">          公开06表</t>
    <phoneticPr fontId="1" type="noConversion"/>
  </si>
  <si>
    <t xml:space="preserve">      公开07表</t>
    <phoneticPr fontId="1" type="noConversion"/>
  </si>
  <si>
    <t>0.00</t>
    <phoneticPr fontId="1" type="noConversion"/>
  </si>
  <si>
    <t xml:space="preserve">      公开08表</t>
    <phoneticPr fontId="1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</si>
  <si>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1" type="noConversion"/>
  </si>
  <si>
    <t>部门名称：</t>
    <phoneticPr fontId="1" type="noConversion"/>
  </si>
  <si>
    <t>部门名称：祁东县交通运输综合行政执法大队</t>
    <phoneticPr fontId="1" type="noConversion"/>
  </si>
  <si>
    <t>部门：祁东县交通运输综合行政执法大队</t>
    <phoneticPr fontId="1" type="noConversion"/>
  </si>
  <si>
    <t>单位名称：祁东县交通运输综合行政执法大队</t>
    <phoneticPr fontId="1" type="noConversion"/>
  </si>
  <si>
    <t>208</t>
    <phoneticPr fontId="1" type="noConversion"/>
  </si>
  <si>
    <t>05</t>
    <phoneticPr fontId="1" type="noConversion"/>
  </si>
  <si>
    <t>祁会保障和就业支出</t>
    <phoneticPr fontId="1" type="noConversion"/>
  </si>
  <si>
    <t>行政事业单位养老支出</t>
    <phoneticPr fontId="1" type="noConversion"/>
  </si>
  <si>
    <t>机关事业单位基本养老保险缴费支出</t>
    <phoneticPr fontId="1" type="noConversion"/>
  </si>
  <si>
    <t>06</t>
    <phoneticPr fontId="1" type="noConversion"/>
  </si>
  <si>
    <t>机关事业单位职业年金缴费支出</t>
    <phoneticPr fontId="1" type="noConversion"/>
  </si>
  <si>
    <t>210</t>
    <phoneticPr fontId="1" type="noConversion"/>
  </si>
  <si>
    <t>11</t>
    <phoneticPr fontId="1" type="noConversion"/>
  </si>
  <si>
    <t>02</t>
    <phoneticPr fontId="1" type="noConversion"/>
  </si>
  <si>
    <t>卫生健康支出</t>
    <phoneticPr fontId="1" type="noConversion"/>
  </si>
  <si>
    <t>行政事业单位医疗</t>
    <phoneticPr fontId="1" type="noConversion"/>
  </si>
  <si>
    <t>事业单位医疗</t>
    <phoneticPr fontId="1" type="noConversion"/>
  </si>
  <si>
    <t>214</t>
    <phoneticPr fontId="1" type="noConversion"/>
  </si>
  <si>
    <t>01</t>
    <phoneticPr fontId="1" type="noConversion"/>
  </si>
  <si>
    <r>
      <t>0</t>
    </r>
    <r>
      <rPr>
        <sz val="12"/>
        <rFont val="宋体"/>
        <family val="3"/>
        <charset val="134"/>
      </rPr>
      <t>1</t>
    </r>
    <phoneticPr fontId="1" type="noConversion"/>
  </si>
  <si>
    <t>交通运输支出</t>
    <phoneticPr fontId="1" type="noConversion"/>
  </si>
  <si>
    <t>公路水路运输</t>
    <phoneticPr fontId="1" type="noConversion"/>
  </si>
  <si>
    <t>行政运行</t>
    <phoneticPr fontId="1" type="noConversion"/>
  </si>
  <si>
    <t>住房改革支出</t>
    <phoneticPr fontId="1" type="noConversion"/>
  </si>
  <si>
    <t>住房公积金</t>
    <phoneticPr fontId="1" type="noConversion"/>
  </si>
  <si>
    <t>合计</t>
    <phoneticPr fontId="1" type="noConversion"/>
  </si>
  <si>
    <t>祁东县交通运输综合行政执法大队</t>
    <phoneticPr fontId="1" type="noConversion"/>
  </si>
  <si>
    <t>21、卫生健康支出</t>
    <phoneticPr fontId="1" type="noConversion"/>
  </si>
  <si>
    <t>部门：祁东县交通运输综合行政执法大队</t>
    <phoneticPr fontId="1" type="noConversion"/>
  </si>
  <si>
    <t>部门：祁东县交通运输综合执法大队</t>
    <phoneticPr fontId="1" type="noConversion"/>
  </si>
  <si>
    <t>合计</t>
    <phoneticPr fontId="1" type="noConversion"/>
  </si>
  <si>
    <t>基本支出</t>
    <phoneticPr fontId="1" type="noConversion"/>
  </si>
  <si>
    <t>工资福利支出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</si>
  <si>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</si>
  <si>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</si>
  <si>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职工基本医疗保险缴费</t>
  </si>
  <si>
    <t>基本工资</t>
  </si>
  <si>
    <t>绩效工资</t>
  </si>
  <si>
    <t>工伤保险</t>
  </si>
  <si>
    <t>住房公积金</t>
  </si>
  <si>
    <t>一般商品和服务支出</t>
  </si>
  <si>
    <t>办公费</t>
  </si>
  <si>
    <t>其他商品和服务支出</t>
  </si>
  <si>
    <t>租赁费</t>
  </si>
  <si>
    <t>公务用车运行维护费</t>
  </si>
  <si>
    <t>0</t>
    <phoneticPr fontId="1" type="noConversion"/>
  </si>
  <si>
    <t>30101</t>
  </si>
  <si>
    <t>30107</t>
  </si>
  <si>
    <t>30103</t>
  </si>
  <si>
    <t>奖金</t>
    <phoneticPr fontId="1" type="noConversion"/>
  </si>
  <si>
    <t>30113</t>
  </si>
  <si>
    <r>
      <t xml:space="preserve"> </t>
    </r>
    <r>
      <rPr>
        <sz val="12"/>
        <rFont val="宋体"/>
        <family val="3"/>
        <charset val="134"/>
      </rPr>
      <t xml:space="preserve">  </t>
    </r>
    <phoneticPr fontId="1" type="noConversion"/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</si>
</sst>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#,##0.00_);[Red]\(#,##0.00\)"/>
    <numFmt numFmtId="178" formatCode="#,##0.00_ "/>
    <numFmt numFmtId="179" formatCode="#,##0.00_);\(#,##0.00\)"/>
    <numFmt numFmtId="180" formatCode="0.00_ "/>
    <numFmt numFmtId="181" formatCode="#,##0.00_ ;[Red]\-#,##0.00\ "/>
    <numFmt numFmtId="182" formatCode="* #,##0.00;* \-#,##0.00;* &quot;&quot;??;@"/>
  </numFmts>
  <fonts count="22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2"/>
    </font>
    <font>
      <sz val="11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8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8" fillId="0" borderId="0"/>
    <xf numFmtId="0" fontId="19" fillId="0" borderId="0"/>
    <xf numFmtId="0" fontId="13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16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>
      <alignment vertical="center"/>
    </xf>
    <xf numFmtId="0" fontId="2" fillId="0" borderId="0" xfId="5" applyNumberFormat="1" applyFont="1" applyFill="1" applyAlignment="1" applyProtection="1">
      <alignment horizontal="center" vertical="center"/>
    </xf>
    <xf numFmtId="0" fontId="3" fillId="0" borderId="0" xfId="2" applyFill="1">
      <alignment vertical="center"/>
    </xf>
    <xf numFmtId="0" fontId="3" fillId="0" borderId="0" xfId="2">
      <alignment vertical="center"/>
    </xf>
    <xf numFmtId="0" fontId="3" fillId="0" borderId="0" xfId="2" applyAlignment="1" applyProtection="1">
      <alignment vertical="center" wrapText="1"/>
    </xf>
    <xf numFmtId="0" fontId="4" fillId="0" borderId="0" xfId="2" applyFont="1" applyAlignment="1" applyProtection="1">
      <alignment horizontal="center" vertical="center"/>
    </xf>
    <xf numFmtId="0" fontId="3" fillId="0" borderId="0" xfId="2" applyFill="1" applyProtection="1">
      <alignment vertical="center"/>
    </xf>
    <xf numFmtId="0" fontId="3" fillId="0" borderId="0" xfId="2" applyAlignment="1" applyProtection="1">
      <alignment horizontal="right" vertical="center"/>
    </xf>
    <xf numFmtId="0" fontId="3" fillId="0" borderId="7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 wrapText="1"/>
    </xf>
    <xf numFmtId="0" fontId="3" fillId="0" borderId="8" xfId="2" applyFont="1" applyBorder="1" applyAlignment="1" applyProtection="1">
      <alignment horizontal="center" vertical="center" wrapText="1"/>
    </xf>
    <xf numFmtId="0" fontId="3" fillId="0" borderId="8" xfId="2" applyNumberFormat="1" applyFill="1" applyBorder="1" applyProtection="1">
      <alignment vertical="center"/>
    </xf>
    <xf numFmtId="177" fontId="3" fillId="0" borderId="7" xfId="2" applyNumberFormat="1" applyFill="1" applyBorder="1" applyAlignment="1" applyProtection="1">
      <alignment horizontal="right" vertical="center"/>
    </xf>
    <xf numFmtId="4" fontId="3" fillId="0" borderId="8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6" fillId="0" borderId="0" xfId="20" applyFont="1" applyFill="1" applyProtection="1">
      <alignment vertical="center"/>
    </xf>
    <xf numFmtId="0" fontId="6" fillId="2" borderId="0" xfId="4" applyNumberFormat="1" applyFont="1" applyFill="1" applyAlignment="1" applyProtection="1">
      <alignment horizontal="center" vertical="center"/>
    </xf>
    <xf numFmtId="0" fontId="6" fillId="2" borderId="0" xfId="4" applyNumberFormat="1" applyFont="1" applyFill="1" applyAlignment="1" applyProtection="1">
      <alignment horizontal="left" vertical="center"/>
    </xf>
    <xf numFmtId="0" fontId="6" fillId="2" borderId="0" xfId="4" applyNumberFormat="1" applyFont="1" applyFill="1" applyAlignment="1" applyProtection="1">
      <alignment horizontal="right" vertical="center"/>
    </xf>
    <xf numFmtId="182" fontId="6" fillId="2" borderId="0" xfId="4" applyNumberFormat="1" applyFont="1" applyFill="1" applyAlignment="1" applyProtection="1">
      <alignment horizontal="center" vertical="center"/>
    </xf>
    <xf numFmtId="0" fontId="3" fillId="0" borderId="0" xfId="17" applyFill="1">
      <alignment vertical="center"/>
    </xf>
    <xf numFmtId="0" fontId="3" fillId="0" borderId="0" xfId="17">
      <alignment vertical="center"/>
    </xf>
    <xf numFmtId="0" fontId="7" fillId="0" borderId="0" xfId="11" applyProtection="1"/>
    <xf numFmtId="0" fontId="8" fillId="0" borderId="0" xfId="11" applyFont="1" applyAlignment="1" applyProtection="1">
      <alignment horizontal="center"/>
    </xf>
    <xf numFmtId="0" fontId="3" fillId="0" borderId="8" xfId="11" applyFont="1" applyBorder="1" applyAlignment="1" applyProtection="1">
      <alignment horizontal="center"/>
    </xf>
    <xf numFmtId="0" fontId="7" fillId="0" borderId="8" xfId="11" applyFont="1" applyBorder="1" applyAlignment="1" applyProtection="1">
      <alignment horizontal="center"/>
    </xf>
    <xf numFmtId="0" fontId="7" fillId="0" borderId="8" xfId="11" applyBorder="1" applyAlignment="1" applyProtection="1">
      <alignment horizontal="center"/>
    </xf>
    <xf numFmtId="49" fontId="3" fillId="0" borderId="8" xfId="11" applyNumberFormat="1" applyFont="1" applyFill="1" applyBorder="1" applyAlignment="1" applyProtection="1">
      <alignment horizontal="center"/>
    </xf>
    <xf numFmtId="0" fontId="3" fillId="0" borderId="8" xfId="11" applyNumberFormat="1" applyFont="1" applyFill="1" applyBorder="1" applyAlignment="1" applyProtection="1">
      <alignment horizontal="center"/>
    </xf>
    <xf numFmtId="4" fontId="3" fillId="0" borderId="8" xfId="11" applyNumberFormat="1" applyFont="1" applyFill="1" applyBorder="1" applyAlignment="1" applyProtection="1">
      <alignment horizontal="right"/>
    </xf>
    <xf numFmtId="0" fontId="3" fillId="0" borderId="0" xfId="11" applyFont="1" applyProtection="1"/>
    <xf numFmtId="0" fontId="3" fillId="0" borderId="0" xfId="19" applyFill="1">
      <alignment vertical="center"/>
    </xf>
    <xf numFmtId="0" fontId="3" fillId="0" borderId="0" xfId="19">
      <alignment vertical="center"/>
    </xf>
    <xf numFmtId="0" fontId="7" fillId="0" borderId="0" xfId="12" applyFill="1" applyProtection="1"/>
    <xf numFmtId="0" fontId="7" fillId="0" borderId="0" xfId="12" applyProtection="1"/>
    <xf numFmtId="0" fontId="3" fillId="0" borderId="0" xfId="12" applyFont="1" applyAlignment="1" applyProtection="1">
      <alignment horizontal="right"/>
    </xf>
    <xf numFmtId="0" fontId="3" fillId="0" borderId="0" xfId="12" applyFont="1" applyFill="1" applyProtection="1"/>
    <xf numFmtId="0" fontId="3" fillId="0" borderId="8" xfId="12" applyFont="1" applyBorder="1" applyProtection="1"/>
    <xf numFmtId="0" fontId="3" fillId="0" borderId="8" xfId="12" applyFont="1" applyFill="1" applyBorder="1" applyProtection="1"/>
    <xf numFmtId="176" fontId="3" fillId="0" borderId="8" xfId="12" applyNumberFormat="1" applyFont="1" applyFill="1" applyBorder="1" applyProtection="1"/>
    <xf numFmtId="176" fontId="3" fillId="0" borderId="8" xfId="12" applyNumberFormat="1" applyFont="1" applyFill="1" applyBorder="1" applyAlignment="1" applyProtection="1">
      <alignment wrapText="1"/>
    </xf>
    <xf numFmtId="0" fontId="7" fillId="0" borderId="8" xfId="12" applyBorder="1" applyProtection="1"/>
    <xf numFmtId="0" fontId="3" fillId="0" borderId="8" xfId="19" applyBorder="1" applyProtection="1">
      <alignment vertical="center"/>
    </xf>
    <xf numFmtId="0" fontId="3" fillId="0" borderId="8" xfId="12" applyFont="1" applyFill="1" applyBorder="1" applyAlignment="1" applyProtection="1">
      <alignment horizontal="center"/>
    </xf>
    <xf numFmtId="0" fontId="12" fillId="0" borderId="0" xfId="12" applyFont="1" applyAlignment="1" applyProtection="1">
      <alignment horizontal="center"/>
    </xf>
    <xf numFmtId="0" fontId="3" fillId="0" borderId="0" xfId="19" applyFont="1">
      <alignment vertical="center"/>
    </xf>
    <xf numFmtId="0" fontId="3" fillId="0" borderId="0" xfId="12" applyFont="1" applyAlignment="1" applyProtection="1"/>
    <xf numFmtId="0" fontId="14" fillId="0" borderId="0" xfId="11" applyFont="1" applyAlignment="1" applyProtection="1">
      <alignment horizontal="left"/>
    </xf>
    <xf numFmtId="0" fontId="15" fillId="2" borderId="0" xfId="4" applyNumberFormat="1" applyFont="1" applyFill="1" applyAlignment="1" applyProtection="1">
      <alignment horizontal="center" vertical="center"/>
    </xf>
    <xf numFmtId="0" fontId="15" fillId="0" borderId="8" xfId="4" applyNumberFormat="1" applyFont="1" applyFill="1" applyBorder="1" applyAlignment="1" applyProtection="1">
      <alignment horizontal="centerContinuous" vertical="center"/>
    </xf>
    <xf numFmtId="0" fontId="15" fillId="0" borderId="8" xfId="4" applyNumberFormat="1" applyFont="1" applyFill="1" applyBorder="1" applyAlignment="1" applyProtection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/>
    </xf>
    <xf numFmtId="49" fontId="15" fillId="0" borderId="3" xfId="26" applyNumberFormat="1" applyFont="1" applyFill="1" applyBorder="1" applyAlignment="1" applyProtection="1">
      <alignment horizontal="center" vertical="center"/>
    </xf>
    <xf numFmtId="4" fontId="15" fillId="0" borderId="8" xfId="4" applyNumberFormat="1" applyFont="1" applyFill="1" applyBorder="1" applyAlignment="1" applyProtection="1">
      <alignment horizontal="right" vertical="center"/>
    </xf>
    <xf numFmtId="4" fontId="15" fillId="0" borderId="4" xfId="4" applyNumberFormat="1" applyFont="1" applyFill="1" applyBorder="1" applyAlignment="1" applyProtection="1">
      <alignment horizontal="right" vertical="center"/>
    </xf>
    <xf numFmtId="4" fontId="15" fillId="0" borderId="3" xfId="20" applyNumberFormat="1" applyFont="1" applyFill="1" applyBorder="1" applyAlignment="1" applyProtection="1">
      <alignment horizontal="right" vertical="center"/>
    </xf>
    <xf numFmtId="4" fontId="15" fillId="0" borderId="8" xfId="26" applyNumberFormat="1" applyFont="1" applyFill="1" applyBorder="1" applyAlignment="1" applyProtection="1">
      <alignment horizontal="right" vertical="center"/>
    </xf>
    <xf numFmtId="0" fontId="16" fillId="2" borderId="0" xfId="4" applyNumberFormat="1" applyFont="1" applyFill="1" applyAlignment="1" applyProtection="1">
      <alignment horizontal="center" vertical="center"/>
    </xf>
    <xf numFmtId="0" fontId="15" fillId="0" borderId="0" xfId="20" applyFont="1" applyFill="1" applyProtection="1">
      <alignment vertical="center"/>
    </xf>
    <xf numFmtId="0" fontId="15" fillId="0" borderId="0" xfId="26" applyFont="1" applyFill="1" applyBorder="1" applyAlignment="1" applyProtection="1">
      <alignment horizontal="left" vertical="center"/>
    </xf>
    <xf numFmtId="0" fontId="15" fillId="0" borderId="0" xfId="26" applyFont="1" applyFill="1" applyAlignment="1" applyProtection="1">
      <alignment horizontal="left" vertical="center"/>
    </xf>
    <xf numFmtId="0" fontId="15" fillId="2" borderId="0" xfId="4" applyNumberFormat="1" applyFont="1" applyFill="1" applyAlignment="1" applyProtection="1">
      <alignment vertical="center"/>
    </xf>
    <xf numFmtId="0" fontId="15" fillId="2" borderId="0" xfId="4" applyNumberFormat="1" applyFont="1" applyFill="1" applyAlignment="1" applyProtection="1">
      <alignment horizontal="right" vertical="center"/>
    </xf>
    <xf numFmtId="0" fontId="15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18" applyFont="1" applyFill="1" applyProtection="1">
      <alignment vertical="center"/>
    </xf>
    <xf numFmtId="0" fontId="15" fillId="0" borderId="0" xfId="18" applyFont="1" applyProtection="1">
      <alignment vertical="center"/>
    </xf>
    <xf numFmtId="0" fontId="15" fillId="0" borderId="8" xfId="18" applyFont="1" applyBorder="1" applyProtection="1">
      <alignment vertical="center"/>
    </xf>
    <xf numFmtId="0" fontId="15" fillId="0" borderId="8" xfId="18" applyFont="1" applyFill="1" applyBorder="1" applyProtection="1">
      <alignment vertical="center"/>
    </xf>
    <xf numFmtId="181" fontId="15" fillId="0" borderId="8" xfId="18" applyNumberFormat="1" applyFont="1" applyFill="1" applyBorder="1" applyProtection="1">
      <alignment vertical="center"/>
    </xf>
    <xf numFmtId="176" fontId="15" fillId="0" borderId="8" xfId="18" applyNumberFormat="1" applyFont="1" applyFill="1" applyBorder="1" applyProtection="1">
      <alignment vertical="center"/>
    </xf>
    <xf numFmtId="178" fontId="15" fillId="0" borderId="8" xfId="18" applyNumberFormat="1" applyFont="1" applyFill="1" applyBorder="1" applyProtection="1">
      <alignment vertical="center"/>
    </xf>
    <xf numFmtId="176" fontId="15" fillId="0" borderId="8" xfId="18" applyNumberFormat="1" applyFont="1" applyBorder="1" applyProtection="1">
      <alignment vertical="center"/>
    </xf>
    <xf numFmtId="0" fontId="15" fillId="0" borderId="0" xfId="5" applyNumberFormat="1" applyFont="1" applyFill="1" applyAlignment="1" applyProtection="1">
      <alignment horizontal="left" vertical="center"/>
    </xf>
    <xf numFmtId="0" fontId="17" fillId="0" borderId="0" xfId="5" applyNumberFormat="1" applyFont="1" applyFill="1" applyAlignment="1" applyProtection="1">
      <alignment horizontal="center" vertical="center"/>
    </xf>
    <xf numFmtId="0" fontId="15" fillId="0" borderId="8" xfId="18" applyFont="1" applyBorder="1" applyAlignment="1" applyProtection="1">
      <alignment horizontal="center" vertical="center"/>
    </xf>
    <xf numFmtId="49" fontId="15" fillId="0" borderId="8" xfId="18" applyNumberFormat="1" applyFont="1" applyFill="1" applyBorder="1" applyProtection="1">
      <alignment vertical="center"/>
    </xf>
    <xf numFmtId="180" fontId="15" fillId="0" borderId="8" xfId="18" applyNumberFormat="1" applyFont="1" applyFill="1" applyBorder="1" applyAlignment="1" applyProtection="1">
      <alignment horizontal="right"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left" vertical="center"/>
    </xf>
    <xf numFmtId="178" fontId="15" fillId="0" borderId="8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5" fillId="0" borderId="9" xfId="0" applyFont="1" applyBorder="1" applyAlignment="1" applyProtection="1">
      <alignment vertical="center"/>
    </xf>
    <xf numFmtId="0" fontId="3" fillId="0" borderId="0" xfId="2" applyFont="1" applyAlignment="1" applyProtection="1">
      <alignment horizontal="center" vertical="center"/>
    </xf>
    <xf numFmtId="0" fontId="15" fillId="0" borderId="0" xfId="18" applyFont="1" applyAlignment="1" applyProtection="1">
      <alignment horizontal="right" vertical="center"/>
    </xf>
    <xf numFmtId="49" fontId="15" fillId="0" borderId="8" xfId="0" applyNumberFormat="1" applyFont="1" applyFill="1" applyBorder="1" applyProtection="1">
      <alignment vertical="center"/>
    </xf>
    <xf numFmtId="0" fontId="15" fillId="0" borderId="8" xfId="0" applyNumberFormat="1" applyFont="1" applyFill="1" applyBorder="1" applyAlignment="1" applyProtection="1">
      <alignment vertical="center" wrapText="1"/>
    </xf>
    <xf numFmtId="49" fontId="15" fillId="0" borderId="8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179" fontId="15" fillId="0" borderId="8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11" applyFont="1" applyAlignment="1" applyProtection="1">
      <alignment horizontal="center"/>
    </xf>
    <xf numFmtId="0" fontId="3" fillId="0" borderId="8" xfId="11" applyNumberFormat="1" applyFont="1" applyFill="1" applyBorder="1" applyAlignment="1" applyProtection="1">
      <alignment horizontal="center" wrapText="1"/>
    </xf>
    <xf numFmtId="0" fontId="0" fillId="0" borderId="10" xfId="0" applyBorder="1" applyProtection="1">
      <alignment vertical="center"/>
    </xf>
    <xf numFmtId="0" fontId="3" fillId="0" borderId="10" xfId="17" applyBorder="1">
      <alignment vertical="center"/>
    </xf>
    <xf numFmtId="0" fontId="7" fillId="0" borderId="0" xfId="11" applyFill="1" applyAlignment="1" applyProtection="1">
      <alignment horizontal="center"/>
    </xf>
    <xf numFmtId="0" fontId="3" fillId="0" borderId="0" xfId="11" applyFont="1" applyFill="1" applyAlignment="1" applyProtection="1">
      <alignment horizontal="center"/>
    </xf>
    <xf numFmtId="0" fontId="3" fillId="0" borderId="10" xfId="17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0" borderId="10" xfId="17" applyBorder="1" applyAlignment="1">
      <alignment horizontal="center" vertical="center"/>
    </xf>
    <xf numFmtId="0" fontId="3" fillId="0" borderId="0" xfId="17" applyAlignment="1">
      <alignment horizontal="center" vertical="center"/>
    </xf>
    <xf numFmtId="0" fontId="7" fillId="0" borderId="0" xfId="11" applyAlignment="1" applyProtection="1">
      <alignment horizontal="center"/>
    </xf>
    <xf numFmtId="49" fontId="7" fillId="0" borderId="0" xfId="11" applyNumberFormat="1" applyAlignment="1" applyProtection="1">
      <alignment horizontal="center"/>
    </xf>
    <xf numFmtId="49" fontId="8" fillId="0" borderId="0" xfId="11" applyNumberFormat="1" applyFont="1" applyAlignment="1" applyProtection="1">
      <alignment horizontal="center"/>
    </xf>
    <xf numFmtId="49" fontId="7" fillId="0" borderId="8" xfId="11" applyNumberFormat="1" applyFont="1" applyBorder="1" applyAlignment="1" applyProtection="1">
      <alignment horizontal="center"/>
    </xf>
    <xf numFmtId="49" fontId="3" fillId="0" borderId="10" xfId="17" applyNumberFormat="1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</xf>
    <xf numFmtId="49" fontId="3" fillId="0" borderId="10" xfId="17" applyNumberFormat="1" applyBorder="1" applyAlignment="1">
      <alignment horizontal="center" vertical="center"/>
    </xf>
    <xf numFmtId="49" fontId="3" fillId="0" borderId="0" xfId="17" applyNumberFormat="1" applyAlignment="1">
      <alignment horizontal="center" vertical="center"/>
    </xf>
    <xf numFmtId="49" fontId="13" fillId="0" borderId="10" xfId="0" applyNumberFormat="1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5" fillId="0" borderId="3" xfId="26" applyNumberFormat="1" applyFont="1" applyFill="1" applyBorder="1" applyAlignment="1" applyProtection="1">
      <alignment horizontal="center" vertical="center" wrapText="1"/>
    </xf>
    <xf numFmtId="180" fontId="15" fillId="0" borderId="11" xfId="18" applyNumberFormat="1" applyFont="1" applyFill="1" applyBorder="1" applyAlignment="1" applyProtection="1">
      <alignment horizontal="right" vertical="center"/>
    </xf>
    <xf numFmtId="0" fontId="0" fillId="0" borderId="11" xfId="0" applyBorder="1" applyProtection="1">
      <alignment vertical="center"/>
    </xf>
    <xf numFmtId="49" fontId="15" fillId="0" borderId="8" xfId="18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5" fillId="0" borderId="9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49" fontId="3" fillId="0" borderId="7" xfId="2" applyNumberFormat="1" applyFill="1" applyBorder="1" applyAlignment="1" applyProtection="1">
      <alignment horizontal="center" vertical="center"/>
    </xf>
    <xf numFmtId="0" fontId="2" fillId="0" borderId="0" xfId="5" applyNumberFormat="1" applyFont="1" applyFill="1" applyAlignment="1" applyProtection="1">
      <alignment horizontal="center" vertical="center"/>
    </xf>
    <xf numFmtId="0" fontId="15" fillId="0" borderId="3" xfId="18" applyFont="1" applyBorder="1" applyAlignment="1" applyProtection="1">
      <alignment horizontal="center" vertical="center"/>
    </xf>
    <xf numFmtId="0" fontId="15" fillId="0" borderId="4" xfId="18" applyFont="1" applyBorder="1" applyAlignment="1" applyProtection="1">
      <alignment horizontal="center" vertical="center"/>
    </xf>
    <xf numFmtId="0" fontId="15" fillId="0" borderId="5" xfId="18" applyFont="1" applyBorder="1" applyAlignment="1" applyProtection="1">
      <alignment horizontal="center" vertical="center"/>
    </xf>
    <xf numFmtId="0" fontId="15" fillId="0" borderId="2" xfId="18" applyFont="1" applyBorder="1" applyAlignment="1" applyProtection="1">
      <alignment horizontal="center" vertical="center"/>
    </xf>
    <xf numFmtId="0" fontId="15" fillId="0" borderId="6" xfId="18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3" fillId="0" borderId="3" xfId="2" applyBorder="1" applyAlignment="1" applyProtection="1">
      <alignment horizontal="center" vertical="center"/>
    </xf>
    <xf numFmtId="0" fontId="3" fillId="0" borderId="4" xfId="2" applyBorder="1" applyAlignment="1" applyProtection="1">
      <alignment horizontal="center" vertical="center"/>
    </xf>
    <xf numFmtId="0" fontId="3" fillId="0" borderId="5" xfId="2" applyBorder="1" applyAlignment="1" applyProtection="1">
      <alignment horizontal="center" vertical="center"/>
    </xf>
    <xf numFmtId="0" fontId="3" fillId="0" borderId="2" xfId="2" applyBorder="1" applyAlignment="1" applyProtection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9" fillId="0" borderId="0" xfId="12" applyFont="1" applyAlignment="1" applyProtection="1">
      <alignment horizontal="center"/>
    </xf>
    <xf numFmtId="0" fontId="3" fillId="0" borderId="8" xfId="12" applyFont="1" applyBorder="1" applyAlignment="1" applyProtection="1">
      <alignment horizontal="center"/>
    </xf>
    <xf numFmtId="0" fontId="8" fillId="0" borderId="0" xfId="11" applyFont="1" applyAlignment="1" applyProtection="1">
      <alignment horizontal="center"/>
    </xf>
    <xf numFmtId="0" fontId="3" fillId="0" borderId="3" xfId="11" applyFont="1" applyBorder="1" applyAlignment="1" applyProtection="1">
      <alignment horizontal="center" wrapText="1"/>
    </xf>
    <xf numFmtId="0" fontId="3" fillId="0" borderId="5" xfId="11" applyFont="1" applyBorder="1" applyAlignment="1" applyProtection="1">
      <alignment horizontal="center" wrapText="1"/>
    </xf>
    <xf numFmtId="0" fontId="3" fillId="0" borderId="2" xfId="11" applyFont="1" applyBorder="1" applyAlignment="1" applyProtection="1">
      <alignment horizontal="center" vertical="center" wrapText="1"/>
    </xf>
    <xf numFmtId="0" fontId="3" fillId="0" borderId="6" xfId="11" applyFont="1" applyBorder="1" applyAlignment="1" applyProtection="1">
      <alignment horizontal="center" vertical="center" wrapText="1"/>
    </xf>
    <xf numFmtId="49" fontId="3" fillId="0" borderId="2" xfId="11" applyNumberFormat="1" applyFont="1" applyBorder="1" applyAlignment="1" applyProtection="1">
      <alignment horizontal="center" vertical="center" wrapText="1"/>
    </xf>
    <xf numFmtId="49" fontId="3" fillId="0" borderId="6" xfId="11" applyNumberFormat="1" applyFont="1" applyBorder="1" applyAlignment="1" applyProtection="1">
      <alignment horizontal="center" vertical="center" wrapText="1"/>
    </xf>
    <xf numFmtId="49" fontId="3" fillId="0" borderId="9" xfId="11" applyNumberFormat="1" applyFont="1" applyBorder="1" applyAlignment="1" applyProtection="1">
      <alignment horizontal="left"/>
    </xf>
    <xf numFmtId="49" fontId="7" fillId="0" borderId="9" xfId="11" applyNumberFormat="1" applyBorder="1" applyAlignment="1" applyProtection="1">
      <alignment horizontal="left"/>
    </xf>
    <xf numFmtId="0" fontId="2" fillId="2" borderId="0" xfId="4" applyNumberFormat="1" applyFont="1" applyFill="1" applyAlignment="1" applyProtection="1">
      <alignment horizontal="center" vertical="center"/>
    </xf>
    <xf numFmtId="0" fontId="15" fillId="0" borderId="8" xfId="4" applyNumberFormat="1" applyFont="1" applyFill="1" applyBorder="1" applyAlignment="1" applyProtection="1">
      <alignment horizontal="center" vertical="center" wrapText="1"/>
    </xf>
    <xf numFmtId="0" fontId="15" fillId="0" borderId="8" xfId="4" applyNumberFormat="1" applyFont="1" applyFill="1" applyBorder="1" applyAlignment="1" applyProtection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15" fillId="0" borderId="8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4" borderId="13" xfId="28" applyFont="1" applyFill="1" applyBorder="1" applyAlignment="1">
      <alignment horizontal="center" vertical="center" shrinkToFit="1"/>
    </xf>
    <xf numFmtId="0" fontId="3" fillId="0" borderId="12" xfId="27" applyFont="1" applyBorder="1" applyAlignment="1" applyProtection="1">
      <alignment horizontal="center" vertical="center" wrapText="1"/>
    </xf>
    <xf numFmtId="0" fontId="3" fillId="0" borderId="1" xfId="27" applyFont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3" fillId="5" borderId="12" xfId="27" applyFont="1" applyFill="1" applyBorder="1" applyAlignment="1" applyProtection="1">
      <alignment horizontal="center" vertical="center" wrapText="1"/>
    </xf>
  </cellXfs>
  <cellStyles count="38">
    <cellStyle name="百分比_2016年部门预算公开表" xfId="5"/>
    <cellStyle name="百分比_支出预算表" xfId="4"/>
    <cellStyle name="差_财政拨款的复制" xfId="1"/>
    <cellStyle name="差_三公经费" xfId="9"/>
    <cellStyle name="差_一般公共预算基本支出表" xfId="6"/>
    <cellStyle name="差_一般公共预算支出表" xfId="8"/>
    <cellStyle name="差_政府性基金支出表" xfId="10"/>
    <cellStyle name="差_支出预算表" xfId="7"/>
    <cellStyle name="常规" xfId="0" builtinId="0"/>
    <cellStyle name="常规 10" xfId="37"/>
    <cellStyle name="常规 11" xfId="29"/>
    <cellStyle name="常规 12" xfId="28"/>
    <cellStyle name="常规 2" xfId="12"/>
    <cellStyle name="常规 2 2" xfId="32"/>
    <cellStyle name="常规 3" xfId="11"/>
    <cellStyle name="常规 3 2" xfId="31"/>
    <cellStyle name="常规 4" xfId="13"/>
    <cellStyle name="常规 4 2" xfId="33"/>
    <cellStyle name="常规 5" xfId="14"/>
    <cellStyle name="常规 5 2" xfId="34"/>
    <cellStyle name="常规 6" xfId="3"/>
    <cellStyle name="常规 6 2" xfId="30"/>
    <cellStyle name="常规 7" xfId="16"/>
    <cellStyle name="常规 8" xfId="27"/>
    <cellStyle name="常规 8 2" xfId="36"/>
    <cellStyle name="常规 9" xfId="35"/>
    <cellStyle name="常规_0FC086965F2142FF95430BAE743F1BC4" xfId="17"/>
    <cellStyle name="常规_1F59F72B0FCD4A599CBC4EF4D41195FC" xfId="2"/>
    <cellStyle name="常规_2016年部门预算公开表" xfId="18"/>
    <cellStyle name="常规_A982AE682E654936BAA7EB35FB08198E" xfId="19"/>
    <cellStyle name="常规_支出预算表" xfId="20"/>
    <cellStyle name="好_财政拨款的复制" xfId="21"/>
    <cellStyle name="好_三公经费" xfId="22"/>
    <cellStyle name="好_一般公共预算基本支出表" xfId="15"/>
    <cellStyle name="好_一般公共预算支出表" xfId="23"/>
    <cellStyle name="好_政府性基金支出表" xfId="24"/>
    <cellStyle name="好_支出预算表" xfId="25"/>
    <cellStyle name="千位分隔[0]_支出预算表" xfId="26"/>
  </cellStyles>
  <dxfs count="0"/>
  <tableStyles count="0" defaultTableStyle="TableStyleMedium2"/>
  <colors>
    <mruColors>
      <color rgb="FFFFFFFF"/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workbookViewId="0">
      <selection activeCell="J10" sqref="J10"/>
    </sheetView>
  </sheetViews>
  <sheetFormatPr defaultColWidth="9" defaultRowHeight="14.2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spans="1:6" ht="24" customHeight="1">
      <c r="A1" s="1"/>
      <c r="B1" s="1"/>
      <c r="C1" s="1"/>
      <c r="D1" s="1"/>
      <c r="E1" s="1"/>
      <c r="F1" s="1"/>
    </row>
    <row r="2" spans="1:6" ht="20.25" customHeight="1">
      <c r="A2" s="126" t="s">
        <v>49</v>
      </c>
      <c r="B2" s="126"/>
      <c r="C2" s="126"/>
      <c r="D2" s="126"/>
      <c r="E2" s="126"/>
      <c r="F2" s="126"/>
    </row>
    <row r="3" spans="1:6" ht="20.25" customHeight="1">
      <c r="A3" s="66"/>
      <c r="B3" s="66"/>
      <c r="C3" s="66"/>
      <c r="D3" s="66"/>
      <c r="E3" s="66"/>
      <c r="F3" s="75" t="s">
        <v>107</v>
      </c>
    </row>
    <row r="4" spans="1:6" ht="21" customHeight="1">
      <c r="A4" s="67" t="s">
        <v>116</v>
      </c>
      <c r="B4" s="68"/>
      <c r="C4" s="68"/>
      <c r="D4" s="68"/>
      <c r="E4" s="68"/>
      <c r="F4" s="68" t="s">
        <v>106</v>
      </c>
    </row>
    <row r="5" spans="1:6" ht="20.100000000000001" customHeight="1">
      <c r="A5" s="69" t="s">
        <v>50</v>
      </c>
      <c r="B5" s="69"/>
      <c r="C5" s="69" t="s">
        <v>51</v>
      </c>
      <c r="D5" s="69"/>
      <c r="E5" s="69"/>
      <c r="F5" s="69"/>
    </row>
    <row r="6" spans="1:6" ht="20.100000000000001" customHeight="1">
      <c r="A6" s="69" t="s">
        <v>52</v>
      </c>
      <c r="B6" s="69" t="s">
        <v>53</v>
      </c>
      <c r="C6" s="69" t="s">
        <v>52</v>
      </c>
      <c r="D6" s="69" t="s">
        <v>30</v>
      </c>
      <c r="E6" s="69" t="s">
        <v>54</v>
      </c>
      <c r="F6" s="69" t="s">
        <v>55</v>
      </c>
    </row>
    <row r="7" spans="1:6" s="2" customFormat="1" ht="20.100000000000001" customHeight="1">
      <c r="A7" s="70" t="s">
        <v>56</v>
      </c>
      <c r="B7" s="71"/>
      <c r="C7" s="70" t="s">
        <v>57</v>
      </c>
      <c r="D7" s="72"/>
      <c r="E7" s="72"/>
      <c r="F7" s="72">
        <v>0</v>
      </c>
    </row>
    <row r="8" spans="1:6" s="2" customFormat="1" ht="20.100000000000001" customHeight="1">
      <c r="A8" s="70" t="s">
        <v>58</v>
      </c>
      <c r="B8" s="71">
        <v>1010.31</v>
      </c>
      <c r="C8" s="70" t="s">
        <v>59</v>
      </c>
      <c r="D8" s="72"/>
      <c r="E8" s="72"/>
      <c r="F8" s="72">
        <v>0</v>
      </c>
    </row>
    <row r="9" spans="1:6" s="2" customFormat="1" ht="20.100000000000001" customHeight="1">
      <c r="A9" s="70" t="s">
        <v>60</v>
      </c>
      <c r="B9" s="71">
        <v>0</v>
      </c>
      <c r="C9" s="70" t="s">
        <v>61</v>
      </c>
      <c r="D9" s="72"/>
      <c r="E9" s="72"/>
      <c r="F9" s="72">
        <v>0</v>
      </c>
    </row>
    <row r="10" spans="1:6" s="2" customFormat="1" ht="20.100000000000001" customHeight="1">
      <c r="A10" s="70"/>
      <c r="B10" s="70"/>
      <c r="C10" s="70" t="s">
        <v>62</v>
      </c>
      <c r="D10" s="72"/>
      <c r="E10" s="72"/>
      <c r="F10" s="72">
        <v>0</v>
      </c>
    </row>
    <row r="11" spans="1:6" s="2" customFormat="1" ht="20.100000000000001" customHeight="1">
      <c r="A11" s="70"/>
      <c r="B11" s="70"/>
      <c r="C11" s="70" t="s">
        <v>63</v>
      </c>
      <c r="D11" s="72"/>
      <c r="E11" s="72"/>
      <c r="F11" s="72">
        <v>0</v>
      </c>
    </row>
    <row r="12" spans="1:6" s="2" customFormat="1" ht="20.100000000000001" customHeight="1">
      <c r="A12" s="70"/>
      <c r="B12" s="70"/>
      <c r="C12" s="70" t="s">
        <v>64</v>
      </c>
      <c r="D12" s="72"/>
      <c r="E12" s="72"/>
      <c r="F12" s="72">
        <v>0</v>
      </c>
    </row>
    <row r="13" spans="1:6" s="2" customFormat="1" ht="20.100000000000001" customHeight="1">
      <c r="A13" s="70"/>
      <c r="B13" s="70"/>
      <c r="C13" s="70" t="s">
        <v>65</v>
      </c>
      <c r="D13" s="72"/>
      <c r="E13" s="72"/>
      <c r="F13" s="72">
        <v>0</v>
      </c>
    </row>
    <row r="14" spans="1:6" s="2" customFormat="1" ht="20.100000000000001" customHeight="1">
      <c r="A14" s="70"/>
      <c r="B14" s="70"/>
      <c r="C14" s="70" t="s">
        <v>66</v>
      </c>
      <c r="D14" s="72">
        <v>78.319999999999993</v>
      </c>
      <c r="E14" s="72">
        <v>78.319999999999993</v>
      </c>
      <c r="F14" s="72">
        <v>0</v>
      </c>
    </row>
    <row r="15" spans="1:6" s="2" customFormat="1" ht="20.100000000000001" customHeight="1">
      <c r="A15" s="70"/>
      <c r="B15" s="70"/>
      <c r="C15" s="70" t="s">
        <v>67</v>
      </c>
      <c r="D15" s="72"/>
      <c r="E15" s="72"/>
      <c r="F15" s="72">
        <v>0</v>
      </c>
    </row>
    <row r="16" spans="1:6" s="2" customFormat="1" ht="20.100000000000001" customHeight="1">
      <c r="A16" s="70"/>
      <c r="B16" s="70"/>
      <c r="C16" s="70" t="s">
        <v>68</v>
      </c>
      <c r="D16" s="72">
        <v>0</v>
      </c>
      <c r="E16" s="72">
        <v>0</v>
      </c>
      <c r="F16" s="72">
        <v>0</v>
      </c>
    </row>
    <row r="17" spans="1:6" s="2" customFormat="1" ht="20.100000000000001" customHeight="1">
      <c r="A17" s="70" t="s">
        <v>69</v>
      </c>
      <c r="B17" s="71">
        <v>0</v>
      </c>
      <c r="C17" s="70" t="s">
        <v>70</v>
      </c>
      <c r="D17" s="72">
        <v>0</v>
      </c>
      <c r="E17" s="72">
        <v>0</v>
      </c>
      <c r="F17" s="72">
        <v>0</v>
      </c>
    </row>
    <row r="18" spans="1:6" s="2" customFormat="1" ht="20.100000000000001" customHeight="1">
      <c r="A18" s="70"/>
      <c r="B18" s="70"/>
      <c r="C18" s="70" t="s">
        <v>71</v>
      </c>
      <c r="D18" s="72">
        <v>0</v>
      </c>
      <c r="E18" s="72">
        <v>0</v>
      </c>
      <c r="F18" s="72">
        <v>0</v>
      </c>
    </row>
    <row r="19" spans="1:6" s="2" customFormat="1" ht="20.100000000000001" customHeight="1">
      <c r="A19" s="70"/>
      <c r="B19" s="70"/>
      <c r="C19" s="70" t="s">
        <v>72</v>
      </c>
      <c r="D19" s="72">
        <v>0</v>
      </c>
      <c r="E19" s="72">
        <v>0</v>
      </c>
      <c r="F19" s="72">
        <v>0</v>
      </c>
    </row>
    <row r="20" spans="1:6" s="2" customFormat="1" ht="20.100000000000001" customHeight="1">
      <c r="A20" s="70"/>
      <c r="B20" s="70"/>
      <c r="C20" s="70" t="s">
        <v>73</v>
      </c>
      <c r="D20" s="72">
        <v>834.61</v>
      </c>
      <c r="E20" s="72">
        <v>834.61</v>
      </c>
      <c r="F20" s="72">
        <v>0</v>
      </c>
    </row>
    <row r="21" spans="1:6" s="2" customFormat="1" ht="20.100000000000001" customHeight="1">
      <c r="A21" s="70"/>
      <c r="B21" s="70"/>
      <c r="C21" s="70" t="s">
        <v>74</v>
      </c>
      <c r="D21" s="72">
        <v>0</v>
      </c>
      <c r="E21" s="72">
        <v>0</v>
      </c>
      <c r="F21" s="72">
        <v>0</v>
      </c>
    </row>
    <row r="22" spans="1:6" s="2" customFormat="1" ht="20.100000000000001" customHeight="1">
      <c r="A22" s="70"/>
      <c r="B22" s="70"/>
      <c r="C22" s="70" t="s">
        <v>75</v>
      </c>
      <c r="D22" s="72">
        <v>0</v>
      </c>
      <c r="E22" s="72">
        <v>0</v>
      </c>
      <c r="F22" s="72">
        <v>0</v>
      </c>
    </row>
    <row r="23" spans="1:6" s="2" customFormat="1" ht="20.100000000000001" customHeight="1">
      <c r="A23" s="70"/>
      <c r="B23" s="70"/>
      <c r="C23" s="70" t="s">
        <v>76</v>
      </c>
      <c r="D23" s="72">
        <v>0</v>
      </c>
      <c r="E23" s="72">
        <v>0</v>
      </c>
      <c r="F23" s="72">
        <v>0</v>
      </c>
    </row>
    <row r="24" spans="1:6" s="2" customFormat="1" ht="20.100000000000001" customHeight="1">
      <c r="A24" s="70"/>
      <c r="B24" s="70"/>
      <c r="C24" s="70" t="s">
        <v>77</v>
      </c>
      <c r="D24" s="72">
        <v>0</v>
      </c>
      <c r="E24" s="72">
        <v>0</v>
      </c>
      <c r="F24" s="72">
        <v>0</v>
      </c>
    </row>
    <row r="25" spans="1:6" s="2" customFormat="1" ht="20.100000000000001" customHeight="1">
      <c r="A25" s="70"/>
      <c r="B25" s="70"/>
      <c r="C25" s="70" t="s">
        <v>78</v>
      </c>
      <c r="D25" s="72">
        <v>58.43</v>
      </c>
      <c r="E25" s="72">
        <v>58.43</v>
      </c>
      <c r="F25" s="72">
        <v>0</v>
      </c>
    </row>
    <row r="26" spans="1:6" s="2" customFormat="1" ht="20.100000000000001" customHeight="1">
      <c r="A26" s="70"/>
      <c r="B26" s="70"/>
      <c r="C26" s="70" t="s">
        <v>79</v>
      </c>
      <c r="D26" s="72">
        <v>0</v>
      </c>
      <c r="E26" s="72">
        <v>0</v>
      </c>
      <c r="F26" s="72">
        <v>0</v>
      </c>
    </row>
    <row r="27" spans="1:6" s="2" customFormat="1" ht="20.100000000000001" customHeight="1">
      <c r="A27" s="70"/>
      <c r="B27" s="70"/>
      <c r="C27" s="70" t="s">
        <v>105</v>
      </c>
      <c r="D27" s="73">
        <v>0</v>
      </c>
      <c r="E27" s="73">
        <v>0</v>
      </c>
      <c r="F27" s="73">
        <v>0</v>
      </c>
    </row>
    <row r="28" spans="1:6" ht="20.100000000000001" customHeight="1">
      <c r="A28" s="69"/>
      <c r="B28" s="69"/>
      <c r="C28" s="69" t="s">
        <v>141</v>
      </c>
      <c r="D28" s="69">
        <v>38.950000000000003</v>
      </c>
      <c r="E28" s="74">
        <v>38.950000000000003</v>
      </c>
      <c r="F28" s="74"/>
    </row>
    <row r="29" spans="1:6" ht="20.100000000000001" customHeight="1">
      <c r="A29" s="69"/>
      <c r="B29" s="69"/>
      <c r="C29" s="69"/>
      <c r="D29" s="69"/>
      <c r="E29" s="74"/>
      <c r="F29" s="74"/>
    </row>
    <row r="30" spans="1:6" s="2" customFormat="1" ht="20.100000000000001" customHeight="1">
      <c r="A30" s="70"/>
      <c r="B30" s="70"/>
      <c r="C30" s="70" t="s">
        <v>80</v>
      </c>
      <c r="D30" s="73">
        <v>0</v>
      </c>
      <c r="E30" s="72">
        <v>0</v>
      </c>
      <c r="F30" s="72">
        <v>0</v>
      </c>
    </row>
    <row r="31" spans="1:6" ht="20.100000000000001" customHeight="1">
      <c r="A31" s="69"/>
      <c r="B31" s="69"/>
      <c r="C31" s="69"/>
      <c r="D31" s="69"/>
      <c r="E31" s="74"/>
      <c r="F31" s="74"/>
    </row>
    <row r="32" spans="1:6" ht="20.100000000000001" customHeight="1">
      <c r="A32" s="69"/>
      <c r="B32" s="69"/>
      <c r="C32" s="69"/>
      <c r="D32" s="69"/>
      <c r="E32" s="74"/>
      <c r="F32" s="74"/>
    </row>
    <row r="33" spans="1:6" ht="20.100000000000001" customHeight="1">
      <c r="A33" s="69"/>
      <c r="B33" s="69"/>
      <c r="C33" s="69"/>
      <c r="D33" s="69"/>
      <c r="E33" s="74"/>
      <c r="F33" s="74"/>
    </row>
    <row r="34" spans="1:6" s="2" customFormat="1" ht="20.100000000000001" customHeight="1">
      <c r="A34" s="70" t="s">
        <v>81</v>
      </c>
      <c r="B34" s="71">
        <v>1010.31</v>
      </c>
      <c r="C34" s="70" t="s">
        <v>82</v>
      </c>
      <c r="D34" s="71">
        <f>SUM(D14+D20+D25+D28)</f>
        <v>1010.3100000000001</v>
      </c>
      <c r="E34" s="72">
        <f>SUM(E14+E20+E25+E28)</f>
        <v>1010.3100000000001</v>
      </c>
      <c r="F34" s="72"/>
    </row>
  </sheetData>
  <sheetProtection formatCells="0" formatColumns="0" formatRows="0"/>
  <mergeCells count="1">
    <mergeCell ref="A2:F2"/>
  </mergeCells>
  <phoneticPr fontId="1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showGridLines="0" showZeros="0" workbookViewId="0">
      <selection activeCell="J17" sqref="J17"/>
    </sheetView>
  </sheetViews>
  <sheetFormatPr defaultColWidth="9" defaultRowHeight="14.25"/>
  <cols>
    <col min="4" max="4" width="30.375" customWidth="1"/>
    <col min="5" max="5" width="18.125" customWidth="1"/>
    <col min="6" max="7" width="13.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20.25" customHeight="1">
      <c r="A2" s="126" t="s">
        <v>83</v>
      </c>
      <c r="B2" s="126"/>
      <c r="C2" s="126"/>
      <c r="D2" s="126"/>
      <c r="E2" s="126"/>
      <c r="F2" s="126"/>
      <c r="G2" s="126"/>
    </row>
    <row r="3" spans="1:7" ht="20.25" customHeight="1">
      <c r="A3" s="3"/>
      <c r="B3" s="3"/>
      <c r="C3" s="3"/>
      <c r="D3" s="3"/>
      <c r="E3" s="3"/>
      <c r="F3" s="3"/>
      <c r="G3" s="76" t="s">
        <v>108</v>
      </c>
    </row>
    <row r="4" spans="1:7" ht="24.95" customHeight="1">
      <c r="A4" s="67" t="s">
        <v>143</v>
      </c>
      <c r="B4" s="68"/>
      <c r="C4" s="68"/>
      <c r="D4" s="68"/>
      <c r="E4" s="68"/>
      <c r="F4" s="68"/>
      <c r="G4" s="68" t="s">
        <v>25</v>
      </c>
    </row>
    <row r="5" spans="1:7" ht="24.95" customHeight="1">
      <c r="A5" s="127" t="s">
        <v>42</v>
      </c>
      <c r="B5" s="128"/>
      <c r="C5" s="129"/>
      <c r="D5" s="130" t="s">
        <v>84</v>
      </c>
      <c r="E5" s="130" t="s">
        <v>43</v>
      </c>
      <c r="F5" s="130" t="s">
        <v>44</v>
      </c>
      <c r="G5" s="130" t="s">
        <v>45</v>
      </c>
    </row>
    <row r="6" spans="1:7" ht="24.95" customHeight="1">
      <c r="A6" s="69" t="s">
        <v>26</v>
      </c>
      <c r="B6" s="69" t="s">
        <v>27</v>
      </c>
      <c r="C6" s="69" t="s">
        <v>28</v>
      </c>
      <c r="D6" s="131"/>
      <c r="E6" s="131"/>
      <c r="F6" s="131"/>
      <c r="G6" s="131"/>
    </row>
    <row r="7" spans="1:7" ht="24.95" customHeight="1">
      <c r="A7" s="69" t="s">
        <v>40</v>
      </c>
      <c r="B7" s="69" t="s">
        <v>40</v>
      </c>
      <c r="C7" s="69" t="s">
        <v>40</v>
      </c>
      <c r="D7" s="69" t="s">
        <v>40</v>
      </c>
      <c r="E7" s="77">
        <v>1</v>
      </c>
      <c r="F7" s="77">
        <v>2</v>
      </c>
      <c r="G7" s="77">
        <v>3</v>
      </c>
    </row>
    <row r="8" spans="1:7" s="16" customFormat="1" ht="24.95" customHeight="1">
      <c r="A8" s="78"/>
      <c r="B8" s="78"/>
      <c r="C8" s="78"/>
      <c r="D8" s="120" t="s">
        <v>144</v>
      </c>
      <c r="E8" s="79">
        <f>SUM(E9+E13+E17+E19)</f>
        <v>1010.31</v>
      </c>
      <c r="F8" s="79">
        <f>SUM(F9+F13+F17+F19)</f>
        <v>1010.31</v>
      </c>
      <c r="G8" s="79"/>
    </row>
    <row r="9" spans="1:7" ht="24.95" customHeight="1">
      <c r="A9" s="29" t="s">
        <v>118</v>
      </c>
      <c r="B9" s="29"/>
      <c r="C9" s="29"/>
      <c r="D9" s="30" t="s">
        <v>120</v>
      </c>
      <c r="E9" s="31">
        <v>78.319999999999993</v>
      </c>
      <c r="F9" s="31">
        <v>78.319999999999993</v>
      </c>
      <c r="G9" s="79"/>
    </row>
    <row r="10" spans="1:7" ht="24.95" customHeight="1">
      <c r="A10" s="29" t="s">
        <v>118</v>
      </c>
      <c r="B10" s="29" t="s">
        <v>119</v>
      </c>
      <c r="C10" s="29"/>
      <c r="D10" s="30" t="s">
        <v>121</v>
      </c>
      <c r="E10" s="31">
        <v>78.319999999999993</v>
      </c>
      <c r="F10" s="31">
        <v>78.319999999999993</v>
      </c>
      <c r="G10" s="79"/>
    </row>
    <row r="11" spans="1:7" ht="24.95" customHeight="1">
      <c r="A11" s="29" t="s">
        <v>118</v>
      </c>
      <c r="B11" s="29" t="s">
        <v>119</v>
      </c>
      <c r="C11" s="29" t="s">
        <v>119</v>
      </c>
      <c r="D11" s="98" t="s">
        <v>122</v>
      </c>
      <c r="E11" s="31">
        <v>77.900000000000006</v>
      </c>
      <c r="F11" s="31">
        <v>77.900000000000006</v>
      </c>
      <c r="G11" s="79"/>
    </row>
    <row r="12" spans="1:7" ht="24.95" customHeight="1">
      <c r="A12" s="29" t="s">
        <v>118</v>
      </c>
      <c r="B12" s="29" t="s">
        <v>119</v>
      </c>
      <c r="C12" s="29" t="s">
        <v>123</v>
      </c>
      <c r="D12" s="98" t="s">
        <v>124</v>
      </c>
      <c r="E12" s="31">
        <v>0.42</v>
      </c>
      <c r="F12" s="31">
        <v>0.42</v>
      </c>
      <c r="G12" s="79"/>
    </row>
    <row r="13" spans="1:7" ht="24.95" customHeight="1">
      <c r="A13" s="29" t="s">
        <v>125</v>
      </c>
      <c r="B13" s="29"/>
      <c r="C13" s="29"/>
      <c r="D13" s="30" t="s">
        <v>128</v>
      </c>
      <c r="E13" s="31">
        <v>38.950000000000003</v>
      </c>
      <c r="F13" s="31">
        <v>38.950000000000003</v>
      </c>
      <c r="G13" s="79"/>
    </row>
    <row r="14" spans="1:7" ht="24.95" customHeight="1">
      <c r="A14" s="29" t="s">
        <v>125</v>
      </c>
      <c r="B14" s="29" t="s">
        <v>126</v>
      </c>
      <c r="C14" s="29"/>
      <c r="D14" s="30" t="s">
        <v>129</v>
      </c>
      <c r="E14" s="31">
        <v>38.950000000000003</v>
      </c>
      <c r="F14" s="31">
        <v>38.950000000000003</v>
      </c>
      <c r="G14" s="79"/>
    </row>
    <row r="15" spans="1:7" ht="24.95" customHeight="1">
      <c r="A15" s="29" t="s">
        <v>125</v>
      </c>
      <c r="B15" s="29" t="s">
        <v>126</v>
      </c>
      <c r="C15" s="29" t="s">
        <v>127</v>
      </c>
      <c r="D15" s="30" t="s">
        <v>130</v>
      </c>
      <c r="E15" s="31">
        <v>38.950000000000003</v>
      </c>
      <c r="F15" s="31">
        <v>38.950000000000003</v>
      </c>
      <c r="G15" s="79"/>
    </row>
    <row r="16" spans="1:7" ht="24.95" customHeight="1">
      <c r="A16" s="29" t="s">
        <v>131</v>
      </c>
      <c r="B16" s="29"/>
      <c r="C16" s="29"/>
      <c r="D16" s="30" t="s">
        <v>134</v>
      </c>
      <c r="E16" s="31">
        <v>834.61</v>
      </c>
      <c r="F16" s="31">
        <v>834.61</v>
      </c>
      <c r="G16" s="79"/>
    </row>
    <row r="17" spans="1:7" ht="36.950000000000003" customHeight="1">
      <c r="A17" s="104">
        <v>214</v>
      </c>
      <c r="B17" s="115" t="s">
        <v>132</v>
      </c>
      <c r="C17" s="112"/>
      <c r="D17" s="116" t="s">
        <v>135</v>
      </c>
      <c r="E17" s="99">
        <v>834.61</v>
      </c>
      <c r="F17" s="99">
        <v>834.61</v>
      </c>
      <c r="G17" s="118"/>
    </row>
    <row r="18" spans="1:7" ht="36.950000000000003" customHeight="1">
      <c r="A18" s="104">
        <v>214</v>
      </c>
      <c r="B18" s="115" t="s">
        <v>133</v>
      </c>
      <c r="C18" s="115" t="s">
        <v>132</v>
      </c>
      <c r="D18" s="116" t="s">
        <v>136</v>
      </c>
      <c r="E18" s="99">
        <v>834.61</v>
      </c>
      <c r="F18" s="99">
        <v>834.61</v>
      </c>
      <c r="G18" s="119"/>
    </row>
    <row r="19" spans="1:7" ht="36.950000000000003" customHeight="1">
      <c r="A19" s="105">
        <v>221</v>
      </c>
      <c r="B19" s="113"/>
      <c r="C19" s="113"/>
      <c r="D19" s="105" t="s">
        <v>137</v>
      </c>
      <c r="E19" s="100">
        <v>58.43</v>
      </c>
      <c r="F19" s="100">
        <v>58.43</v>
      </c>
      <c r="G19" s="119"/>
    </row>
    <row r="20" spans="1:7" ht="36.950000000000003" customHeight="1">
      <c r="A20" s="105">
        <v>221</v>
      </c>
      <c r="B20" s="113" t="s">
        <v>127</v>
      </c>
      <c r="C20" s="113"/>
      <c r="D20" s="105" t="s">
        <v>138</v>
      </c>
      <c r="E20" s="100">
        <v>58.43</v>
      </c>
      <c r="F20" s="100">
        <v>58.43</v>
      </c>
      <c r="G20" s="119"/>
    </row>
    <row r="21" spans="1:7" ht="36.950000000000003" customHeight="1">
      <c r="A21" s="105">
        <v>221</v>
      </c>
      <c r="B21" s="113" t="s">
        <v>127</v>
      </c>
      <c r="C21" s="113" t="s">
        <v>132</v>
      </c>
      <c r="D21" s="105" t="s">
        <v>138</v>
      </c>
      <c r="E21" s="100">
        <v>58.43</v>
      </c>
      <c r="F21" s="100">
        <v>58.43</v>
      </c>
      <c r="G21" s="119"/>
    </row>
    <row r="22" spans="1:7" ht="15.75" customHeight="1">
      <c r="A22" s="1"/>
      <c r="B22" s="1"/>
      <c r="C22" s="1"/>
      <c r="D22" s="1"/>
      <c r="E22" s="1"/>
      <c r="F22" s="1"/>
      <c r="G22" s="1"/>
    </row>
    <row r="23" spans="1:7" ht="15.75" customHeight="1">
      <c r="A23" s="1"/>
      <c r="B23" s="1"/>
      <c r="C23" s="1"/>
      <c r="D23" s="1"/>
      <c r="E23" s="1"/>
      <c r="F23" s="1"/>
      <c r="G23" s="1"/>
    </row>
    <row r="24" spans="1:7" ht="15.75" customHeight="1">
      <c r="A24" s="1"/>
      <c r="B24" s="1"/>
      <c r="C24" s="1"/>
      <c r="D24" s="1"/>
      <c r="E24" s="1"/>
      <c r="F24" s="1"/>
      <c r="G24" s="1"/>
    </row>
    <row r="25" spans="1:7" ht="15.75" customHeight="1">
      <c r="A25" s="1"/>
      <c r="B25" s="1"/>
      <c r="C25" s="1"/>
      <c r="D25" s="1"/>
      <c r="E25" s="1"/>
      <c r="F25" s="1"/>
      <c r="G25" s="1"/>
    </row>
    <row r="26" spans="1:7" ht="15.75" customHeight="1">
      <c r="A26" s="1"/>
      <c r="B26" s="1"/>
      <c r="C26" s="1"/>
      <c r="D26" s="1"/>
      <c r="E26" s="1"/>
      <c r="F26" s="1"/>
      <c r="G26" s="1"/>
    </row>
    <row r="27" spans="1:7" ht="15.75" customHeight="1">
      <c r="A27" s="1"/>
      <c r="B27" s="1"/>
      <c r="C27" s="1"/>
      <c r="D27" s="1"/>
      <c r="E27" s="1"/>
      <c r="F27" s="1"/>
      <c r="G27" s="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1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showGridLines="0" showZeros="0" tabSelected="1" topLeftCell="A4" workbookViewId="0">
      <selection activeCell="H13" sqref="H13"/>
    </sheetView>
  </sheetViews>
  <sheetFormatPr defaultColWidth="9" defaultRowHeight="14.25"/>
  <cols>
    <col min="1" max="1" width="15.25" customWidth="1"/>
    <col min="2" max="2" width="31.75" style="91" customWidth="1"/>
    <col min="3" max="3" width="18" customWidth="1"/>
    <col min="4" max="4" width="22" customWidth="1"/>
    <col min="5" max="5" width="21.625" style="96" customWidth="1"/>
  </cols>
  <sheetData>
    <row r="1" spans="1:8" ht="24.75" customHeight="1">
      <c r="A1" s="1"/>
      <c r="B1" s="121"/>
      <c r="C1" s="1"/>
      <c r="D1" s="1"/>
      <c r="E1" s="93"/>
    </row>
    <row r="2" spans="1:8" ht="24.75" customHeight="1">
      <c r="A2" s="132" t="s">
        <v>85</v>
      </c>
      <c r="B2" s="132"/>
      <c r="C2" s="132"/>
      <c r="D2" s="132"/>
      <c r="E2" s="132"/>
    </row>
    <row r="3" spans="1:8" ht="20.100000000000001" customHeight="1">
      <c r="A3" s="84"/>
      <c r="B3" s="122"/>
      <c r="C3" s="84"/>
      <c r="D3" s="84"/>
      <c r="E3" s="84" t="s">
        <v>109</v>
      </c>
    </row>
    <row r="4" spans="1:8" ht="20.100000000000001" customHeight="1">
      <c r="A4" s="80" t="s">
        <v>143</v>
      </c>
      <c r="B4" s="123"/>
      <c r="C4" s="85"/>
      <c r="D4" s="85"/>
      <c r="E4" s="94" t="s">
        <v>86</v>
      </c>
    </row>
    <row r="5" spans="1:8" ht="20.100000000000001" customHeight="1">
      <c r="A5" s="81" t="s">
        <v>87</v>
      </c>
      <c r="B5" s="124" t="s">
        <v>88</v>
      </c>
      <c r="C5" s="81" t="s">
        <v>89</v>
      </c>
      <c r="D5" s="81" t="s">
        <v>90</v>
      </c>
      <c r="E5" s="81" t="s">
        <v>91</v>
      </c>
    </row>
    <row r="6" spans="1:8" ht="20.100000000000001" customHeight="1">
      <c r="A6" s="81" t="s">
        <v>40</v>
      </c>
      <c r="B6" s="124" t="s">
        <v>40</v>
      </c>
      <c r="C6" s="81">
        <v>1</v>
      </c>
      <c r="D6" s="81">
        <v>2</v>
      </c>
      <c r="E6" s="81">
        <v>3</v>
      </c>
    </row>
    <row r="7" spans="1:8" s="158" customFormat="1" ht="20.100000000000001" customHeight="1">
      <c r="A7" s="162"/>
      <c r="B7" s="162" t="s">
        <v>144</v>
      </c>
      <c r="C7" s="157">
        <f>SUM(D7+E7)</f>
        <v>1010.3100000000001</v>
      </c>
      <c r="D7" s="157">
        <v>706.71</v>
      </c>
      <c r="E7" s="95">
        <v>303.60000000000002</v>
      </c>
    </row>
    <row r="8" spans="1:8" s="96" customFormat="1" ht="20.100000000000001" customHeight="1">
      <c r="A8" s="162"/>
      <c r="B8" s="162" t="s">
        <v>145</v>
      </c>
      <c r="C8" s="157">
        <f>SUM(D8+E8)</f>
        <v>1010.3100000000001</v>
      </c>
      <c r="D8" s="157">
        <v>706.71</v>
      </c>
      <c r="E8" s="95">
        <v>303.60000000000002</v>
      </c>
    </row>
    <row r="9" spans="1:8" s="96" customFormat="1" ht="20.100000000000001" customHeight="1">
      <c r="A9" s="162"/>
      <c r="B9" s="162" t="s">
        <v>146</v>
      </c>
      <c r="C9" s="157">
        <v>706.71</v>
      </c>
      <c r="D9" s="157">
        <v>706.71</v>
      </c>
      <c r="E9" s="95"/>
    </row>
    <row r="10" spans="1:8" s="96" customFormat="1" ht="20.100000000000001" customHeight="1">
      <c r="A10" s="160">
        <v>30108</v>
      </c>
      <c r="B10" s="162" t="s">
        <v>147</v>
      </c>
      <c r="C10" s="157">
        <v>77.900000000000006</v>
      </c>
      <c r="D10" s="157">
        <v>77.900000000000006</v>
      </c>
      <c r="E10" s="95"/>
    </row>
    <row r="11" spans="1:8" s="96" customFormat="1" ht="20.100000000000001" customHeight="1">
      <c r="A11" s="160">
        <v>30109</v>
      </c>
      <c r="B11" s="162" t="s">
        <v>148</v>
      </c>
      <c r="C11" s="157">
        <v>0.42</v>
      </c>
      <c r="D11" s="157">
        <v>0.42</v>
      </c>
      <c r="E11" s="95"/>
    </row>
    <row r="12" spans="1:8" s="96" customFormat="1" ht="20.100000000000001" customHeight="1">
      <c r="A12" s="160">
        <v>30110</v>
      </c>
      <c r="B12" s="161" t="s">
        <v>149</v>
      </c>
      <c r="C12" s="157">
        <v>38.950000000000003</v>
      </c>
      <c r="D12" s="157">
        <v>38.950000000000003</v>
      </c>
      <c r="E12" s="95"/>
    </row>
    <row r="13" spans="1:8" s="96" customFormat="1" ht="20.100000000000001" customHeight="1">
      <c r="A13" s="159" t="s">
        <v>160</v>
      </c>
      <c r="B13" s="161" t="s">
        <v>150</v>
      </c>
      <c r="C13" s="157">
        <v>293.77</v>
      </c>
      <c r="D13" s="157">
        <v>293.77</v>
      </c>
      <c r="E13" s="95"/>
      <c r="H13" s="155" t="s">
        <v>165</v>
      </c>
    </row>
    <row r="14" spans="1:8" s="96" customFormat="1" ht="20.100000000000001" customHeight="1">
      <c r="A14" s="159" t="s">
        <v>161</v>
      </c>
      <c r="B14" s="161" t="s">
        <v>151</v>
      </c>
      <c r="C14" s="157">
        <v>168.62</v>
      </c>
      <c r="D14" s="157">
        <v>168.62</v>
      </c>
      <c r="E14" s="95"/>
    </row>
    <row r="15" spans="1:8" s="96" customFormat="1" ht="20.100000000000001" customHeight="1">
      <c r="A15" s="159" t="s">
        <v>162</v>
      </c>
      <c r="B15" s="161" t="s">
        <v>163</v>
      </c>
      <c r="C15" s="157">
        <v>65.5</v>
      </c>
      <c r="D15" s="157">
        <v>65.5</v>
      </c>
      <c r="E15" s="95"/>
    </row>
    <row r="16" spans="1:8" s="96" customFormat="1" ht="20.100000000000001" customHeight="1">
      <c r="A16" s="163">
        <v>30112</v>
      </c>
      <c r="B16" s="161" t="s">
        <v>152</v>
      </c>
      <c r="C16" s="157">
        <v>3.12</v>
      </c>
      <c r="D16" s="157">
        <v>3.12</v>
      </c>
      <c r="E16" s="95"/>
    </row>
    <row r="17" spans="1:5" s="96" customFormat="1" ht="20.100000000000001" customHeight="1">
      <c r="A17" s="159" t="s">
        <v>164</v>
      </c>
      <c r="B17" s="161" t="s">
        <v>153</v>
      </c>
      <c r="C17" s="157">
        <v>58.43</v>
      </c>
      <c r="D17" s="157">
        <v>58.43</v>
      </c>
      <c r="E17" s="95"/>
    </row>
    <row r="18" spans="1:5" s="96" customFormat="1" ht="20.100000000000001" customHeight="1">
      <c r="A18" s="160"/>
      <c r="B18" s="161" t="s">
        <v>154</v>
      </c>
      <c r="C18" s="95">
        <f>SUM(C19+C20+C21+C22)</f>
        <v>303.60000000000002</v>
      </c>
      <c r="D18" s="157"/>
      <c r="E18" s="95">
        <f>SUM(E19+E20+E21+E22)</f>
        <v>303.60000000000002</v>
      </c>
    </row>
    <row r="19" spans="1:5" s="96" customFormat="1" ht="20.100000000000001" customHeight="1">
      <c r="A19" s="160">
        <v>30201</v>
      </c>
      <c r="B19" s="161" t="s">
        <v>155</v>
      </c>
      <c r="C19" s="157">
        <v>65.599999999999994</v>
      </c>
      <c r="D19" s="156"/>
      <c r="E19" s="157">
        <v>65.599999999999994</v>
      </c>
    </row>
    <row r="20" spans="1:5" s="96" customFormat="1" ht="20.100000000000001" customHeight="1">
      <c r="A20" s="160">
        <v>30299</v>
      </c>
      <c r="B20" s="161" t="s">
        <v>156</v>
      </c>
      <c r="C20" s="157">
        <v>210</v>
      </c>
      <c r="D20" s="156"/>
      <c r="E20" s="157">
        <v>210</v>
      </c>
    </row>
    <row r="21" spans="1:5" s="96" customFormat="1" ht="20.100000000000001" customHeight="1">
      <c r="A21" s="160">
        <v>30214</v>
      </c>
      <c r="B21" s="161" t="s">
        <v>157</v>
      </c>
      <c r="C21" s="157">
        <v>12</v>
      </c>
      <c r="D21" s="156"/>
      <c r="E21" s="157">
        <v>12</v>
      </c>
    </row>
    <row r="22" spans="1:5" s="96" customFormat="1" ht="20.100000000000001" customHeight="1">
      <c r="A22" s="160">
        <v>30231</v>
      </c>
      <c r="B22" s="161" t="s">
        <v>158</v>
      </c>
      <c r="C22" s="157">
        <v>16</v>
      </c>
      <c r="D22" s="156"/>
      <c r="E22" s="157">
        <v>16</v>
      </c>
    </row>
    <row r="23" spans="1:5" ht="20.100000000000001" customHeight="1">
      <c r="A23" s="82"/>
      <c r="B23" s="82"/>
      <c r="C23" s="83"/>
      <c r="D23" s="83"/>
      <c r="E23" s="95"/>
    </row>
    <row r="24" spans="1:5" ht="20.100000000000001" customHeight="1">
      <c r="A24" s="82"/>
      <c r="B24" s="82"/>
      <c r="C24" s="83"/>
      <c r="D24" s="83"/>
      <c r="E24" s="95"/>
    </row>
    <row r="25" spans="1:5" ht="20.100000000000001" customHeight="1">
      <c r="A25" s="82"/>
      <c r="B25" s="82"/>
      <c r="C25" s="83"/>
      <c r="D25" s="83"/>
      <c r="E25" s="95"/>
    </row>
    <row r="26" spans="1:5" ht="20.100000000000001" customHeight="1">
      <c r="A26" s="82"/>
      <c r="B26" s="82"/>
      <c r="C26" s="83"/>
      <c r="D26" s="83"/>
      <c r="E26" s="95"/>
    </row>
    <row r="27" spans="1:5" ht="20.100000000000001" customHeight="1">
      <c r="A27" s="82"/>
      <c r="B27" s="82"/>
      <c r="C27" s="83"/>
      <c r="D27" s="83"/>
      <c r="E27" s="95"/>
    </row>
    <row r="28" spans="1:5" ht="20.100000000000001" customHeight="1">
      <c r="A28" s="82"/>
      <c r="B28" s="82"/>
      <c r="C28" s="83"/>
      <c r="D28" s="83"/>
      <c r="E28" s="95"/>
    </row>
    <row r="29" spans="1:5" ht="20.100000000000001" customHeight="1">
      <c r="A29" s="82"/>
      <c r="B29" s="82"/>
      <c r="C29" s="83"/>
      <c r="D29" s="83"/>
      <c r="E29" s="95"/>
    </row>
    <row r="30" spans="1:5" ht="20.100000000000001" customHeight="1">
      <c r="A30" s="82"/>
      <c r="B30" s="82"/>
      <c r="C30" s="83"/>
      <c r="D30" s="83"/>
      <c r="E30" s="95"/>
    </row>
    <row r="31" spans="1:5" ht="20.100000000000001" customHeight="1">
      <c r="A31" s="82"/>
      <c r="B31" s="82"/>
      <c r="C31" s="83"/>
      <c r="D31" s="83"/>
      <c r="E31" s="95"/>
    </row>
    <row r="32" spans="1:5" ht="20.100000000000001" customHeight="1">
      <c r="A32" s="82"/>
      <c r="B32" s="82"/>
      <c r="C32" s="83"/>
      <c r="D32" s="83"/>
      <c r="E32" s="95"/>
    </row>
    <row r="33" spans="1:5" ht="14.25" customHeight="1">
      <c r="A33" s="1"/>
      <c r="B33" s="121"/>
      <c r="C33" s="1"/>
      <c r="D33" s="1"/>
      <c r="E33" s="93"/>
    </row>
    <row r="34" spans="1:5" ht="14.25" customHeight="1">
      <c r="A34" s="1"/>
      <c r="B34" s="121"/>
      <c r="C34" s="1"/>
      <c r="D34" s="1"/>
      <c r="E34" s="93"/>
    </row>
    <row r="35" spans="1:5" ht="14.25" customHeight="1">
      <c r="A35" s="1"/>
      <c r="B35" s="121"/>
      <c r="C35" s="1"/>
      <c r="D35" s="1"/>
      <c r="E35" s="93"/>
    </row>
    <row r="36" spans="1:5" ht="14.25" customHeight="1">
      <c r="A36" s="1"/>
      <c r="B36" s="121"/>
      <c r="C36" s="1"/>
      <c r="D36" s="1"/>
      <c r="E36" s="93"/>
    </row>
    <row r="37" spans="1:5" ht="14.25" customHeight="1">
      <c r="A37" s="1"/>
      <c r="B37" s="121"/>
      <c r="C37" s="1"/>
      <c r="D37" s="1"/>
      <c r="E37" s="93"/>
    </row>
    <row r="38" spans="1:5" ht="14.25" customHeight="1">
      <c r="A38" s="1"/>
      <c r="B38" s="121"/>
      <c r="C38" s="1"/>
      <c r="D38" s="1"/>
      <c r="E38" s="93"/>
    </row>
    <row r="39" spans="1:5" ht="14.25" customHeight="1">
      <c r="A39" s="1"/>
      <c r="B39" s="121"/>
      <c r="C39" s="1"/>
      <c r="D39" s="1"/>
      <c r="E39" s="93"/>
    </row>
    <row r="40" spans="1:5" ht="14.25" customHeight="1">
      <c r="A40" s="1"/>
      <c r="B40" s="121"/>
      <c r="C40" s="1"/>
      <c r="D40" s="1"/>
      <c r="E40" s="93"/>
    </row>
    <row r="41" spans="1:5" ht="14.25" customHeight="1">
      <c r="A41" s="1"/>
      <c r="B41" s="121"/>
      <c r="C41" s="1"/>
      <c r="D41" s="1"/>
      <c r="E41" s="93"/>
    </row>
  </sheetData>
  <sheetProtection formatCells="0" formatColumns="0" formatRows="0"/>
  <mergeCells count="1">
    <mergeCell ref="A2:E2"/>
  </mergeCells>
  <phoneticPr fontId="1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showGridLines="0" showZeros="0" workbookViewId="0">
      <selection activeCell="D14" sqref="D14"/>
    </sheetView>
  </sheetViews>
  <sheetFormatPr defaultColWidth="9" defaultRowHeight="13.5"/>
  <cols>
    <col min="1" max="1" width="23.375" style="5" customWidth="1"/>
    <col min="2" max="2" width="14.5" style="5" customWidth="1"/>
    <col min="3" max="3" width="15" style="5" customWidth="1"/>
    <col min="4" max="4" width="21.375" style="5" customWidth="1"/>
    <col min="5" max="5" width="14.5" style="5" customWidth="1"/>
    <col min="6" max="6" width="16.125" style="5" customWidth="1"/>
    <col min="7" max="7" width="17.125" style="5" customWidth="1"/>
    <col min="8" max="16384" width="9" style="5"/>
  </cols>
  <sheetData>
    <row r="1" spans="1:7" ht="13.5" customHeight="1">
      <c r="A1" s="6"/>
      <c r="B1" s="1"/>
      <c r="C1" s="1"/>
      <c r="D1" s="1"/>
      <c r="E1" s="1"/>
      <c r="F1" s="1"/>
      <c r="G1" s="1"/>
    </row>
    <row r="2" spans="1:7" ht="38.25" customHeight="1">
      <c r="A2" s="133" t="s">
        <v>92</v>
      </c>
      <c r="B2" s="133"/>
      <c r="C2" s="133"/>
      <c r="D2" s="133"/>
      <c r="E2" s="133"/>
      <c r="F2" s="133"/>
      <c r="G2" s="133"/>
    </row>
    <row r="3" spans="1:7" ht="23.25" customHeight="1">
      <c r="A3" s="7"/>
      <c r="B3" s="7"/>
      <c r="C3" s="7"/>
      <c r="D3" s="7"/>
      <c r="E3" s="7"/>
      <c r="F3" s="7"/>
      <c r="G3" s="86" t="s">
        <v>110</v>
      </c>
    </row>
    <row r="4" spans="1:7" ht="18" customHeight="1">
      <c r="A4" s="8" t="s">
        <v>117</v>
      </c>
      <c r="B4" s="1"/>
      <c r="C4" s="1"/>
      <c r="D4" s="1"/>
      <c r="E4" s="1"/>
      <c r="F4" s="1"/>
      <c r="G4" s="9" t="s">
        <v>25</v>
      </c>
    </row>
    <row r="5" spans="1:7" ht="27.75" customHeight="1">
      <c r="A5" s="137" t="s">
        <v>93</v>
      </c>
      <c r="B5" s="134" t="s">
        <v>94</v>
      </c>
      <c r="C5" s="135"/>
      <c r="D5" s="135"/>
      <c r="E5" s="135"/>
      <c r="F5" s="135"/>
      <c r="G5" s="136"/>
    </row>
    <row r="6" spans="1:7" ht="39" customHeight="1">
      <c r="A6" s="138"/>
      <c r="B6" s="10" t="s">
        <v>95</v>
      </c>
      <c r="C6" s="10" t="s">
        <v>96</v>
      </c>
      <c r="D6" s="10" t="s">
        <v>97</v>
      </c>
      <c r="E6" s="11" t="s">
        <v>98</v>
      </c>
      <c r="F6" s="11" t="s">
        <v>99</v>
      </c>
      <c r="G6" s="12" t="s">
        <v>100</v>
      </c>
    </row>
    <row r="7" spans="1:7" s="4" customFormat="1" ht="27.75" customHeight="1">
      <c r="A7" s="13" t="s">
        <v>30</v>
      </c>
      <c r="B7" s="14">
        <v>16</v>
      </c>
      <c r="C7" s="125" t="s">
        <v>159</v>
      </c>
      <c r="D7" s="125" t="s">
        <v>159</v>
      </c>
      <c r="E7" s="14">
        <v>16</v>
      </c>
      <c r="F7" s="125" t="s">
        <v>159</v>
      </c>
      <c r="G7" s="15">
        <v>16</v>
      </c>
    </row>
    <row r="8" spans="1:7" ht="27.75" customHeight="1">
      <c r="A8" s="13"/>
      <c r="B8" s="14"/>
      <c r="C8" s="14"/>
      <c r="D8" s="14"/>
      <c r="E8" s="14"/>
      <c r="F8" s="14"/>
      <c r="G8" s="15"/>
    </row>
    <row r="16" spans="1:7">
      <c r="D16" s="5">
        <v>0</v>
      </c>
    </row>
  </sheetData>
  <sheetProtection formatCells="0" formatColumns="0" formatRows="0"/>
  <mergeCells count="3">
    <mergeCell ref="A2:G2"/>
    <mergeCell ref="B5:G5"/>
    <mergeCell ref="A5:A6"/>
  </mergeCells>
  <phoneticPr fontId="1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Zeros="0" workbookViewId="0">
      <selection activeCell="A10" sqref="A10:D10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20.25" customHeight="1">
      <c r="A2" s="126" t="s">
        <v>101</v>
      </c>
      <c r="B2" s="126"/>
      <c r="C2" s="126"/>
      <c r="D2" s="126"/>
      <c r="E2" s="126"/>
      <c r="F2" s="126"/>
      <c r="G2" s="126"/>
    </row>
    <row r="3" spans="1:7" ht="20.25" customHeight="1">
      <c r="A3" s="3"/>
      <c r="B3" s="3"/>
      <c r="C3" s="3"/>
      <c r="D3" s="3"/>
      <c r="E3" s="3"/>
      <c r="F3" s="3"/>
      <c r="G3" s="65" t="s">
        <v>112</v>
      </c>
    </row>
    <row r="4" spans="1:7" ht="24" customHeight="1">
      <c r="A4" s="67" t="s">
        <v>116</v>
      </c>
      <c r="B4" s="68"/>
      <c r="C4" s="68"/>
      <c r="D4" s="68"/>
      <c r="E4" s="68"/>
      <c r="F4" s="68"/>
      <c r="G4" s="87" t="s">
        <v>25</v>
      </c>
    </row>
    <row r="5" spans="1:7" ht="27.75" customHeight="1">
      <c r="A5" s="127" t="s">
        <v>42</v>
      </c>
      <c r="B5" s="128"/>
      <c r="C5" s="129"/>
      <c r="D5" s="130" t="s">
        <v>84</v>
      </c>
      <c r="E5" s="130" t="s">
        <v>43</v>
      </c>
      <c r="F5" s="130" t="s">
        <v>44</v>
      </c>
      <c r="G5" s="130" t="s">
        <v>45</v>
      </c>
    </row>
    <row r="6" spans="1:7" ht="24" customHeight="1">
      <c r="A6" s="69" t="s">
        <v>26</v>
      </c>
      <c r="B6" s="69" t="s">
        <v>27</v>
      </c>
      <c r="C6" s="69" t="s">
        <v>28</v>
      </c>
      <c r="D6" s="131"/>
      <c r="E6" s="131"/>
      <c r="F6" s="131"/>
      <c r="G6" s="131"/>
    </row>
    <row r="7" spans="1:7" ht="24.95" customHeight="1">
      <c r="A7" s="69" t="s">
        <v>40</v>
      </c>
      <c r="B7" s="69" t="s">
        <v>40</v>
      </c>
      <c r="C7" s="69" t="s">
        <v>40</v>
      </c>
      <c r="D7" s="69" t="s">
        <v>40</v>
      </c>
      <c r="E7" s="69">
        <v>1</v>
      </c>
      <c r="F7" s="69">
        <v>2</v>
      </c>
      <c r="G7" s="69">
        <v>3</v>
      </c>
    </row>
    <row r="8" spans="1:7" s="2" customFormat="1" ht="32.25" customHeight="1">
      <c r="A8" s="88"/>
      <c r="B8" s="88"/>
      <c r="C8" s="88"/>
      <c r="D8" s="89"/>
      <c r="E8" s="90" t="s">
        <v>111</v>
      </c>
      <c r="F8" s="90" t="s">
        <v>111</v>
      </c>
      <c r="G8" s="90" t="s">
        <v>111</v>
      </c>
    </row>
    <row r="10" spans="1:7">
      <c r="A10" s="92" t="s">
        <v>113</v>
      </c>
      <c r="B10" s="91"/>
      <c r="C10" s="91"/>
      <c r="D10" s="91"/>
      <c r="E10" s="91"/>
      <c r="F10" s="91"/>
      <c r="G10" s="91"/>
    </row>
    <row r="11" spans="1:7">
      <c r="A11" s="91"/>
      <c r="B11" s="91"/>
      <c r="C11" s="91"/>
      <c r="D11" s="91"/>
      <c r="E11" s="91"/>
      <c r="F11" s="91"/>
      <c r="G11" s="9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1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D27" sqref="D27"/>
    </sheetView>
  </sheetViews>
  <sheetFormatPr defaultColWidth="9" defaultRowHeight="13.5"/>
  <cols>
    <col min="1" max="1" width="43.875" style="34" customWidth="1"/>
    <col min="2" max="2" width="32.25" style="34" customWidth="1"/>
    <col min="3" max="3" width="36.875" style="34" customWidth="1"/>
    <col min="4" max="4" width="32.75" style="34" customWidth="1"/>
    <col min="5" max="16384" width="9" style="34"/>
  </cols>
  <sheetData>
    <row r="1" spans="1:4" ht="14.25" customHeight="1">
      <c r="A1" s="35"/>
      <c r="B1" s="36"/>
      <c r="C1" s="36"/>
      <c r="D1" s="37"/>
    </row>
    <row r="2" spans="1:4" ht="38.25" customHeight="1">
      <c r="A2" s="139" t="s">
        <v>0</v>
      </c>
      <c r="B2" s="139"/>
      <c r="C2" s="139"/>
      <c r="D2" s="139"/>
    </row>
    <row r="3" spans="1:4" s="47" customFormat="1" ht="26.25" customHeight="1">
      <c r="A3" s="46"/>
      <c r="B3" s="46"/>
      <c r="C3" s="46"/>
      <c r="D3" s="48" t="s">
        <v>102</v>
      </c>
    </row>
    <row r="4" spans="1:4" ht="21.75" customHeight="1">
      <c r="A4" s="38" t="s">
        <v>115</v>
      </c>
      <c r="B4" s="36"/>
      <c r="C4" s="36"/>
      <c r="D4" s="37" t="s">
        <v>1</v>
      </c>
    </row>
    <row r="5" spans="1:4" ht="26.25" customHeight="1">
      <c r="A5" s="140" t="s">
        <v>2</v>
      </c>
      <c r="B5" s="140"/>
      <c r="C5" s="140" t="s">
        <v>3</v>
      </c>
      <c r="D5" s="140"/>
    </row>
    <row r="6" spans="1:4" ht="26.25" customHeight="1">
      <c r="A6" s="39" t="s">
        <v>4</v>
      </c>
      <c r="B6" s="39" t="s">
        <v>5</v>
      </c>
      <c r="C6" s="39" t="s">
        <v>4</v>
      </c>
      <c r="D6" s="39" t="s">
        <v>5</v>
      </c>
    </row>
    <row r="7" spans="1:4" s="33" customFormat="1" ht="26.25" customHeight="1">
      <c r="A7" s="40" t="s">
        <v>6</v>
      </c>
      <c r="B7" s="41">
        <v>1010.31</v>
      </c>
      <c r="C7" s="40" t="s">
        <v>7</v>
      </c>
      <c r="D7" s="42">
        <v>1010.31</v>
      </c>
    </row>
    <row r="8" spans="1:4" s="33" customFormat="1" ht="26.25" customHeight="1">
      <c r="A8" s="40" t="s">
        <v>8</v>
      </c>
      <c r="B8" s="41">
        <v>0</v>
      </c>
      <c r="C8" s="40" t="s">
        <v>9</v>
      </c>
      <c r="D8" s="42"/>
    </row>
    <row r="9" spans="1:4" s="33" customFormat="1" ht="26.25" customHeight="1">
      <c r="A9" s="40" t="s">
        <v>10</v>
      </c>
      <c r="B9" s="41">
        <v>0</v>
      </c>
      <c r="C9" s="40" t="s">
        <v>11</v>
      </c>
      <c r="D9" s="42"/>
    </row>
    <row r="10" spans="1:4" s="33" customFormat="1" ht="26.25" customHeight="1">
      <c r="A10" s="40" t="s">
        <v>12</v>
      </c>
      <c r="B10" s="41">
        <v>0</v>
      </c>
      <c r="C10" s="40" t="s">
        <v>13</v>
      </c>
      <c r="D10" s="42"/>
    </row>
    <row r="11" spans="1:4" s="33" customFormat="1" ht="26.25" customHeight="1">
      <c r="A11" s="40" t="s">
        <v>14</v>
      </c>
      <c r="B11" s="41">
        <v>0</v>
      </c>
      <c r="C11" s="40" t="s">
        <v>15</v>
      </c>
      <c r="D11" s="42"/>
    </row>
    <row r="12" spans="1:4" ht="26.25" customHeight="1">
      <c r="A12" s="43"/>
      <c r="B12" s="41"/>
      <c r="C12" s="44"/>
      <c r="D12" s="42"/>
    </row>
    <row r="13" spans="1:4" s="33" customFormat="1" ht="26.25" customHeight="1">
      <c r="A13" s="45" t="s">
        <v>16</v>
      </c>
      <c r="B13" s="41">
        <v>1010.31</v>
      </c>
      <c r="C13" s="45" t="s">
        <v>17</v>
      </c>
      <c r="D13" s="42">
        <v>1010.31</v>
      </c>
    </row>
    <row r="14" spans="1:4" s="33" customFormat="1" ht="26.25" customHeight="1">
      <c r="A14" s="40" t="s">
        <v>18</v>
      </c>
      <c r="B14" s="41">
        <v>0</v>
      </c>
      <c r="C14" s="40" t="s">
        <v>19</v>
      </c>
      <c r="D14" s="42"/>
    </row>
    <row r="15" spans="1:4" s="33" customFormat="1" ht="26.25" customHeight="1">
      <c r="A15" s="40" t="s">
        <v>20</v>
      </c>
      <c r="B15" s="41">
        <v>0</v>
      </c>
      <c r="C15" s="40" t="s">
        <v>21</v>
      </c>
      <c r="D15" s="42"/>
    </row>
    <row r="16" spans="1:4" ht="26.25" customHeight="1">
      <c r="A16" s="44"/>
      <c r="B16" s="41"/>
      <c r="C16" s="44"/>
      <c r="D16" s="42"/>
    </row>
    <row r="17" spans="1:4" s="33" customFormat="1" ht="26.25" customHeight="1">
      <c r="A17" s="45" t="s">
        <v>22</v>
      </c>
      <c r="B17" s="41">
        <v>1010.31</v>
      </c>
      <c r="C17" s="40" t="s">
        <v>23</v>
      </c>
      <c r="D17" s="42">
        <v>1010.31</v>
      </c>
    </row>
  </sheetData>
  <sheetProtection formatCells="0" formatColumns="0" formatRows="0"/>
  <mergeCells count="3">
    <mergeCell ref="A2:D2"/>
    <mergeCell ref="A5:B5"/>
    <mergeCell ref="C5:D5"/>
  </mergeCells>
  <phoneticPr fontId="1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8"/>
  <sheetViews>
    <sheetView showGridLines="0" showZeros="0" workbookViewId="0">
      <selection activeCell="A9" sqref="A9:E21"/>
    </sheetView>
  </sheetViews>
  <sheetFormatPr defaultColWidth="9" defaultRowHeight="13.5"/>
  <cols>
    <col min="1" max="1" width="7.25" style="106" customWidth="1"/>
    <col min="2" max="3" width="7.375" style="114" customWidth="1"/>
    <col min="4" max="4" width="26.625" style="106" customWidth="1"/>
    <col min="5" max="5" width="15.875" style="23" customWidth="1"/>
    <col min="6" max="6" width="12.375" style="23" customWidth="1"/>
    <col min="7" max="7" width="13.25" style="23" customWidth="1"/>
    <col min="8" max="8" width="12.875" style="23" customWidth="1"/>
    <col min="9" max="9" width="12.5" style="23" customWidth="1"/>
    <col min="10" max="12" width="9" style="23"/>
    <col min="13" max="13" width="12.625" style="23" customWidth="1"/>
    <col min="14" max="16384" width="9" style="23"/>
  </cols>
  <sheetData>
    <row r="1" spans="1:13" ht="33.75" customHeight="1">
      <c r="A1" s="101"/>
      <c r="B1" s="108"/>
      <c r="C1" s="108"/>
      <c r="D1" s="107"/>
      <c r="E1" s="24"/>
      <c r="F1" s="24"/>
      <c r="G1" s="24"/>
      <c r="H1" s="24"/>
      <c r="I1" s="24"/>
      <c r="J1" s="24"/>
      <c r="K1" s="24"/>
      <c r="L1" s="24"/>
      <c r="M1" s="32"/>
    </row>
    <row r="2" spans="1:13" ht="33.75" customHeight="1">
      <c r="A2" s="141" t="s">
        <v>24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21" customHeight="1">
      <c r="A3" s="97"/>
      <c r="B3" s="109"/>
      <c r="C3" s="109"/>
      <c r="D3" s="97"/>
      <c r="E3" s="25"/>
      <c r="F3" s="25"/>
      <c r="G3" s="25"/>
      <c r="H3" s="25"/>
      <c r="I3" s="25"/>
      <c r="J3" s="25"/>
      <c r="K3" s="25"/>
      <c r="L3" s="25"/>
      <c r="M3" s="49" t="s">
        <v>103</v>
      </c>
    </row>
    <row r="4" spans="1:13" ht="15" customHeight="1">
      <c r="A4" s="102" t="s">
        <v>114</v>
      </c>
      <c r="B4" s="148" t="s">
        <v>140</v>
      </c>
      <c r="C4" s="149"/>
      <c r="D4" s="149"/>
      <c r="E4" s="24"/>
      <c r="F4" s="24"/>
      <c r="G4" s="24"/>
      <c r="H4" s="24"/>
      <c r="I4" s="24"/>
      <c r="J4" s="24"/>
      <c r="K4" s="24"/>
      <c r="L4" s="24"/>
      <c r="M4" s="32" t="s">
        <v>25</v>
      </c>
    </row>
    <row r="5" spans="1:13" ht="24" customHeight="1">
      <c r="A5" s="144" t="s">
        <v>26</v>
      </c>
      <c r="B5" s="146" t="s">
        <v>27</v>
      </c>
      <c r="C5" s="146" t="s">
        <v>28</v>
      </c>
      <c r="D5" s="144" t="s">
        <v>29</v>
      </c>
      <c r="E5" s="144" t="s">
        <v>30</v>
      </c>
      <c r="F5" s="142" t="s">
        <v>31</v>
      </c>
      <c r="G5" s="143"/>
      <c r="H5" s="144" t="s">
        <v>32</v>
      </c>
      <c r="I5" s="144" t="s">
        <v>33</v>
      </c>
      <c r="J5" s="144" t="s">
        <v>34</v>
      </c>
      <c r="K5" s="144" t="s">
        <v>35</v>
      </c>
      <c r="L5" s="144" t="s">
        <v>36</v>
      </c>
      <c r="M5" s="144" t="s">
        <v>37</v>
      </c>
    </row>
    <row r="6" spans="1:13" ht="21.95" customHeight="1">
      <c r="A6" s="145"/>
      <c r="B6" s="147"/>
      <c r="C6" s="147"/>
      <c r="D6" s="145"/>
      <c r="E6" s="145"/>
      <c r="F6" s="26" t="s">
        <v>38</v>
      </c>
      <c r="G6" s="26" t="s">
        <v>39</v>
      </c>
      <c r="H6" s="145"/>
      <c r="I6" s="145"/>
      <c r="J6" s="145"/>
      <c r="K6" s="145"/>
      <c r="L6" s="145"/>
      <c r="M6" s="145"/>
    </row>
    <row r="7" spans="1:13" ht="24" customHeight="1">
      <c r="A7" s="27" t="s">
        <v>40</v>
      </c>
      <c r="B7" s="110" t="s">
        <v>40</v>
      </c>
      <c r="C7" s="110" t="s">
        <v>40</v>
      </c>
      <c r="D7" s="27" t="s">
        <v>40</v>
      </c>
      <c r="E7" s="28">
        <v>1</v>
      </c>
      <c r="F7" s="28">
        <v>2</v>
      </c>
      <c r="G7" s="28">
        <v>3</v>
      </c>
      <c r="H7" s="28">
        <v>4</v>
      </c>
      <c r="I7" s="28">
        <v>5</v>
      </c>
      <c r="J7" s="28">
        <v>6</v>
      </c>
      <c r="K7" s="28">
        <v>7</v>
      </c>
      <c r="L7" s="28">
        <v>8</v>
      </c>
      <c r="M7" s="28">
        <v>9</v>
      </c>
    </row>
    <row r="8" spans="1:13" s="22" customFormat="1" ht="27" customHeight="1">
      <c r="A8" s="103"/>
      <c r="B8" s="111"/>
      <c r="C8" s="111"/>
      <c r="D8" s="103" t="s">
        <v>139</v>
      </c>
      <c r="E8" s="31">
        <f>SUM(E9+E13+E16+E19)</f>
        <v>1010.31</v>
      </c>
      <c r="F8" s="31">
        <f>SUM(F9+F13+F16+F19)</f>
        <v>1010.31</v>
      </c>
      <c r="G8" s="31">
        <f>SUM(G9+G13+G16+G19)</f>
        <v>800.31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</row>
    <row r="9" spans="1:13" ht="27" customHeight="1">
      <c r="A9" s="29" t="s">
        <v>118</v>
      </c>
      <c r="B9" s="29"/>
      <c r="C9" s="29"/>
      <c r="D9" s="30" t="s">
        <v>120</v>
      </c>
      <c r="E9" s="31">
        <v>78.319999999999993</v>
      </c>
      <c r="F9" s="31">
        <v>78.319999999999993</v>
      </c>
      <c r="G9" s="31">
        <v>78.319999999999993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</row>
    <row r="10" spans="1:13" ht="27" customHeight="1">
      <c r="A10" s="29" t="s">
        <v>118</v>
      </c>
      <c r="B10" s="29" t="s">
        <v>119</v>
      </c>
      <c r="C10" s="29"/>
      <c r="D10" s="30" t="s">
        <v>121</v>
      </c>
      <c r="E10" s="31">
        <v>78.319999999999993</v>
      </c>
      <c r="F10" s="31">
        <v>78.319999999999993</v>
      </c>
      <c r="G10" s="31">
        <v>78.319999999999993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</row>
    <row r="11" spans="1:13" ht="27" customHeight="1">
      <c r="A11" s="29" t="s">
        <v>118</v>
      </c>
      <c r="B11" s="29" t="s">
        <v>119</v>
      </c>
      <c r="C11" s="29" t="s">
        <v>119</v>
      </c>
      <c r="D11" s="98" t="s">
        <v>122</v>
      </c>
      <c r="E11" s="31">
        <v>77.900000000000006</v>
      </c>
      <c r="F11" s="31">
        <v>77.900000000000006</v>
      </c>
      <c r="G11" s="31">
        <v>77.900000000000006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</row>
    <row r="12" spans="1:13" ht="27" customHeight="1">
      <c r="A12" s="29" t="s">
        <v>118</v>
      </c>
      <c r="B12" s="29" t="s">
        <v>119</v>
      </c>
      <c r="C12" s="29" t="s">
        <v>123</v>
      </c>
      <c r="D12" s="98" t="s">
        <v>124</v>
      </c>
      <c r="E12" s="31">
        <v>0.42</v>
      </c>
      <c r="F12" s="31">
        <v>0.42</v>
      </c>
      <c r="G12" s="31">
        <v>0.42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</row>
    <row r="13" spans="1:13" ht="27" customHeight="1">
      <c r="A13" s="29" t="s">
        <v>125</v>
      </c>
      <c r="B13" s="29"/>
      <c r="C13" s="29"/>
      <c r="D13" s="30" t="s">
        <v>128</v>
      </c>
      <c r="E13" s="31">
        <v>38.950000000000003</v>
      </c>
      <c r="F13" s="31">
        <v>38.950000000000003</v>
      </c>
      <c r="G13" s="31">
        <v>38.950000000000003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</row>
    <row r="14" spans="1:13" ht="27" customHeight="1">
      <c r="A14" s="29" t="s">
        <v>125</v>
      </c>
      <c r="B14" s="29" t="s">
        <v>126</v>
      </c>
      <c r="C14" s="29"/>
      <c r="D14" s="30" t="s">
        <v>129</v>
      </c>
      <c r="E14" s="31">
        <v>38.950000000000003</v>
      </c>
      <c r="F14" s="31">
        <v>38.950000000000003</v>
      </c>
      <c r="G14" s="31">
        <v>38.950000000000003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</row>
    <row r="15" spans="1:13" ht="27" customHeight="1">
      <c r="A15" s="29" t="s">
        <v>125</v>
      </c>
      <c r="B15" s="29" t="s">
        <v>126</v>
      </c>
      <c r="C15" s="29" t="s">
        <v>127</v>
      </c>
      <c r="D15" s="30" t="s">
        <v>130</v>
      </c>
      <c r="E15" s="31">
        <v>38.950000000000003</v>
      </c>
      <c r="F15" s="31">
        <v>38.950000000000003</v>
      </c>
      <c r="G15" s="31">
        <v>38.950000000000003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</row>
    <row r="16" spans="1:13" ht="27" customHeight="1">
      <c r="A16" s="29" t="s">
        <v>131</v>
      </c>
      <c r="B16" s="29"/>
      <c r="C16" s="29"/>
      <c r="D16" s="30" t="s">
        <v>134</v>
      </c>
      <c r="E16" s="31">
        <v>834.61</v>
      </c>
      <c r="F16" s="31">
        <v>834.61</v>
      </c>
      <c r="G16" s="31">
        <v>624.61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</row>
    <row r="17" spans="1:13" ht="27" customHeight="1">
      <c r="A17" s="104">
        <v>214</v>
      </c>
      <c r="B17" s="115" t="s">
        <v>132</v>
      </c>
      <c r="C17" s="112"/>
      <c r="D17" s="116" t="s">
        <v>135</v>
      </c>
      <c r="E17" s="99">
        <v>834.61</v>
      </c>
      <c r="F17" s="99">
        <v>834.61</v>
      </c>
      <c r="G17" s="99">
        <v>624.61</v>
      </c>
      <c r="H17" s="99"/>
      <c r="I17" s="99"/>
      <c r="J17" s="99"/>
      <c r="K17" s="99"/>
      <c r="L17" s="99"/>
      <c r="M17" s="99"/>
    </row>
    <row r="18" spans="1:13" ht="27" customHeight="1">
      <c r="A18" s="104">
        <v>214</v>
      </c>
      <c r="B18" s="115" t="s">
        <v>133</v>
      </c>
      <c r="C18" s="115" t="s">
        <v>132</v>
      </c>
      <c r="D18" s="116" t="s">
        <v>136</v>
      </c>
      <c r="E18" s="99">
        <v>834.61</v>
      </c>
      <c r="F18" s="99">
        <v>834.61</v>
      </c>
      <c r="G18" s="99">
        <v>624.61</v>
      </c>
      <c r="H18" s="99"/>
      <c r="I18" s="99"/>
      <c r="J18" s="99"/>
      <c r="K18" s="99"/>
      <c r="L18" s="99"/>
      <c r="M18" s="99"/>
    </row>
    <row r="19" spans="1:13" ht="27" customHeight="1">
      <c r="A19" s="105">
        <v>221</v>
      </c>
      <c r="B19" s="113"/>
      <c r="C19" s="113"/>
      <c r="D19" s="105" t="s">
        <v>137</v>
      </c>
      <c r="E19" s="100">
        <v>58.43</v>
      </c>
      <c r="F19" s="100">
        <v>58.43</v>
      </c>
      <c r="G19" s="100">
        <v>58.43</v>
      </c>
      <c r="H19" s="100"/>
      <c r="I19" s="100"/>
      <c r="J19" s="100"/>
      <c r="K19" s="100"/>
      <c r="L19" s="100"/>
      <c r="M19" s="100"/>
    </row>
    <row r="20" spans="1:13" ht="27" customHeight="1">
      <c r="A20" s="105">
        <v>221</v>
      </c>
      <c r="B20" s="113" t="s">
        <v>127</v>
      </c>
      <c r="C20" s="113"/>
      <c r="D20" s="105" t="s">
        <v>138</v>
      </c>
      <c r="E20" s="100">
        <v>58.43</v>
      </c>
      <c r="F20" s="100">
        <v>58.43</v>
      </c>
      <c r="G20" s="100">
        <v>58.43</v>
      </c>
      <c r="H20" s="100"/>
      <c r="I20" s="100"/>
      <c r="J20" s="100"/>
      <c r="K20" s="100"/>
      <c r="L20" s="100"/>
      <c r="M20" s="100"/>
    </row>
    <row r="21" spans="1:13" ht="27" customHeight="1">
      <c r="A21" s="105">
        <v>221</v>
      </c>
      <c r="B21" s="113" t="s">
        <v>127</v>
      </c>
      <c r="C21" s="113" t="s">
        <v>132</v>
      </c>
      <c r="D21" s="105" t="s">
        <v>138</v>
      </c>
      <c r="E21" s="100">
        <v>58.43</v>
      </c>
      <c r="F21" s="100">
        <v>58.43</v>
      </c>
      <c r="G21" s="100">
        <v>58.43</v>
      </c>
      <c r="H21" s="100"/>
      <c r="I21" s="100"/>
      <c r="J21" s="100"/>
      <c r="K21" s="100"/>
      <c r="L21" s="100"/>
      <c r="M21" s="100"/>
    </row>
    <row r="22" spans="1:13" ht="27" customHeight="1">
      <c r="A22" s="105"/>
      <c r="B22" s="113"/>
      <c r="C22" s="113"/>
      <c r="D22" s="105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1:13" ht="27" customHeight="1">
      <c r="A23" s="105"/>
      <c r="B23" s="113"/>
      <c r="C23" s="113"/>
      <c r="D23" s="105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ht="27" customHeight="1">
      <c r="A24" s="105"/>
      <c r="B24" s="113"/>
      <c r="C24" s="113"/>
      <c r="D24" s="105"/>
      <c r="E24" s="100"/>
      <c r="F24" s="100"/>
      <c r="G24" s="100"/>
      <c r="H24" s="100"/>
      <c r="I24" s="100"/>
      <c r="J24" s="100"/>
      <c r="K24" s="100"/>
      <c r="L24" s="100"/>
      <c r="M24" s="100"/>
    </row>
    <row r="25" spans="1:13" ht="27" customHeight="1">
      <c r="A25" s="105"/>
      <c r="B25" s="113"/>
      <c r="C25" s="113"/>
      <c r="D25" s="105"/>
      <c r="E25" s="100"/>
      <c r="F25" s="100"/>
      <c r="G25" s="100"/>
      <c r="H25" s="100"/>
      <c r="I25" s="100"/>
      <c r="J25" s="100"/>
      <c r="K25" s="100"/>
      <c r="L25" s="100"/>
      <c r="M25" s="100"/>
    </row>
    <row r="26" spans="1:13" ht="27" customHeight="1">
      <c r="A26" s="105"/>
      <c r="B26" s="113"/>
      <c r="C26" s="113"/>
      <c r="D26" s="105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ht="27" customHeight="1">
      <c r="A27" s="105"/>
      <c r="B27" s="113"/>
      <c r="C27" s="113"/>
      <c r="D27" s="105"/>
      <c r="E27" s="100"/>
      <c r="F27" s="100"/>
      <c r="G27" s="100"/>
      <c r="H27" s="100"/>
      <c r="I27" s="100"/>
      <c r="J27" s="100"/>
      <c r="K27" s="100"/>
      <c r="L27" s="100"/>
      <c r="M27" s="100"/>
    </row>
    <row r="28" spans="1:13" ht="27" customHeight="1">
      <c r="A28" s="105"/>
      <c r="B28" s="113"/>
      <c r="C28" s="113"/>
      <c r="D28" s="105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3" ht="27" customHeight="1">
      <c r="A29" s="105"/>
      <c r="B29" s="113"/>
      <c r="C29" s="113"/>
      <c r="D29" s="105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3" ht="27" customHeight="1">
      <c r="A30" s="105"/>
      <c r="B30" s="113"/>
      <c r="C30" s="113"/>
      <c r="D30" s="105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3" ht="27" customHeight="1">
      <c r="A31" s="105"/>
      <c r="B31" s="113"/>
      <c r="C31" s="113"/>
      <c r="D31" s="105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3" ht="27" customHeight="1">
      <c r="A32" s="105"/>
      <c r="B32" s="113"/>
      <c r="C32" s="113"/>
      <c r="D32" s="105"/>
      <c r="E32" s="100"/>
      <c r="F32" s="100"/>
      <c r="G32" s="100"/>
      <c r="H32" s="100"/>
      <c r="I32" s="100"/>
      <c r="J32" s="100"/>
      <c r="K32" s="100"/>
      <c r="L32" s="100"/>
      <c r="M32" s="100"/>
    </row>
    <row r="33" spans="1:13" ht="27" customHeight="1">
      <c r="A33" s="105"/>
      <c r="B33" s="113"/>
      <c r="C33" s="113"/>
      <c r="D33" s="105"/>
      <c r="E33" s="100"/>
      <c r="F33" s="100"/>
      <c r="G33" s="100"/>
      <c r="H33" s="100"/>
      <c r="I33" s="100"/>
      <c r="J33" s="100"/>
      <c r="K33" s="100"/>
      <c r="L33" s="100"/>
      <c r="M33" s="100"/>
    </row>
    <row r="34" spans="1:13" ht="27" customHeight="1">
      <c r="A34" s="105"/>
      <c r="B34" s="113"/>
      <c r="C34" s="113"/>
      <c r="D34" s="105"/>
      <c r="E34" s="100"/>
      <c r="F34" s="100"/>
      <c r="G34" s="100"/>
      <c r="H34" s="100"/>
      <c r="I34" s="100"/>
      <c r="J34" s="100"/>
      <c r="K34" s="100"/>
      <c r="L34" s="100"/>
      <c r="M34" s="100"/>
    </row>
    <row r="35" spans="1:13" ht="27" customHeight="1">
      <c r="A35" s="105"/>
      <c r="B35" s="113"/>
      <c r="C35" s="113"/>
      <c r="D35" s="105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1:13" ht="27" customHeight="1">
      <c r="A36" s="105"/>
      <c r="B36" s="113"/>
      <c r="C36" s="113"/>
      <c r="D36" s="105"/>
      <c r="E36" s="100"/>
      <c r="F36" s="100"/>
      <c r="G36" s="100"/>
      <c r="H36" s="100"/>
      <c r="I36" s="100"/>
      <c r="J36" s="100"/>
      <c r="K36" s="100"/>
      <c r="L36" s="100"/>
      <c r="M36" s="100"/>
    </row>
    <row r="37" spans="1:13" ht="27" customHeight="1">
      <c r="A37" s="105"/>
      <c r="B37" s="113"/>
      <c r="C37" s="113"/>
      <c r="D37" s="105"/>
      <c r="E37" s="100"/>
      <c r="F37" s="100"/>
      <c r="G37" s="100"/>
      <c r="H37" s="100"/>
      <c r="I37" s="100"/>
      <c r="J37" s="100"/>
      <c r="K37" s="100"/>
      <c r="L37" s="100"/>
      <c r="M37" s="100"/>
    </row>
    <row r="38" spans="1:13" ht="27" customHeight="1">
      <c r="A38" s="105"/>
      <c r="B38" s="113"/>
      <c r="C38" s="113"/>
      <c r="D38" s="105"/>
      <c r="E38" s="100"/>
      <c r="F38" s="100"/>
      <c r="G38" s="100"/>
      <c r="H38" s="100"/>
      <c r="I38" s="100"/>
      <c r="J38" s="100"/>
      <c r="K38" s="100"/>
      <c r="L38" s="100"/>
      <c r="M38" s="100"/>
    </row>
  </sheetData>
  <sheetProtection formatCells="0" formatColumns="0" formatRows="0"/>
  <mergeCells count="14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  <mergeCell ref="B4:D4"/>
  </mergeCells>
  <phoneticPr fontId="1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topLeftCell="A5" workbookViewId="0">
      <selection activeCell="N16" sqref="N16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>
      <c r="A1" s="17"/>
      <c r="B1" s="18"/>
      <c r="C1" s="18"/>
      <c r="D1" s="19"/>
      <c r="E1" s="20"/>
      <c r="F1" s="20"/>
      <c r="G1" s="20"/>
      <c r="H1" s="20"/>
      <c r="I1" s="20"/>
      <c r="J1" s="21"/>
    </row>
    <row r="2" spans="1:10" ht="20.25" customHeight="1">
      <c r="A2" s="150" t="s">
        <v>41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ht="20.25" customHeight="1">
      <c r="A3" s="59"/>
      <c r="B3" s="59"/>
      <c r="C3" s="59"/>
      <c r="D3" s="59"/>
      <c r="E3" s="59"/>
      <c r="F3" s="59"/>
      <c r="G3" s="59"/>
      <c r="H3" s="59"/>
      <c r="I3" s="59"/>
      <c r="J3" s="50" t="s">
        <v>104</v>
      </c>
    </row>
    <row r="4" spans="1:10" ht="25.5" customHeight="1">
      <c r="A4" s="60" t="s">
        <v>142</v>
      </c>
      <c r="B4" s="61"/>
      <c r="C4" s="61"/>
      <c r="D4" s="62"/>
      <c r="E4" s="63"/>
      <c r="F4" s="64"/>
      <c r="G4" s="63"/>
      <c r="H4" s="63"/>
      <c r="I4" s="63"/>
      <c r="J4" s="64" t="s">
        <v>25</v>
      </c>
    </row>
    <row r="5" spans="1:10" ht="24.95" customHeight="1">
      <c r="A5" s="51" t="s">
        <v>42</v>
      </c>
      <c r="B5" s="51"/>
      <c r="C5" s="51"/>
      <c r="D5" s="151" t="s">
        <v>29</v>
      </c>
      <c r="E5" s="152" t="s">
        <v>43</v>
      </c>
      <c r="F5" s="153" t="s">
        <v>44</v>
      </c>
      <c r="G5" s="154" t="s">
        <v>45</v>
      </c>
      <c r="H5" s="151" t="s">
        <v>46</v>
      </c>
      <c r="I5" s="151" t="s">
        <v>47</v>
      </c>
      <c r="J5" s="151" t="s">
        <v>48</v>
      </c>
    </row>
    <row r="6" spans="1:10" ht="24.95" customHeight="1">
      <c r="A6" s="52" t="s">
        <v>26</v>
      </c>
      <c r="B6" s="52" t="s">
        <v>27</v>
      </c>
      <c r="C6" s="52" t="s">
        <v>28</v>
      </c>
      <c r="D6" s="152"/>
      <c r="E6" s="152"/>
      <c r="F6" s="151"/>
      <c r="G6" s="152"/>
      <c r="H6" s="151"/>
      <c r="I6" s="151"/>
      <c r="J6" s="151"/>
    </row>
    <row r="7" spans="1:10" ht="24.95" customHeight="1">
      <c r="A7" s="53" t="s">
        <v>40</v>
      </c>
      <c r="B7" s="53" t="s">
        <v>40</v>
      </c>
      <c r="C7" s="53" t="s">
        <v>40</v>
      </c>
      <c r="D7" s="53" t="s">
        <v>40</v>
      </c>
      <c r="E7" s="53">
        <v>1</v>
      </c>
      <c r="F7" s="53">
        <v>2</v>
      </c>
      <c r="G7" s="53">
        <v>3</v>
      </c>
      <c r="H7" s="53">
        <v>4</v>
      </c>
      <c r="I7" s="53">
        <v>5</v>
      </c>
      <c r="J7" s="53">
        <v>6</v>
      </c>
    </row>
    <row r="8" spans="1:10" s="2" customFormat="1" ht="24.95" customHeight="1">
      <c r="A8" s="54"/>
      <c r="B8" s="54"/>
      <c r="C8" s="54"/>
      <c r="D8" s="117" t="s">
        <v>139</v>
      </c>
      <c r="E8" s="55">
        <f>SUM(E9+E13+E16+E19)</f>
        <v>1010.31</v>
      </c>
      <c r="F8" s="56">
        <f>SUM(F9+F13+F16+F19)</f>
        <v>1010.31</v>
      </c>
      <c r="G8" s="57"/>
      <c r="H8" s="57">
        <v>0</v>
      </c>
      <c r="I8" s="57">
        <v>0</v>
      </c>
      <c r="J8" s="58">
        <v>0</v>
      </c>
    </row>
    <row r="9" spans="1:10" ht="27" customHeight="1">
      <c r="A9" s="29" t="s">
        <v>118</v>
      </c>
      <c r="B9" s="29"/>
      <c r="C9" s="29"/>
      <c r="D9" s="30" t="s">
        <v>120</v>
      </c>
      <c r="E9" s="31">
        <v>78.319999999999993</v>
      </c>
      <c r="F9" s="31">
        <v>78.319999999999993</v>
      </c>
      <c r="G9" s="57"/>
      <c r="H9" s="57">
        <v>0</v>
      </c>
      <c r="I9" s="57">
        <v>0</v>
      </c>
      <c r="J9" s="58">
        <v>0</v>
      </c>
    </row>
    <row r="10" spans="1:10" ht="27" customHeight="1">
      <c r="A10" s="29" t="s">
        <v>118</v>
      </c>
      <c r="B10" s="29" t="s">
        <v>119</v>
      </c>
      <c r="C10" s="29"/>
      <c r="D10" s="30" t="s">
        <v>121</v>
      </c>
      <c r="E10" s="31">
        <v>78.319999999999993</v>
      </c>
      <c r="F10" s="31">
        <v>78.319999999999993</v>
      </c>
      <c r="G10" s="57"/>
      <c r="H10" s="57">
        <v>0</v>
      </c>
      <c r="I10" s="57">
        <v>0</v>
      </c>
      <c r="J10" s="58">
        <v>0</v>
      </c>
    </row>
    <row r="11" spans="1:10" ht="27" customHeight="1">
      <c r="A11" s="29" t="s">
        <v>118</v>
      </c>
      <c r="B11" s="29" t="s">
        <v>119</v>
      </c>
      <c r="C11" s="29" t="s">
        <v>119</v>
      </c>
      <c r="D11" s="98" t="s">
        <v>122</v>
      </c>
      <c r="E11" s="31">
        <v>77.900000000000006</v>
      </c>
      <c r="F11" s="31">
        <v>77.900000000000006</v>
      </c>
      <c r="G11" s="57"/>
      <c r="H11" s="57">
        <v>0</v>
      </c>
      <c r="I11" s="57">
        <v>0</v>
      </c>
      <c r="J11" s="58">
        <v>0</v>
      </c>
    </row>
    <row r="12" spans="1:10" ht="27" customHeight="1">
      <c r="A12" s="29" t="s">
        <v>118</v>
      </c>
      <c r="B12" s="29" t="s">
        <v>119</v>
      </c>
      <c r="C12" s="29" t="s">
        <v>123</v>
      </c>
      <c r="D12" s="98" t="s">
        <v>124</v>
      </c>
      <c r="E12" s="31">
        <v>0.42</v>
      </c>
      <c r="F12" s="31">
        <v>0.42</v>
      </c>
      <c r="G12" s="57"/>
      <c r="H12" s="57">
        <v>0</v>
      </c>
      <c r="I12" s="57">
        <v>0</v>
      </c>
      <c r="J12" s="58">
        <v>0</v>
      </c>
    </row>
    <row r="13" spans="1:10" ht="27" customHeight="1">
      <c r="A13" s="29" t="s">
        <v>125</v>
      </c>
      <c r="B13" s="29"/>
      <c r="C13" s="29"/>
      <c r="D13" s="30" t="s">
        <v>128</v>
      </c>
      <c r="E13" s="31">
        <v>38.950000000000003</v>
      </c>
      <c r="F13" s="31">
        <v>38.950000000000003</v>
      </c>
      <c r="G13" s="57"/>
      <c r="H13" s="57">
        <v>0</v>
      </c>
      <c r="I13" s="57">
        <v>0</v>
      </c>
      <c r="J13" s="58">
        <v>0</v>
      </c>
    </row>
    <row r="14" spans="1:10" ht="27" customHeight="1">
      <c r="A14" s="29" t="s">
        <v>125</v>
      </c>
      <c r="B14" s="29" t="s">
        <v>126</v>
      </c>
      <c r="C14" s="29"/>
      <c r="D14" s="30" t="s">
        <v>129</v>
      </c>
      <c r="E14" s="31">
        <v>38.950000000000003</v>
      </c>
      <c r="F14" s="31">
        <v>38.950000000000003</v>
      </c>
      <c r="G14" s="57"/>
      <c r="H14" s="57">
        <v>0</v>
      </c>
      <c r="I14" s="57">
        <v>0</v>
      </c>
      <c r="J14" s="58">
        <v>0</v>
      </c>
    </row>
    <row r="15" spans="1:10" ht="27" customHeight="1">
      <c r="A15" s="29" t="s">
        <v>125</v>
      </c>
      <c r="B15" s="29" t="s">
        <v>126</v>
      </c>
      <c r="C15" s="29" t="s">
        <v>127</v>
      </c>
      <c r="D15" s="30" t="s">
        <v>130</v>
      </c>
      <c r="E15" s="31">
        <v>38.950000000000003</v>
      </c>
      <c r="F15" s="31">
        <v>38.950000000000003</v>
      </c>
      <c r="G15" s="57"/>
      <c r="H15" s="57">
        <v>0</v>
      </c>
      <c r="I15" s="57">
        <v>0</v>
      </c>
      <c r="J15" s="58">
        <v>0</v>
      </c>
    </row>
    <row r="16" spans="1:10" ht="27" customHeight="1">
      <c r="A16" s="29" t="s">
        <v>131</v>
      </c>
      <c r="B16" s="29"/>
      <c r="C16" s="29"/>
      <c r="D16" s="30" t="s">
        <v>134</v>
      </c>
      <c r="E16" s="31">
        <v>834.61</v>
      </c>
      <c r="F16" s="31">
        <v>834.61</v>
      </c>
      <c r="G16" s="57"/>
      <c r="H16" s="57">
        <v>0</v>
      </c>
      <c r="I16" s="57">
        <v>0</v>
      </c>
      <c r="J16" s="58">
        <v>0</v>
      </c>
    </row>
    <row r="17" spans="1:10" ht="27" customHeight="1">
      <c r="A17" s="104">
        <v>214</v>
      </c>
      <c r="B17" s="115" t="s">
        <v>132</v>
      </c>
      <c r="C17" s="112"/>
      <c r="D17" s="116" t="s">
        <v>135</v>
      </c>
      <c r="E17" s="99">
        <v>834.61</v>
      </c>
      <c r="F17" s="99">
        <v>834.61</v>
      </c>
      <c r="G17" s="57"/>
      <c r="H17" s="57">
        <v>0</v>
      </c>
      <c r="I17" s="57">
        <v>0</v>
      </c>
      <c r="J17" s="58">
        <v>0</v>
      </c>
    </row>
    <row r="18" spans="1:10" ht="27" customHeight="1">
      <c r="A18" s="104">
        <v>214</v>
      </c>
      <c r="B18" s="115" t="s">
        <v>133</v>
      </c>
      <c r="C18" s="115" t="s">
        <v>132</v>
      </c>
      <c r="D18" s="116" t="s">
        <v>136</v>
      </c>
      <c r="E18" s="99">
        <v>834.61</v>
      </c>
      <c r="F18" s="99">
        <v>834.61</v>
      </c>
      <c r="G18" s="99"/>
      <c r="H18" s="99"/>
      <c r="I18" s="99"/>
      <c r="J18" s="99"/>
    </row>
    <row r="19" spans="1:10" ht="27" customHeight="1">
      <c r="A19" s="105">
        <v>221</v>
      </c>
      <c r="B19" s="113"/>
      <c r="C19" s="113"/>
      <c r="D19" s="105" t="s">
        <v>137</v>
      </c>
      <c r="E19" s="100">
        <v>58.43</v>
      </c>
      <c r="F19" s="100">
        <v>58.43</v>
      </c>
      <c r="G19" s="99"/>
      <c r="H19" s="99"/>
      <c r="I19" s="99"/>
      <c r="J19" s="99"/>
    </row>
    <row r="20" spans="1:10" ht="27" customHeight="1">
      <c r="A20" s="105">
        <v>221</v>
      </c>
      <c r="B20" s="113" t="s">
        <v>127</v>
      </c>
      <c r="C20" s="113"/>
      <c r="D20" s="105" t="s">
        <v>138</v>
      </c>
      <c r="E20" s="100">
        <v>58.43</v>
      </c>
      <c r="F20" s="100">
        <v>58.43</v>
      </c>
      <c r="G20" s="99"/>
      <c r="H20" s="99"/>
      <c r="I20" s="99"/>
      <c r="J20" s="99"/>
    </row>
    <row r="21" spans="1:10" ht="27" customHeight="1">
      <c r="A21" s="105">
        <v>221</v>
      </c>
      <c r="B21" s="113" t="s">
        <v>127</v>
      </c>
      <c r="C21" s="113" t="s">
        <v>132</v>
      </c>
      <c r="D21" s="105" t="s">
        <v>138</v>
      </c>
      <c r="E21" s="100">
        <v>58.43</v>
      </c>
      <c r="F21" s="100">
        <v>58.43</v>
      </c>
      <c r="G21" s="99"/>
      <c r="H21" s="99"/>
      <c r="I21" s="99"/>
      <c r="J21" s="99"/>
    </row>
    <row r="22" spans="1:10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1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13</vt:i4>
      </vt:variant>
    </vt:vector>
  </HeadingPairs>
  <TitlesOfParts>
    <vt:vector size="21" baseType="lpstr"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部门收支总体情况表</vt:lpstr>
      <vt:lpstr>部门收入总体情况表</vt:lpstr>
      <vt:lpstr>部门支出总体情况表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Administrator</cp:lastModifiedBy>
  <cp:revision>1</cp:revision>
  <cp:lastPrinted>2020-06-04T09:38:41Z</cp:lastPrinted>
  <dcterms:created xsi:type="dcterms:W3CDTF">2017-01-18T07:18:25Z</dcterms:created>
  <dcterms:modified xsi:type="dcterms:W3CDTF">2021-06-19T14:55:03Z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