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680"/>
  </bookViews>
  <sheets>
    <sheet name="收支总表" sheetId="1" r:id="rId1"/>
    <sheet name="收入总表" sheetId="18" r:id="rId2"/>
    <sheet name="支出总表" sheetId="19" r:id="rId3"/>
    <sheet name="财政拨款收支总表" sheetId="20" r:id="rId4"/>
    <sheet name="非税收入计划表" sheetId="2" r:id="rId5"/>
    <sheet name="一般公共预算拨款" sheetId="3" r:id="rId6"/>
    <sheet name="一般公共预算拨款基本支出明细" sheetId="4" r:id="rId7"/>
    <sheet name="一般公共预算拨款项目支出明细" sheetId="5" r:id="rId8"/>
    <sheet name="一般公共预算拨款（政府经济分类汇总）" sheetId="6" r:id="rId9"/>
    <sheet name="一般公共预算拨款基本支出（政府经济分类）" sheetId="7" r:id="rId10"/>
    <sheet name="一般公共预算拨款项目支出(政府经济分类)" sheetId="8" r:id="rId11"/>
    <sheet name="专户管理的非税收入" sheetId="9" r:id="rId12"/>
    <sheet name="采购" sheetId="10" r:id="rId13"/>
    <sheet name="经费拨款" sheetId="11" r:id="rId14"/>
    <sheet name="经费拨款基本支出明细" sheetId="12" r:id="rId15"/>
    <sheet name="经费拨款项目支出明细" sheetId="13" r:id="rId16"/>
    <sheet name="经费拨款项目支出明细(二)" sheetId="14" r:id="rId17"/>
    <sheet name="经费拨款（政府经济分类）" sheetId="15" r:id="rId18"/>
    <sheet name="经费拨款基本支出明细（政府经济分类）" sheetId="16" r:id="rId19"/>
    <sheet name="经费拨款项目支出明细(政府经济分类)" sheetId="17" r:id="rId20"/>
    <sheet name="三公经费表" sheetId="25" r:id="rId21"/>
    <sheet name="政府性基金预算（部门经济分类）" sheetId="21" r:id="rId22"/>
    <sheet name="政府性基金预算（政府经济分类）" sheetId="22" r:id="rId23"/>
    <sheet name="项目支出绩效目标表" sheetId="23" r:id="rId24"/>
    <sheet name="整体支出绩效目标表" sheetId="24" r:id="rId25"/>
  </sheets>
  <definedNames>
    <definedName name="_xlnm.Print_Area" localSheetId="4">非税收入计划表!$A$1:$O$4</definedName>
    <definedName name="_xlnm.Print_Area" localSheetId="13">经费拨款!$A$1:$P$22</definedName>
    <definedName name="_xlnm.Print_Area" localSheetId="17">'经费拨款（政府经济分类）'!$A$1:$W$22</definedName>
    <definedName name="_xlnm.Print_Area" localSheetId="18">'经费拨款基本支出明细（政府经济分类）'!$A$1:$AD$23</definedName>
    <definedName name="_xlnm.Print_Area" localSheetId="15">经费拨款项目支出明细!$A$1:$BK$10</definedName>
    <definedName name="_xlnm.Print_Area" localSheetId="16">'经费拨款项目支出明细(二)'!$A$1:$P$24</definedName>
    <definedName name="_xlnm.Print_Area" localSheetId="19">'经费拨款项目支出明细(政府经济分类)'!$A$1:$BF$11</definedName>
    <definedName name="_xlnm.Print_Area" localSheetId="5">一般公共预算拨款!$A$1:$P$22</definedName>
    <definedName name="_xlnm.Print_Area" localSheetId="8">'一般公共预算拨款（政府经济分类汇总）'!$A$1:$W$22</definedName>
    <definedName name="_xlnm.Print_Area" localSheetId="6">一般公共预算拨款基本支出明细!$A$1:$BH$23</definedName>
    <definedName name="_xlnm.Print_Titles" localSheetId="13">经费拨款!$1:$6</definedName>
    <definedName name="_xlnm.Print_Titles" localSheetId="17">'经费拨款（政府经济分类）'!$1:$6</definedName>
    <definedName name="_xlnm.Print_Titles" localSheetId="18">'经费拨款基本支出明细（政府经济分类）'!$1:$7</definedName>
    <definedName name="_xlnm.Print_Titles" localSheetId="15">经费拨款项目支出明细!$1:$6</definedName>
    <definedName name="_xlnm.Print_Titles" localSheetId="16">'经费拨款项目支出明细(二)'!$1:$6</definedName>
    <definedName name="_xlnm.Print_Titles" localSheetId="19">'经费拨款项目支出明细(政府经济分类)'!$1:$7</definedName>
    <definedName name="_xlnm.Print_Titles" localSheetId="5">一般公共预算拨款!$1:$6</definedName>
    <definedName name="_xlnm.Print_Titles" localSheetId="8">'一般公共预算拨款（政府经济分类汇总）'!$1:$6</definedName>
    <definedName name="_xlnm.Print_Titles" localSheetId="6">一般公共预算拨款基本支出明细!$1:$7</definedName>
  </definedNames>
  <calcPr calcId="144525" fullCalcOnLoad="1"/>
</workbook>
</file>

<file path=xl/sharedStrings.xml><?xml version="1.0" encoding="utf-8"?>
<sst xmlns="http://schemas.openxmlformats.org/spreadsheetml/2006/main" count="1496" uniqueCount="397">
  <si>
    <t>2019年收支预算总表</t>
  </si>
  <si>
    <t>单位：万元</t>
  </si>
  <si>
    <t>收        入</t>
  </si>
  <si>
    <t>支        出</t>
  </si>
  <si>
    <t>项        目</t>
  </si>
  <si>
    <t>本年预算</t>
  </si>
  <si>
    <t>政府经济分类</t>
  </si>
  <si>
    <t>部门经济分类</t>
  </si>
  <si>
    <t>一、一般预算拨款</t>
  </si>
  <si>
    <t>一、基本支出</t>
  </si>
  <si>
    <t xml:space="preserve">  经费拨款</t>
  </si>
  <si>
    <t xml:space="preserve">   机关工资福利支出</t>
  </si>
  <si>
    <t xml:space="preserve">  工资福利支出</t>
  </si>
  <si>
    <t xml:space="preserve">  纳入预算管理的非税收入拨款</t>
  </si>
  <si>
    <t xml:space="preserve">   机关商品和服支出</t>
  </si>
  <si>
    <t xml:space="preserve">  一般商品和服务支出</t>
  </si>
  <si>
    <t>二、基金预算拨款</t>
  </si>
  <si>
    <t xml:space="preserve">   对个人和家庭的补助</t>
  </si>
  <si>
    <t xml:space="preserve">  对个人和家庭的补助</t>
  </si>
  <si>
    <t>三、财政专户管理的非税收入拨款</t>
  </si>
  <si>
    <t xml:space="preserve">   对事业单位经常性补助</t>
  </si>
  <si>
    <t>二、项目支出</t>
  </si>
  <si>
    <t>四、经营收入</t>
  </si>
  <si>
    <t xml:space="preserve">  专项商品和服务支出</t>
  </si>
  <si>
    <t>五、上级补助收入</t>
  </si>
  <si>
    <t xml:space="preserve">  债务利息及费用支出</t>
  </si>
  <si>
    <t>六、附属单位缴款</t>
  </si>
  <si>
    <t xml:space="preserve">  资本性支出</t>
  </si>
  <si>
    <t>七、其他收入</t>
  </si>
  <si>
    <t xml:space="preserve">   机关资本性支出（一）</t>
  </si>
  <si>
    <t xml:space="preserve">  对企业补助</t>
  </si>
  <si>
    <t xml:space="preserve">   对事业单位资本性补助</t>
  </si>
  <si>
    <t xml:space="preserve">  对社会保障基金补助</t>
  </si>
  <si>
    <t xml:space="preserve">   对企业补助</t>
  </si>
  <si>
    <t xml:space="preserve">  其他支出</t>
  </si>
  <si>
    <t xml:space="preserve">   对企业资本性支出</t>
  </si>
  <si>
    <t>三、经营支出</t>
  </si>
  <si>
    <t xml:space="preserve">   对社会保障基金补助</t>
  </si>
  <si>
    <t>四、对附属单位补助支出</t>
  </si>
  <si>
    <t xml:space="preserve">   债务利息及费用支出</t>
  </si>
  <si>
    <t>五、上缴上级支出</t>
  </si>
  <si>
    <t xml:space="preserve">   债务还本支出</t>
  </si>
  <si>
    <t xml:space="preserve">   转移性支出</t>
  </si>
  <si>
    <t xml:space="preserve">   预备费及预留</t>
  </si>
  <si>
    <t xml:space="preserve">   其他支出</t>
  </si>
  <si>
    <t>本年收入合计</t>
  </si>
  <si>
    <t>本年支出合计</t>
  </si>
  <si>
    <t>八、用事业基金弥补收支差额</t>
  </si>
  <si>
    <t>六、结余分配</t>
  </si>
  <si>
    <t>九、上年结余</t>
  </si>
  <si>
    <t>七、年末结余</t>
  </si>
  <si>
    <t>收入总计</t>
  </si>
  <si>
    <t>支出总计</t>
  </si>
  <si>
    <t>附件2：</t>
  </si>
  <si>
    <t>部门收入总体情况表</t>
  </si>
  <si>
    <t>单位名称：老干局</t>
  </si>
  <si>
    <t>单位</t>
  </si>
  <si>
    <t>总计</t>
  </si>
  <si>
    <t>一般公共预算拨款</t>
  </si>
  <si>
    <t>政府性基金拨款</t>
  </si>
  <si>
    <t>纳入专户管理的非税收入拨款</t>
  </si>
  <si>
    <t>事业单位经营服务收入</t>
  </si>
  <si>
    <t>其他收入</t>
  </si>
  <si>
    <t>用事业基金弥补收支差额</t>
  </si>
  <si>
    <t>单位代码</t>
  </si>
  <si>
    <t>单位名称</t>
  </si>
  <si>
    <t>合计</t>
  </si>
  <si>
    <t>老干局</t>
  </si>
  <si>
    <t>附件3：</t>
  </si>
  <si>
    <t>部门支出总体情况表</t>
  </si>
  <si>
    <t>科目</t>
  </si>
  <si>
    <t>科目编码</t>
  </si>
  <si>
    <t>科目名称</t>
  </si>
  <si>
    <t>类</t>
  </si>
  <si>
    <t>款</t>
  </si>
  <si>
    <t>项</t>
  </si>
  <si>
    <t>201</t>
  </si>
  <si>
    <t>一般公共服务支出</t>
  </si>
  <si>
    <t>31</t>
  </si>
  <si>
    <t xml:space="preserve">  党委办公厅（室）及相关机构事务</t>
  </si>
  <si>
    <t>01</t>
  </si>
  <si>
    <t xml:space="preserve">    行政运行（党委办公厅（室）及相关机构事务）</t>
  </si>
  <si>
    <t>208</t>
  </si>
  <si>
    <t>社会保障和就业支出</t>
  </si>
  <si>
    <t>05</t>
  </si>
  <si>
    <t xml:space="preserve">  行政事业单位离退休</t>
  </si>
  <si>
    <t xml:space="preserve">    05</t>
  </si>
  <si>
    <t xml:space="preserve">    机关事业单位基本养老保险缴费支出</t>
  </si>
  <si>
    <t xml:space="preserve">   99</t>
  </si>
  <si>
    <t xml:space="preserve">    其他行政事业单位离退休支出</t>
  </si>
  <si>
    <t>210</t>
  </si>
  <si>
    <t>卫生健康支出</t>
  </si>
  <si>
    <t>11</t>
  </si>
  <si>
    <t xml:space="preserve">  行政事业单位医疗</t>
  </si>
  <si>
    <t xml:space="preserve">    01</t>
  </si>
  <si>
    <t xml:space="preserve">    行政单位医疗</t>
  </si>
  <si>
    <t>99</t>
  </si>
  <si>
    <t xml:space="preserve">  其他卫生健康支出</t>
  </si>
  <si>
    <t xml:space="preserve">   01</t>
  </si>
  <si>
    <t xml:space="preserve">    其他卫生健康支出</t>
  </si>
  <si>
    <t>221</t>
  </si>
  <si>
    <t>住房保障支出</t>
  </si>
  <si>
    <t>02</t>
  </si>
  <si>
    <t xml:space="preserve">  住房改革支出</t>
  </si>
  <si>
    <t xml:space="preserve">    住房公积金</t>
  </si>
  <si>
    <t xml:space="preserve">财政拨款收支总表 </t>
  </si>
  <si>
    <t>单位名称：</t>
  </si>
  <si>
    <t>收      入</t>
  </si>
  <si>
    <t>支                              出</t>
  </si>
  <si>
    <t>项目</t>
  </si>
  <si>
    <t>预算数</t>
  </si>
  <si>
    <t>按支出功能科目</t>
  </si>
  <si>
    <t>公共财政拨款</t>
  </si>
  <si>
    <t>政府性基金预算</t>
  </si>
  <si>
    <t>一、公共财政拨款</t>
  </si>
  <si>
    <t>二、政府性基金拨款</t>
  </si>
  <si>
    <t>外交支出</t>
  </si>
  <si>
    <t>国防支出</t>
  </si>
  <si>
    <t>公共安全支出</t>
  </si>
  <si>
    <t>教育支出</t>
  </si>
  <si>
    <t>科学技术支出</t>
  </si>
  <si>
    <t>文化旅游体育与传媒支出</t>
  </si>
  <si>
    <t>社会保险基金支出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</si>
  <si>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</si>
  <si>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</si>
  <si>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</si>
  <si>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</si>
  <si>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</si>
  <si>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</si>
  <si>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</si>
  <si>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</si>
  <si>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</si>
  <si>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粮油物资储备支出</t>
  </si>
  <si>
    <t>灾害防治及应急管理支出</t>
  </si>
  <si>
    <t>预备费支出</t>
  </si>
  <si>
    <t>债务还本支出</t>
  </si>
  <si>
    <t>债务付息支出</t>
  </si>
  <si>
    <t>其他支出</t>
  </si>
  <si>
    <t>转移性支出</t>
  </si>
  <si>
    <t>383.88</t>
  </si>
  <si>
    <t>说明：本表为当年财政拨款情况，包括一般公共预算拨款和政府行基金预算拨款。</t>
  </si>
  <si>
    <t xml:space="preserve"> 2019年非税收入预算表</t>
  </si>
  <si>
    <t>预算09表</t>
  </si>
  <si>
    <t>项目名称</t>
  </si>
  <si>
    <t>纳入预算管理</t>
  </si>
  <si>
    <t>纳入政府性基金预算管理</t>
  </si>
  <si>
    <t>纳入专户管理</t>
  </si>
  <si>
    <t>目</t>
  </si>
  <si>
    <t>专项收入</t>
  </si>
  <si>
    <t>行政性收费收入</t>
  </si>
  <si>
    <t>罚没收入</t>
  </si>
  <si>
    <t>国有资源（资产）有偿使用收入</t>
  </si>
  <si>
    <t>教育收费</t>
  </si>
  <si>
    <t>其他</t>
  </si>
  <si>
    <t>一般公共预算拨款支出预算表</t>
  </si>
  <si>
    <t>功能科目代码</t>
  </si>
  <si>
    <t>功能科目名称</t>
  </si>
  <si>
    <t>总  计</t>
  </si>
  <si>
    <t>基本支出</t>
  </si>
  <si>
    <t>项目支出</t>
  </si>
  <si>
    <t>工资福利支出</t>
  </si>
  <si>
    <t>一般商品和服务支出</t>
  </si>
  <si>
    <t>对个人和家庭的补助</t>
  </si>
  <si>
    <t>专项商品和服务支出</t>
  </si>
  <si>
    <t>债务利息及费用支出</t>
  </si>
  <si>
    <t>资本性支出</t>
  </si>
  <si>
    <t>对企业补助</t>
  </si>
  <si>
    <t>对社会保障基金补助</t>
  </si>
  <si>
    <t>**</t>
  </si>
  <si>
    <t xml:space="preserve">  20131</t>
  </si>
  <si>
    <t>114001</t>
  </si>
  <si>
    <t>老干局机关</t>
  </si>
  <si>
    <t xml:space="preserve">    2013101</t>
  </si>
  <si>
    <t xml:space="preserve">  20805</t>
  </si>
  <si>
    <t xml:space="preserve">    2080505</t>
  </si>
  <si>
    <t xml:space="preserve">    2080599</t>
  </si>
  <si>
    <t xml:space="preserve">  21011</t>
  </si>
  <si>
    <t xml:space="preserve">    2101101</t>
  </si>
  <si>
    <t xml:space="preserve">  21099</t>
  </si>
  <si>
    <t xml:space="preserve">    2109901</t>
  </si>
  <si>
    <t xml:space="preserve">  22102</t>
  </si>
  <si>
    <t xml:space="preserve">    2210201</t>
  </si>
  <si>
    <t>一般公共预算拨款—基本支出预算明细表</t>
  </si>
  <si>
    <t>科目代码</t>
  </si>
  <si>
    <t>商品和服务支出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</si>
  <si>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</si>
  <si>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</si>
  <si>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</si>
  <si>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</si>
  <si>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</si>
  <si>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</si>
  <si>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</si>
  <si>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</si>
  <si>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</si>
  <si>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</si>
  <si>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其他工资福利支出</t>
  </si>
  <si>
    <t>小计</t>
  </si>
  <si>
    <t>办公费</t>
  </si>
  <si>
    <t>印刷费</t>
  </si>
  <si>
    <t>咨询费</t>
  </si>
  <si>
    <t>水费</t>
  </si>
  <si>
    <t>电费</t>
  </si>
  <si>
    <t>邮电费</t>
  </si>
  <si>
    <t>物业管理费</t>
  </si>
  <si>
    <t>差旅费</t>
  </si>
  <si>
    <t>因公出国(境)费用</t>
  </si>
  <si>
    <t>维修(护)费</t>
  </si>
  <si>
    <t>租赁费</t>
  </si>
  <si>
    <t>会议费</t>
  </si>
  <si>
    <t>培训费</t>
  </si>
  <si>
    <t>公务接待费</t>
  </si>
  <si>
    <t>专用材料费</t>
  </si>
  <si>
    <t>被装购置费</t>
  </si>
  <si>
    <t>专用燃料费</t>
  </si>
  <si>
    <t>劳务费</t>
  </si>
  <si>
    <t>工会经费</t>
  </si>
  <si>
    <t>公务用车运行维护费</t>
  </si>
  <si>
    <t>其他交通费用</t>
  </si>
  <si>
    <t>其他商品和服务支出</t>
  </si>
  <si>
    <t>离休费</t>
  </si>
  <si>
    <t>退休费</t>
  </si>
  <si>
    <t>退职（役）费</t>
  </si>
  <si>
    <t>抚恤金</t>
  </si>
  <si>
    <t>生活补助</t>
  </si>
  <si>
    <t>救济费</t>
  </si>
  <si>
    <t>医疗费补助</t>
  </si>
  <si>
    <t>助学金</t>
  </si>
  <si>
    <t>奖励金</t>
  </si>
  <si>
    <t>其他对个人和家庭的补助支出</t>
  </si>
  <si>
    <t>执勤津贴</t>
  </si>
  <si>
    <t>警衔津贴</t>
  </si>
  <si>
    <t>地方津贴补贴</t>
  </si>
  <si>
    <t>乡镇工作补贴</t>
  </si>
  <si>
    <t>其他津贴补贴</t>
  </si>
  <si>
    <t>残疾人保障金</t>
  </si>
  <si>
    <t>生育保险</t>
  </si>
  <si>
    <t>工伤保险</t>
  </si>
  <si>
    <t>失业保险</t>
  </si>
  <si>
    <t>其他社会保障费</t>
  </si>
  <si>
    <t>一般公共预算拨款—项目支出预算明细表</t>
  </si>
  <si>
    <t>租凭费</t>
  </si>
  <si>
    <t>国内债务付息</t>
  </si>
  <si>
    <t>国外债务付息</t>
  </si>
  <si>
    <t>国内债务发行费用</t>
  </si>
  <si>
    <t>国外债务发行费用</t>
  </si>
  <si>
    <t>房屋建筑物构建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</si>
  <si>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</si>
  <si>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</si>
  <si>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</si>
  <si>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</si>
  <si>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</si>
  <si>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</si>
  <si>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</si>
  <si>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</si>
  <si>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</si>
  <si>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</si>
  <si>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</si>
  <si>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</si>
  <si>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文物和陈列品购置</t>
  </si>
  <si>
    <t>无形资产购置</t>
  </si>
  <si>
    <t>其他资本性支出</t>
  </si>
  <si>
    <t>资本金注入</t>
  </si>
  <si>
    <t>政府投资基金股权投资</t>
  </si>
  <si>
    <t>费用补贴</t>
  </si>
  <si>
    <t>利息补贴</t>
  </si>
  <si>
    <t>其他对企业补助</t>
  </si>
  <si>
    <t>对社会保险基金补助</t>
  </si>
  <si>
    <t>补充全国社会保障基金</t>
  </si>
  <si>
    <t>赠与</t>
  </si>
  <si>
    <t>国家赔偿费用支出</t>
  </si>
  <si>
    <t>对民间非营利组织和群众性自治组织补贴</t>
  </si>
  <si>
    <t>一般公共预算拨款支出预算表（政府经济分类）</t>
  </si>
  <si>
    <t>机关工资福利支出</t>
  </si>
  <si>
    <t>机关商品和服支出</t>
  </si>
  <si>
    <t>对事业单位经常性补助</t>
  </si>
  <si>
    <t>机关资本性支出（一）</t>
  </si>
  <si>
    <t>对事业单位资本性补助</t>
  </si>
  <si>
    <t>对企业资本性支出</t>
  </si>
  <si>
    <t>预备费及预留</t>
  </si>
  <si>
    <t>一般公共预算拨款—基本支出预算明细表（政府经济分类）</t>
  </si>
  <si>
    <t>工资奖金津补贴</t>
  </si>
  <si>
    <t>社会保障缴费</t>
  </si>
  <si>
    <t>办公经费</t>
  </si>
  <si>
    <t>专用材料购置费</t>
  </si>
  <si>
    <t>委托业务费</t>
  </si>
  <si>
    <t>社会福利和救助</t>
  </si>
  <si>
    <t>个人农业生产补贴</t>
  </si>
  <si>
    <t>离退休费</t>
  </si>
  <si>
    <t>其他对个人和家庭的补助</t>
  </si>
  <si>
    <t>一般公共预算拨款-项目支出预算明细表（政府经济分类）</t>
  </si>
  <si>
    <t>房屋建筑物购建</t>
  </si>
  <si>
    <t>土地征迁补偿和安置支出</t>
  </si>
  <si>
    <t>设备购置</t>
  </si>
  <si>
    <t>资本性支出(一)</t>
  </si>
  <si>
    <t>对企业资本性支出（一）</t>
  </si>
  <si>
    <t>国内债务还本</t>
  </si>
  <si>
    <t>国外债务还本</t>
  </si>
  <si>
    <t>上下级政府间转移性支出</t>
  </si>
  <si>
    <t>债务转贷</t>
  </si>
  <si>
    <t>调出资金</t>
  </si>
  <si>
    <t>预备费</t>
  </si>
  <si>
    <t>预留</t>
  </si>
  <si>
    <t>专户管理的非税收入支出预算表</t>
  </si>
  <si>
    <t>预算15表</t>
  </si>
  <si>
    <t>政府采购预算表</t>
  </si>
  <si>
    <t>采购项目</t>
  </si>
  <si>
    <t>采购品目</t>
  </si>
  <si>
    <t xml:space="preserve">采购数量 </t>
  </si>
  <si>
    <t>采购时间</t>
  </si>
  <si>
    <t>计量单位</t>
  </si>
  <si>
    <t>资     金     来     源</t>
  </si>
  <si>
    <t>一般预算拨款</t>
  </si>
  <si>
    <t>基金预算拨款</t>
  </si>
  <si>
    <t>财政专户管理的非税收入拨款</t>
  </si>
  <si>
    <t>经营收入</t>
  </si>
  <si>
    <t>上级补助收入</t>
  </si>
  <si>
    <t>附属单位缴款</t>
  </si>
  <si>
    <t>上年
结余</t>
  </si>
  <si>
    <t>经费拨款</t>
  </si>
  <si>
    <t>纳入预算管理的非税收入拨款</t>
  </si>
  <si>
    <t>经费拨款支出预算表</t>
  </si>
  <si>
    <t>经费拨款基本支出预算明细表</t>
  </si>
  <si>
    <t>经费拨款项目支出预算明细表</t>
  </si>
  <si>
    <t>经费拨款项目支出预算明细表(二)</t>
  </si>
  <si>
    <t>重阳节活动</t>
  </si>
  <si>
    <t>老年书画协会</t>
  </si>
  <si>
    <t>老年体协</t>
  </si>
  <si>
    <t>春节老干慰问</t>
  </si>
  <si>
    <t>关心下一代协会</t>
  </si>
  <si>
    <t>老干特需费及老年大学</t>
  </si>
  <si>
    <t>老干管理费</t>
  </si>
  <si>
    <t>离休干部活动经费</t>
  </si>
  <si>
    <t>离休干部休养及交通费</t>
  </si>
  <si>
    <t>各单位离退休党支部工作经费</t>
  </si>
  <si>
    <t>县级干部健康检查</t>
  </si>
  <si>
    <t>离退休党工委</t>
  </si>
  <si>
    <t>老干参赛活动</t>
  </si>
  <si>
    <t>儿童助学</t>
  </si>
  <si>
    <t>县级干部考察</t>
  </si>
  <si>
    <t>经费拨款支出预算表（政府经济分类）</t>
  </si>
  <si>
    <t>经费拨款—基本支出预算明细表（政府经济分类）</t>
  </si>
  <si>
    <t>经费拨款-项目支出预算明细表（政府经济分类）</t>
  </si>
  <si>
    <t>一般公共预算“三公”经费预算表</t>
  </si>
  <si>
    <t>三公经费预算数(一般公共预算拨款)</t>
  </si>
  <si>
    <t>公务用车购置及运行费</t>
  </si>
  <si>
    <t>其中：</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</si>
  <si>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</si>
  <si>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</si>
  <si>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</si>
  <si>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</si>
  <si>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附件18：</t>
  </si>
  <si>
    <t>政府性基金预算支出情况表(按部门预算经济分类)</t>
  </si>
  <si>
    <t>功能科目</t>
  </si>
  <si>
    <t>按项目管理的商品和服务支出</t>
  </si>
  <si>
    <t>按项目管理的对个人和家庭的补助</t>
  </si>
  <si>
    <t>资本性支出(基本建设)</t>
  </si>
  <si>
    <t>对企业补助(基本建设)</t>
  </si>
  <si>
    <t>附件19：</t>
  </si>
  <si>
    <t>政府性基金预算支出情况表(按政府预算经济分类)</t>
  </si>
  <si>
    <t>单位名称：老干局机关</t>
  </si>
  <si>
    <t>机关商品和服务支出</t>
  </si>
  <si>
    <t>机关资本性支出(一)</t>
  </si>
  <si>
    <t>机关资本性支出(二)</t>
  </si>
  <si>
    <t>附件20：</t>
  </si>
  <si>
    <t>项目支出绩效目标表</t>
  </si>
  <si>
    <t>单位（专项）名称</t>
  </si>
  <si>
    <t>支出方向</t>
  </si>
  <si>
    <t>资金总额</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</si>
  <si>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</si>
  <si>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</si>
  <si>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</si>
  <si>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</si>
  <si>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</si>
  <si>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</si>
  <si>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</si>
  <si>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</si>
  <si>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</si>
  <si>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</si>
  <si>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</si>
  <si>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</si>
  <si>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</si>
  <si>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</si>
  <si>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附件21：</t>
  </si>
  <si>
    <t>整体支出绩效目标表</t>
  </si>
  <si>
    <t>部门名称</t>
  </si>
  <si>
    <t>年度预算申请</t>
  </si>
  <si>
    <t>部门职能职责描述</t>
  </si>
  <si>
    <t>整体绩效目标</t>
  </si>
  <si>
    <t>部门整体支出年度绩效目标</t>
  </si>
  <si>
    <t>按收入性质分</t>
  </si>
  <si>
    <t>按支出性质分</t>
  </si>
  <si>
    <t>一般公共预算</t>
  </si>
  <si>
    <t>国有资本经营预算拨款</t>
  </si>
  <si>
    <t>纳入专户的非税收入拨款</t>
  </si>
  <si>
    <t>其他资金</t>
  </si>
  <si>
    <t>老干局主要职责是负责离休干部及退休县级干部政治待遇的落实，为离休干部下发工资及医疗服务，为全体退休县级干部提供部分医疗服务，为离退休干部学习生活提供管理服务，组织离休干部发挥余热作贡献。</t>
  </si>
  <si>
    <t>本单位以绩效目标实现为导向，进一步加强制度建设，提升自评质量，预算绩效管理取得新成效。一是抓好绩效目标编制，及时报送绩效目标；二是深入开展财政支出绩效评价，对专项资金实施绩效自评和项目核查，在此基础上形成自评报告；三是强化评价结果应用，组织绩效自评和绩效跟踪监控，对发现的问题及时改进；四是健全绩效管理工作机制，明确职责分工，努力提高了绩效管理工作水平，自评覆盖率达到100%。</t>
  </si>
</sst>
</file>

<file path=xl/styles.xml><?xml version="1.0" encoding="utf-8"?>
<styleSheet xmlns="http://schemas.openxmlformats.org/spreadsheetml/2006/main">
  <numFmts count="10">
    <numFmt numFmtId="176" formatCode="00"/>
    <numFmt numFmtId="177" formatCode="#,##0_ "/>
    <numFmt numFmtId="178" formatCode="&quot;￥&quot;* _-#,##0;&quot;￥&quot;* \-#,##0;&quot;￥&quot;* _-&quot;-&quot;;@"/>
    <numFmt numFmtId="179" formatCode=";;"/>
    <numFmt numFmtId="180" formatCode="&quot;￥&quot;* _-#,##0.00;&quot;￥&quot;* \-#,##0.00;&quot;￥&quot;* _-&quot;-&quot;??;@"/>
    <numFmt numFmtId="181" formatCode="* #,##0.00;* \-#,##0.00;* &quot;&quot;??;@"/>
    <numFmt numFmtId="182" formatCode="* #,##0;* \-#,##0;* &quot;-&quot;;@"/>
    <numFmt numFmtId="183" formatCode="* #,##0.00;* \-#,##0.00;* &quot;-&quot;??;@"/>
    <numFmt numFmtId="184" formatCode="#,##0_);[Red]\(#,##0\)"/>
    <numFmt numFmtId="185" formatCode="#,##0.0_ "/>
  </numFmts>
  <fonts count="32">
    <font>
      <sz val="9"/>
      <name val="宋体"/>
      <charset val="134"/>
    </font>
    <font>
      <sz val="10"/>
      <name val="宋体"/>
      <charset val="134"/>
    </font>
    <font>
      <sz val="22"/>
      <name val="宋体"/>
      <charset val="134"/>
    </font>
    <font>
      <sz val="9"/>
      <color indexed="8"/>
      <name val="仿宋"/>
      <family val="3"/>
      <charset val="134"/>
    </font>
    <font>
      <sz val="18"/>
      <name val="宋体"/>
      <charset val="134"/>
    </font>
    <font>
      <b/>
      <sz val="22"/>
      <name val="宋体"/>
      <charset val="134"/>
    </font>
    <font>
      <sz val="9"/>
      <color indexed="8"/>
      <name val="宋体"/>
      <charset val="134"/>
    </font>
    <font>
      <b/>
      <sz val="22"/>
      <color indexed="8"/>
      <name val="宋体"/>
      <charset val="134"/>
    </font>
    <font>
      <b/>
      <sz val="16"/>
      <name val="宋体"/>
      <charset val="134"/>
    </font>
    <font>
      <sz val="12"/>
      <name val="宋体"/>
      <charset val="134"/>
    </font>
    <font>
      <sz val="10"/>
      <color rgb="FFFF0000"/>
      <name val="宋体"/>
      <charset val="134"/>
    </font>
    <font>
      <b/>
      <sz val="13"/>
      <color theme="3"/>
      <name val="宋体"/>
      <charset val="134"/>
      <scheme val="minor"/>
    </font>
    <font>
      <b/>
      <sz val="10"/>
      <name val="Arial"/>
      <family val="2"/>
      <charset val="0"/>
    </font>
    <font>
      <sz val="11"/>
      <color rgb="FFFA7D00"/>
      <name val="宋体"/>
      <charset val="134"/>
      <scheme val="minor"/>
    </font>
    <font>
      <b/>
      <sz val="15"/>
      <color theme="3"/>
      <name val="宋体"/>
      <charset val="134"/>
      <scheme val="minor"/>
    </font>
    <font>
      <sz val="11"/>
      <color rgb="FFFF0000"/>
      <name val="宋体"/>
      <charset val="134"/>
      <scheme val="minor"/>
    </font>
    <font>
      <sz val="11"/>
      <color rgb="FF9C0006"/>
      <name val="宋体"/>
      <charset val="134"/>
      <scheme val="minor"/>
    </font>
    <font>
      <b/>
      <sz val="11"/>
      <color theme="3"/>
      <name val="宋体"/>
      <charset val="134"/>
      <scheme val="minor"/>
    </font>
    <font>
      <sz val="11"/>
      <color rgb="FF3F3F76"/>
      <name val="宋体"/>
      <charset val="134"/>
      <scheme val="minor"/>
    </font>
    <font>
      <sz val="11"/>
      <color theme="1"/>
      <name val="宋体"/>
      <charset val="134"/>
      <scheme val="minor"/>
    </font>
    <font>
      <sz val="11"/>
      <color theme="0"/>
      <name val="宋体"/>
      <charset val="134"/>
      <scheme val="minor"/>
    </font>
    <font>
      <b/>
      <sz val="11"/>
      <color rgb="FF3F3F3F"/>
      <name val="宋体"/>
      <charset val="134"/>
      <scheme val="minor"/>
    </font>
    <font>
      <u/>
      <sz val="11"/>
      <color rgb="FF0000FF"/>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theme="0"/>
      <name val="宋体"/>
      <charset val="134"/>
      <scheme val="minor"/>
    </font>
    <font>
      <b/>
      <sz val="18"/>
      <color theme="3"/>
      <name val="宋体"/>
      <charset val="134"/>
      <scheme val="major"/>
    </font>
    <font>
      <sz val="11"/>
      <color rgb="FF9C6500"/>
      <name val="宋体"/>
      <charset val="134"/>
      <scheme val="minor"/>
    </font>
    <font>
      <sz val="11"/>
      <color rgb="FF006100"/>
      <name val="宋体"/>
      <charset val="134"/>
      <scheme val="minor"/>
    </font>
    <font>
      <sz val="10"/>
      <color indexed="8"/>
      <name val="Arial"/>
      <family val="2"/>
      <charset val="0"/>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31"/>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ck">
        <color theme="4" tint="0.499984740745262"/>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178" fontId="12" fillId="0" borderId="0" applyFont="0" applyFill="0" applyBorder="0" applyAlignment="0" applyProtection="0"/>
    <xf numFmtId="0" fontId="19" fillId="17" borderId="0" applyNumberFormat="0" applyBorder="0" applyAlignment="0" applyProtection="0">
      <alignment vertical="center"/>
    </xf>
    <xf numFmtId="0" fontId="18" fillId="7" borderId="20" applyNumberFormat="0" applyAlignment="0" applyProtection="0">
      <alignment vertical="center"/>
    </xf>
    <xf numFmtId="180" fontId="12" fillId="0" borderId="0" applyFont="0" applyFill="0" applyBorder="0" applyAlignment="0" applyProtection="0"/>
    <xf numFmtId="182" fontId="12" fillId="0" borderId="0" applyFont="0" applyFill="0" applyBorder="0" applyAlignment="0" applyProtection="0"/>
    <xf numFmtId="0" fontId="19" fillId="9" borderId="0" applyNumberFormat="0" applyBorder="0" applyAlignment="0" applyProtection="0">
      <alignment vertical="center"/>
    </xf>
    <xf numFmtId="0" fontId="16" fillId="5" borderId="0" applyNumberFormat="0" applyBorder="0" applyAlignment="0" applyProtection="0">
      <alignment vertical="center"/>
    </xf>
    <xf numFmtId="183" fontId="12" fillId="0" borderId="0" applyFont="0" applyFill="0" applyBorder="0" applyAlignment="0" applyProtection="0"/>
    <xf numFmtId="0" fontId="20" fillId="16"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xf numFmtId="0" fontId="26" fillId="0" borderId="0" applyNumberFormat="0" applyFill="0" applyBorder="0" applyAlignment="0" applyProtection="0">
      <alignment vertical="center"/>
    </xf>
    <xf numFmtId="0" fontId="0" fillId="6" borderId="19"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18" applyNumberFormat="0" applyFill="0" applyAlignment="0" applyProtection="0">
      <alignment vertical="center"/>
    </xf>
    <xf numFmtId="0" fontId="11" fillId="0" borderId="16" applyNumberFormat="0" applyFill="0" applyAlignment="0" applyProtection="0">
      <alignment vertical="center"/>
    </xf>
    <xf numFmtId="0" fontId="20" fillId="24" borderId="0" applyNumberFormat="0" applyBorder="0" applyAlignment="0" applyProtection="0">
      <alignment vertical="center"/>
    </xf>
    <xf numFmtId="0" fontId="17" fillId="0" borderId="23" applyNumberFormat="0" applyFill="0" applyAlignment="0" applyProtection="0">
      <alignment vertical="center"/>
    </xf>
    <xf numFmtId="0" fontId="20" fillId="27" borderId="0" applyNumberFormat="0" applyBorder="0" applyAlignment="0" applyProtection="0">
      <alignment vertical="center"/>
    </xf>
    <xf numFmtId="0" fontId="21" fillId="18" borderId="21" applyNumberFormat="0" applyAlignment="0" applyProtection="0">
      <alignment vertical="center"/>
    </xf>
    <xf numFmtId="0" fontId="24" fillId="18" borderId="20" applyNumberFormat="0" applyAlignment="0" applyProtection="0">
      <alignment vertical="center"/>
    </xf>
    <xf numFmtId="0" fontId="27" fillId="21" borderId="24" applyNumberFormat="0" applyAlignment="0" applyProtection="0">
      <alignment vertical="center"/>
    </xf>
    <xf numFmtId="0" fontId="19" fillId="33" borderId="0" applyNumberFormat="0" applyBorder="0" applyAlignment="0" applyProtection="0">
      <alignment vertical="center"/>
    </xf>
    <xf numFmtId="0" fontId="20" fillId="15" borderId="0" applyNumberFormat="0" applyBorder="0" applyAlignment="0" applyProtection="0">
      <alignment vertical="center"/>
    </xf>
    <xf numFmtId="0" fontId="13" fillId="0" borderId="17" applyNumberFormat="0" applyFill="0" applyAlignment="0" applyProtection="0">
      <alignment vertical="center"/>
    </xf>
    <xf numFmtId="0" fontId="23" fillId="0" borderId="22" applyNumberFormat="0" applyFill="0" applyAlignment="0" applyProtection="0">
      <alignment vertical="center"/>
    </xf>
    <xf numFmtId="0" fontId="30" fillId="34" borderId="0" applyNumberFormat="0" applyBorder="0" applyAlignment="0" applyProtection="0">
      <alignment vertical="center"/>
    </xf>
    <xf numFmtId="0" fontId="29" fillId="32" borderId="0" applyNumberFormat="0" applyBorder="0" applyAlignment="0" applyProtection="0">
      <alignment vertical="center"/>
    </xf>
    <xf numFmtId="0" fontId="19" fillId="8" borderId="0" applyNumberFormat="0" applyBorder="0" applyAlignment="0" applyProtection="0">
      <alignment vertical="center"/>
    </xf>
    <xf numFmtId="0" fontId="20" fillId="14" borderId="0" applyNumberFormat="0" applyBorder="0" applyAlignment="0" applyProtection="0">
      <alignment vertical="center"/>
    </xf>
    <xf numFmtId="0" fontId="19" fillId="13"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20" fillId="35" borderId="0" applyNumberFormat="0" applyBorder="0" applyAlignment="0" applyProtection="0">
      <alignment vertical="center"/>
    </xf>
    <xf numFmtId="0" fontId="20" fillId="26" borderId="0" applyNumberFormat="0" applyBorder="0" applyAlignment="0" applyProtection="0">
      <alignment vertical="center"/>
    </xf>
    <xf numFmtId="0" fontId="19" fillId="19" borderId="0" applyNumberFormat="0" applyBorder="0" applyAlignment="0" applyProtection="0">
      <alignment vertical="center"/>
    </xf>
    <xf numFmtId="0" fontId="19" fillId="29" borderId="0" applyNumberFormat="0" applyBorder="0" applyAlignment="0" applyProtection="0">
      <alignment vertical="center"/>
    </xf>
    <xf numFmtId="0" fontId="20" fillId="28" borderId="0" applyNumberFormat="0" applyBorder="0" applyAlignment="0" applyProtection="0">
      <alignment vertical="center"/>
    </xf>
    <xf numFmtId="0" fontId="19" fillId="12" borderId="0" applyNumberFormat="0" applyBorder="0" applyAlignment="0" applyProtection="0">
      <alignment vertical="center"/>
    </xf>
    <xf numFmtId="0" fontId="20" fillId="22" borderId="0" applyNumberFormat="0" applyBorder="0" applyAlignment="0" applyProtection="0">
      <alignment vertical="center"/>
    </xf>
    <xf numFmtId="0" fontId="20" fillId="11" borderId="0" applyNumberFormat="0" applyBorder="0" applyAlignment="0" applyProtection="0">
      <alignment vertical="center"/>
    </xf>
    <xf numFmtId="0" fontId="19" fillId="25" borderId="0" applyNumberFormat="0" applyBorder="0" applyAlignment="0" applyProtection="0">
      <alignment vertical="center"/>
    </xf>
    <xf numFmtId="0" fontId="20" fillId="10" borderId="0" applyNumberFormat="0" applyBorder="0" applyAlignment="0" applyProtection="0">
      <alignment vertical="center"/>
    </xf>
    <xf numFmtId="0" fontId="31" fillId="0" borderId="0"/>
  </cellStyleXfs>
  <cellXfs count="240">
    <xf numFmtId="0" fontId="0" fillId="0" borderId="0" xfId="0"/>
    <xf numFmtId="0" fontId="0" fillId="0" borderId="0" xfId="0" applyFont="1" applyFill="1" applyAlignment="1"/>
    <xf numFmtId="0" fontId="0" fillId="2" borderId="0" xfId="0" applyFont="1" applyFill="1" applyAlignment="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applyFill="1" applyAlignme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9" fontId="1" fillId="3" borderId="4" xfId="0" applyNumberFormat="1" applyFont="1" applyFill="1" applyBorder="1" applyAlignment="1" applyProtection="1">
      <alignment vertical="center" wrapText="1"/>
    </xf>
    <xf numFmtId="4" fontId="1" fillId="3" borderId="6" xfId="0" applyNumberFormat="1" applyFont="1" applyFill="1" applyBorder="1" applyAlignment="1" applyProtection="1">
      <alignment vertical="center" wrapText="1"/>
    </xf>
    <xf numFmtId="4" fontId="1" fillId="2" borderId="1" xfId="0" applyNumberFormat="1" applyFont="1" applyFill="1" applyBorder="1" applyAlignment="1" applyProtection="1">
      <alignment horizontal="right" vertical="center" wrapText="1"/>
    </xf>
    <xf numFmtId="49" fontId="0" fillId="2" borderId="4" xfId="0" applyNumberFormat="1" applyFont="1" applyFill="1" applyBorder="1" applyAlignment="1" applyProtection="1">
      <alignment horizontal="right" vertical="center" wrapText="1"/>
    </xf>
    <xf numFmtId="4" fontId="1" fillId="2" borderId="6"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3" borderId="10" xfId="0" applyNumberFormat="1" applyFont="1" applyFill="1" applyBorder="1" applyAlignment="1" applyProtection="1">
      <alignment vertical="center"/>
    </xf>
    <xf numFmtId="49" fontId="1" fillId="3" borderId="4" xfId="0" applyNumberFormat="1" applyFont="1" applyFill="1" applyBorder="1" applyAlignment="1" applyProtection="1">
      <alignment vertical="center" wrapText="1"/>
    </xf>
    <xf numFmtId="4" fontId="1" fillId="3" borderId="4" xfId="0" applyNumberFormat="1" applyFont="1" applyFill="1" applyBorder="1" applyAlignment="1" applyProtection="1">
      <alignment vertical="center"/>
    </xf>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6" xfId="0"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1" fillId="0" borderId="8"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6" xfId="0" applyNumberFormat="1" applyFont="1" applyFill="1" applyBorder="1" applyAlignment="1" applyProtection="1">
      <alignment vertical="center" wrapText="1"/>
    </xf>
    <xf numFmtId="0" fontId="0" fillId="2" borderId="0" xfId="0" applyFont="1" applyFill="1" applyAlignment="1">
      <alignment vertical="center"/>
    </xf>
    <xf numFmtId="0" fontId="3" fillId="0" borderId="4" xfId="0" applyFont="1" applyFill="1" applyBorder="1" applyAlignment="1">
      <alignment horizontal="justify" vertical="center"/>
    </xf>
    <xf numFmtId="9" fontId="1" fillId="2" borderId="4" xfId="0" applyNumberFormat="1" applyFont="1" applyFill="1" applyBorder="1" applyAlignment="1" applyProtection="1">
      <alignment horizontal="center" vertical="center" wrapText="1"/>
    </xf>
    <xf numFmtId="0" fontId="0" fillId="2" borderId="0" xfId="0" applyFont="1" applyFill="1" applyAlignment="1">
      <alignment horizontal="center"/>
    </xf>
    <xf numFmtId="0" fontId="0" fillId="0" borderId="0" xfId="0" applyFont="1" applyFill="1" applyAlignment="1">
      <alignment horizontal="center"/>
    </xf>
    <xf numFmtId="0" fontId="2" fillId="0" borderId="0" xfId="0" applyNumberFormat="1" applyFont="1" applyFill="1" applyAlignment="1" applyProtection="1">
      <alignment horizontal="center"/>
    </xf>
    <xf numFmtId="0" fontId="0" fillId="0" borderId="11" xfId="0" applyNumberFormat="1" applyFont="1" applyFill="1" applyBorder="1" applyAlignment="1" applyProtection="1">
      <alignment vertical="center"/>
    </xf>
    <xf numFmtId="0" fontId="0" fillId="4" borderId="11" xfId="0" applyNumberFormat="1" applyFont="1" applyFill="1" applyBorder="1" applyAlignment="1" applyProtection="1">
      <alignment vertical="center"/>
    </xf>
    <xf numFmtId="0" fontId="0" fillId="0" borderId="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2" borderId="4" xfId="0" applyFont="1" applyFill="1" applyBorder="1" applyAlignment="1">
      <alignment horizontal="center"/>
    </xf>
    <xf numFmtId="4" fontId="1" fillId="3" borderId="4" xfId="0" applyNumberFormat="1" applyFont="1" applyFill="1" applyBorder="1" applyAlignment="1" applyProtection="1">
      <alignment vertical="center" wrapText="1"/>
    </xf>
    <xf numFmtId="9" fontId="0" fillId="2" borderId="1" xfId="0" applyNumberFormat="1" applyFont="1" applyFill="1" applyBorder="1" applyAlignment="1" applyProtection="1">
      <alignment horizontal="center" vertical="center" wrapText="1"/>
    </xf>
    <xf numFmtId="0" fontId="0" fillId="0" borderId="4" xfId="0" applyFont="1" applyFill="1" applyBorder="1" applyAlignment="1">
      <alignment horizontal="center"/>
    </xf>
    <xf numFmtId="179" fontId="1" fillId="3" borderId="1" xfId="0" applyNumberFormat="1" applyFont="1" applyFill="1" applyBorder="1" applyAlignment="1" applyProtection="1">
      <alignment vertical="center" wrapText="1"/>
    </xf>
    <xf numFmtId="0" fontId="0" fillId="0" borderId="0" xfId="0" applyNumberFormat="1" applyFont="1" applyFill="1" applyAlignment="1" applyProtection="1">
      <alignment horizontal="right" vertical="center"/>
    </xf>
    <xf numFmtId="0" fontId="0" fillId="0" borderId="9" xfId="0" applyNumberFormat="1" applyFont="1" applyFill="1" applyBorder="1" applyAlignment="1" applyProtection="1">
      <alignment horizontal="center" vertical="center" wrapText="1"/>
    </xf>
    <xf numFmtId="0" fontId="0" fillId="0" borderId="0" xfId="0" applyFont="1" applyFill="1" applyAlignment="1">
      <alignment horizontal="center" vertical="center" wrapText="1"/>
    </xf>
    <xf numFmtId="9" fontId="0" fillId="2" borderId="4"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0" fontId="1" fillId="2" borderId="11" xfId="0" applyNumberFormat="1" applyFont="1" applyFill="1" applyBorder="1" applyAlignment="1" applyProtection="1">
      <alignment vertical="center"/>
    </xf>
    <xf numFmtId="0" fontId="1" fillId="2" borderId="8"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81" fontId="1" fillId="2" borderId="5"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81"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vertical="center" wrapText="1"/>
    </xf>
    <xf numFmtId="0" fontId="0" fillId="0" borderId="0" xfId="0" applyNumberFormat="1" applyFont="1" applyFill="1" applyAlignment="1" applyProtection="1"/>
    <xf numFmtId="0" fontId="1" fillId="2" borderId="0" xfId="0" applyNumberFormat="1" applyFont="1" applyFill="1" applyAlignment="1" applyProtection="1">
      <alignment horizontal="right"/>
    </xf>
    <xf numFmtId="0" fontId="0" fillId="2" borderId="0" xfId="0" applyNumberFormat="1" applyFont="1" applyFill="1" applyAlignment="1" applyProtection="1"/>
    <xf numFmtId="0" fontId="0" fillId="2" borderId="0" xfId="0" applyNumberFormat="1" applyFont="1" applyFill="1" applyAlignment="1" applyProtection="1">
      <alignment horizontal="center" vertical="center" wrapText="1"/>
    </xf>
    <xf numFmtId="0" fontId="1" fillId="2" borderId="11"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vertical="center" wrapText="1"/>
    </xf>
    <xf numFmtId="0" fontId="1" fillId="0" borderId="11" xfId="0" applyNumberFormat="1" applyFont="1" applyFill="1" applyBorder="1" applyAlignment="1" applyProtection="1">
      <alignment horizontal="left" vertical="center"/>
    </xf>
    <xf numFmtId="0" fontId="1" fillId="4" borderId="1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wrapText="1"/>
    </xf>
    <xf numFmtId="49" fontId="1" fillId="2" borderId="4" xfId="0" applyNumberFormat="1" applyFont="1" applyFill="1" applyBorder="1" applyAlignment="1" applyProtection="1">
      <alignment horizontal="left" vertical="center" wrapText="1"/>
    </xf>
    <xf numFmtId="0" fontId="0" fillId="3" borderId="0" xfId="0" applyFill="1"/>
    <xf numFmtId="0" fontId="5" fillId="0" borderId="0" xfId="0" applyNumberFormat="1" applyFont="1" applyFill="1" applyAlignment="1" applyProtection="1">
      <alignment horizontal="center" vertic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Fill="1" applyBorder="1" applyAlignment="1">
      <alignment horizontal="center" vertical="center" wrapText="1"/>
    </xf>
    <xf numFmtId="4" fontId="1" fillId="3" borderId="3" xfId="0" applyNumberFormat="1" applyFont="1" applyFill="1" applyBorder="1" applyAlignment="1" applyProtection="1">
      <alignment vertical="center" wrapText="1"/>
    </xf>
    <xf numFmtId="4" fontId="1" fillId="3" borderId="1" xfId="0" applyNumberFormat="1" applyFont="1" applyFill="1" applyBorder="1" applyAlignment="1" applyProtection="1">
      <alignment vertical="center" wrapText="1"/>
    </xf>
    <xf numFmtId="0" fontId="6" fillId="0" borderId="0" xfId="0" applyFont="1" applyFill="1" applyAlignment="1">
      <alignment vertical="center"/>
    </xf>
    <xf numFmtId="0" fontId="1" fillId="0" borderId="4" xfId="0" applyFont="1" applyBorder="1" applyAlignment="1">
      <alignment vertical="center" wrapText="1"/>
    </xf>
    <xf numFmtId="0" fontId="6" fillId="0" borderId="0" xfId="0" applyFont="1" applyAlignment="1">
      <alignment vertical="center"/>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vertical="center"/>
    </xf>
    <xf numFmtId="49" fontId="1" fillId="3" borderId="6" xfId="0" applyNumberFormat="1" applyFont="1" applyFill="1" applyBorder="1" applyAlignment="1" applyProtection="1">
      <alignment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49" fontId="1" fillId="3" borderId="1" xfId="0" applyNumberFormat="1" applyFont="1" applyFill="1" applyBorder="1" applyAlignment="1" applyProtection="1">
      <alignment vertical="center"/>
    </xf>
    <xf numFmtId="49" fontId="1" fillId="3" borderId="4" xfId="0" applyNumberFormat="1" applyFont="1" applyFill="1" applyBorder="1" applyAlignment="1" applyProtection="1">
      <alignment vertical="center"/>
    </xf>
    <xf numFmtId="0" fontId="1" fillId="0" borderId="8" xfId="0" applyFont="1" applyFill="1" applyBorder="1" applyAlignment="1">
      <alignment horizontal="center" vertical="center" wrapText="1"/>
    </xf>
    <xf numFmtId="0" fontId="0" fillId="0" borderId="0" xfId="0" applyFill="1"/>
    <xf numFmtId="0" fontId="7" fillId="0" borderId="0" xfId="0" applyFont="1" applyAlignment="1">
      <alignment vertical="center"/>
    </xf>
    <xf numFmtId="0" fontId="0" fillId="0" borderId="1" xfId="0" applyNumberFormat="1" applyFont="1" applyFill="1" applyBorder="1" applyAlignment="1" applyProtection="1">
      <alignment horizontal="center" vertical="center"/>
    </xf>
    <xf numFmtId="49" fontId="0" fillId="3" borderId="1" xfId="0" applyNumberFormat="1" applyFont="1" applyFill="1" applyBorder="1" applyAlignment="1" applyProtection="1">
      <alignment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0" xfId="0" applyNumberFormat="1" applyFont="1" applyFill="1" applyAlignment="1" applyProtection="1">
      <alignment horizontal="centerContinuous" vertical="center"/>
    </xf>
    <xf numFmtId="49" fontId="0" fillId="3" borderId="4" xfId="0" applyNumberFormat="1" applyFont="1" applyFill="1" applyBorder="1" applyAlignment="1" applyProtection="1">
      <alignment vertical="center" wrapText="1"/>
    </xf>
    <xf numFmtId="1" fontId="0" fillId="3" borderId="4" xfId="0" applyNumberFormat="1" applyFont="1" applyFill="1" applyBorder="1" applyAlignment="1" applyProtection="1">
      <alignment vertical="center" wrapText="1"/>
    </xf>
    <xf numFmtId="49" fontId="0" fillId="3" borderId="3" xfId="0" applyNumberFormat="1" applyFont="1" applyFill="1" applyBorder="1" applyAlignment="1" applyProtection="1">
      <alignment vertical="center" wrapText="1"/>
    </xf>
    <xf numFmtId="4" fontId="0" fillId="3" borderId="1" xfId="0" applyNumberFormat="1" applyFont="1" applyFill="1" applyBorder="1" applyAlignment="1" applyProtection="1">
      <alignment vertical="center" wrapText="1"/>
    </xf>
    <xf numFmtId="4" fontId="0" fillId="3" borderId="4" xfId="0" applyNumberFormat="1" applyFont="1" applyFill="1" applyBorder="1" applyAlignment="1" applyProtection="1">
      <alignment vertical="center" wrapText="1"/>
    </xf>
    <xf numFmtId="49" fontId="1" fillId="3" borderId="3" xfId="0" applyNumberFormat="1" applyFont="1" applyFill="1" applyBorder="1" applyAlignment="1" applyProtection="1">
      <alignment vertical="center"/>
    </xf>
    <xf numFmtId="179" fontId="1" fillId="3" borderId="1" xfId="0" applyNumberFormat="1" applyFont="1" applyFill="1" applyBorder="1" applyAlignment="1" applyProtection="1">
      <alignment vertical="center"/>
    </xf>
    <xf numFmtId="0" fontId="0" fillId="0" borderId="0" xfId="0" applyAlignment="1">
      <alignment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Fill="1" applyBorder="1" applyAlignment="1">
      <alignment horizontal="center" vertical="center" wrapText="1"/>
    </xf>
    <xf numFmtId="0" fontId="8" fillId="0" borderId="0" xfId="0" applyNumberFormat="1" applyFont="1" applyFill="1" applyAlignment="1" applyProtection="1">
      <alignment horizontal="centerContinuous"/>
    </xf>
    <xf numFmtId="0" fontId="0" fillId="0" borderId="0" xfId="0" applyAlignment="1">
      <alignment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 xfId="0" applyNumberFormat="1" applyFont="1" applyFill="1" applyBorder="1" applyAlignment="1" applyProtection="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wrapText="1"/>
    </xf>
    <xf numFmtId="49" fontId="9" fillId="3" borderId="1" xfId="0" applyNumberFormat="1" applyFont="1" applyFill="1" applyBorder="1" applyAlignment="1" applyProtection="1">
      <alignment vertical="center" wrapText="1"/>
    </xf>
    <xf numFmtId="176" fontId="9" fillId="3" borderId="1" xfId="0" applyNumberFormat="1" applyFont="1" applyFill="1" applyBorder="1" applyAlignment="1" applyProtection="1">
      <alignment horizontal="center" vertical="center" wrapText="1"/>
    </xf>
    <xf numFmtId="179" fontId="9" fillId="3" borderId="1" xfId="0" applyNumberFormat="1" applyFont="1" applyFill="1" applyBorder="1" applyAlignment="1" applyProtection="1">
      <alignment vertical="center" wrapText="1"/>
    </xf>
    <xf numFmtId="4" fontId="9" fillId="3" borderId="1" xfId="0" applyNumberFormat="1" applyFont="1" applyFill="1" applyBorder="1" applyAlignment="1" applyProtection="1">
      <alignment vertical="center" wrapText="1"/>
    </xf>
    <xf numFmtId="0" fontId="0" fillId="0" borderId="0" xfId="0" applyFont="1" applyFill="1" applyAlignment="1">
      <alignment vertical="center"/>
    </xf>
    <xf numFmtId="0" fontId="0" fillId="0" borderId="0" xfId="0" applyAlignment="1">
      <alignment horizontal="right" vertical="center"/>
    </xf>
    <xf numFmtId="0" fontId="9" fillId="0" borderId="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9" fillId="0" borderId="14" xfId="0" applyFont="1" applyBorder="1" applyAlignment="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5" xfId="0" applyFont="1" applyBorder="1" applyAlignment="1">
      <alignment horizontal="center" vertical="center" wrapText="1"/>
    </xf>
    <xf numFmtId="4" fontId="9" fillId="3" borderId="4" xfId="0" applyNumberFormat="1" applyFont="1" applyFill="1" applyBorder="1" applyAlignment="1" applyProtection="1">
      <alignment vertical="center" wrapText="1"/>
    </xf>
    <xf numFmtId="4" fontId="9" fillId="3" borderId="3" xfId="0" applyNumberFormat="1" applyFont="1" applyFill="1" applyBorder="1" applyAlignment="1" applyProtection="1">
      <alignment vertical="center" wrapText="1"/>
    </xf>
    <xf numFmtId="0" fontId="8" fillId="0" borderId="0" xfId="0" applyFont="1" applyFill="1" applyAlignment="1"/>
    <xf numFmtId="0" fontId="0" fillId="0" borderId="0" xfId="0" applyFont="1" applyFill="1" applyAlignment="1"/>
    <xf numFmtId="0" fontId="0" fillId="2" borderId="0" xfId="0" applyFont="1" applyFill="1" applyAlignment="1"/>
    <xf numFmtId="0" fontId="8" fillId="0" borderId="0" xfId="0" applyNumberFormat="1" applyFont="1" applyFill="1" applyAlignment="1" applyProtection="1">
      <alignment horizontal="center" vertical="center"/>
    </xf>
    <xf numFmtId="0" fontId="8"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1" xfId="11" applyNumberFormat="1" applyFont="1" applyFill="1" applyBorder="1" applyAlignment="1" applyProtection="1">
      <alignment horizontal="left" vertical="center" wrapText="1"/>
    </xf>
    <xf numFmtId="0" fontId="1" fillId="2" borderId="11" xfId="11" applyNumberFormat="1" applyFont="1" applyFill="1" applyBorder="1" applyAlignment="1" applyProtection="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wrapText="1"/>
    </xf>
    <xf numFmtId="0" fontId="1" fillId="2" borderId="0" xfId="0" applyFont="1" applyFill="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177" fontId="0" fillId="0" borderId="10" xfId="0" applyNumberFormat="1" applyFont="1" applyFill="1" applyBorder="1" applyAlignment="1" applyProtection="1">
      <alignment horizontal="right" vertical="center" wrapText="1"/>
    </xf>
    <xf numFmtId="0" fontId="1" fillId="0" borderId="0" xfId="11" applyNumberFormat="1" applyFont="1" applyFill="1" applyAlignment="1">
      <alignment horizontal="center" vertical="center" wrapText="1"/>
    </xf>
    <xf numFmtId="184" fontId="1" fillId="0" borderId="10" xfId="0" applyNumberFormat="1" applyFont="1" applyFill="1" applyBorder="1" applyAlignment="1" applyProtection="1">
      <alignment horizontal="right" vertical="center"/>
    </xf>
    <xf numFmtId="49" fontId="0" fillId="0" borderId="1" xfId="0" applyNumberFormat="1" applyFont="1" applyFill="1" applyBorder="1" applyAlignment="1">
      <alignment horizontal="right" vertical="center"/>
    </xf>
    <xf numFmtId="49" fontId="0" fillId="0" borderId="12" xfId="0" applyNumberFormat="1" applyFont="1" applyFill="1" applyBorder="1" applyAlignment="1" applyProtection="1">
      <alignment horizontal="right" vertical="center" wrapText="1"/>
    </xf>
    <xf numFmtId="0" fontId="0" fillId="0" borderId="4" xfId="0" applyFont="1" applyFill="1" applyBorder="1" applyAlignment="1"/>
    <xf numFmtId="184" fontId="0" fillId="0" borderId="4" xfId="0" applyNumberFormat="1" applyFont="1" applyFill="1" applyBorder="1" applyAlignment="1"/>
    <xf numFmtId="0" fontId="1" fillId="0" borderId="4" xfId="0" applyFont="1" applyFill="1" applyBorder="1" applyAlignment="1"/>
    <xf numFmtId="184" fontId="1" fillId="0" borderId="8" xfId="0" applyNumberFormat="1" applyFont="1" applyFill="1" applyBorder="1" applyAlignment="1">
      <alignment horizontal="center" vertical="center"/>
    </xf>
    <xf numFmtId="184" fontId="1" fillId="0" borderId="4" xfId="0" applyNumberFormat="1" applyFont="1" applyFill="1" applyBorder="1" applyAlignment="1">
      <alignment horizontal="center" vertical="center"/>
    </xf>
    <xf numFmtId="0" fontId="1" fillId="0" borderId="1" xfId="0" applyFont="1" applyFill="1" applyBorder="1" applyAlignment="1">
      <alignment horizontal="left" vertical="center"/>
    </xf>
    <xf numFmtId="49" fontId="1" fillId="2" borderId="4" xfId="0" applyNumberFormat="1" applyFont="1" applyFill="1" applyBorder="1" applyAlignment="1" applyProtection="1">
      <alignment vertical="center" wrapText="1"/>
    </xf>
    <xf numFmtId="4" fontId="1" fillId="2" borderId="6" xfId="0" applyNumberFormat="1" applyFont="1" applyFill="1" applyBorder="1" applyAlignment="1" applyProtection="1">
      <alignment vertical="center" wrapText="1"/>
    </xf>
    <xf numFmtId="49" fontId="0" fillId="0" borderId="4" xfId="0" applyNumberFormat="1" applyFont="1" applyFill="1" applyBorder="1" applyAlignment="1">
      <alignment horizontal="right" vertical="center"/>
    </xf>
    <xf numFmtId="0" fontId="1" fillId="0" borderId="4" xfId="0" applyFont="1" applyFill="1" applyBorder="1" applyAlignment="1">
      <alignment horizontal="left" vertical="center" wrapText="1"/>
    </xf>
    <xf numFmtId="184" fontId="1" fillId="0" borderId="4" xfId="0" applyNumberFormat="1" applyFont="1" applyFill="1" applyBorder="1" applyAlignment="1" applyProtection="1">
      <alignment horizontal="center" vertical="center"/>
    </xf>
    <xf numFmtId="0" fontId="1" fillId="0" borderId="1" xfId="0" applyFont="1" applyFill="1" applyBorder="1" applyAlignment="1">
      <alignment vertical="center"/>
    </xf>
    <xf numFmtId="49" fontId="0" fillId="0" borderId="1" xfId="0" applyNumberFormat="1" applyFont="1" applyFill="1" applyBorder="1" applyAlignment="1" applyProtection="1">
      <alignment horizontal="right" vertical="center" wrapText="1"/>
    </xf>
    <xf numFmtId="177" fontId="0" fillId="0" borderId="4" xfId="0" applyNumberFormat="1" applyFont="1" applyFill="1" applyBorder="1" applyAlignment="1" applyProtection="1">
      <alignment horizontal="right" vertical="center" wrapText="1"/>
    </xf>
    <xf numFmtId="49" fontId="0" fillId="0" borderId="14" xfId="0" applyNumberFormat="1" applyFont="1" applyFill="1" applyBorder="1" applyAlignment="1" applyProtection="1">
      <alignment horizontal="right" vertical="center" wrapText="1"/>
    </xf>
    <xf numFmtId="177" fontId="0" fillId="0" borderId="9" xfId="0" applyNumberFormat="1" applyFont="1" applyFill="1" applyBorder="1" applyAlignment="1" applyProtection="1">
      <alignment horizontal="right" vertical="center" wrapText="1"/>
    </xf>
    <xf numFmtId="184" fontId="1" fillId="0" borderId="10" xfId="0" applyNumberFormat="1" applyFont="1" applyFill="1" applyBorder="1" applyAlignment="1">
      <alignment horizontal="right" vertical="center"/>
    </xf>
    <xf numFmtId="49"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9" fillId="0" borderId="0" xfId="0" applyFont="1" applyFill="1" applyAlignment="1">
      <alignment horizontal="center" vertical="center" wrapText="1"/>
    </xf>
    <xf numFmtId="0" fontId="0" fillId="0" borderId="2" xfId="0" applyNumberFormat="1" applyFont="1" applyFill="1" applyBorder="1" applyAlignment="1" applyProtection="1">
      <alignment horizontal="left"/>
    </xf>
    <xf numFmtId="0" fontId="1" fillId="0" borderId="0" xfId="11" applyNumberFormat="1" applyFont="1" applyFill="1" applyAlignment="1">
      <alignment horizontal="left" vertical="center" wrapText="1"/>
    </xf>
    <xf numFmtId="2" fontId="1"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10" fillId="0" borderId="0" xfId="0" applyFont="1" applyFill="1" applyAlignment="1">
      <alignment horizontal="center" vertical="center" wrapText="1"/>
    </xf>
    <xf numFmtId="0" fontId="1"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1" fillId="0" borderId="0" xfId="0" applyNumberFormat="1" applyFont="1" applyFill="1" applyAlignment="1" applyProtection="1"/>
    <xf numFmtId="185" fontId="1" fillId="2" borderId="8" xfId="0" applyNumberFormat="1" applyFont="1" applyFill="1" applyBorder="1" applyAlignment="1" applyProtection="1">
      <alignment horizontal="center" vertical="center" wrapText="1"/>
    </xf>
    <xf numFmtId="185" fontId="1" fillId="2" borderId="4"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85" fontId="1" fillId="2" borderId="10" xfId="0" applyNumberFormat="1" applyFont="1" applyFill="1" applyBorder="1" applyAlignment="1" applyProtection="1">
      <alignment horizontal="center" vertical="center" wrapText="1"/>
    </xf>
    <xf numFmtId="4" fontId="1" fillId="2" borderId="4" xfId="0" applyNumberFormat="1" applyFont="1" applyFill="1" applyBorder="1" applyAlignment="1" applyProtection="1">
      <alignment vertical="center" wrapText="1"/>
    </xf>
    <xf numFmtId="49" fontId="0" fillId="0" borderId="4" xfId="0" applyNumberFormat="1" applyFont="1" applyFill="1" applyBorder="1" applyAlignment="1"/>
    <xf numFmtId="0" fontId="0" fillId="0" borderId="4" xfId="0" applyFont="1" applyFill="1" applyBorder="1" applyAlignment="1"/>
    <xf numFmtId="0" fontId="1" fillId="0" borderId="0" xfId="0" applyNumberFormat="1" applyFont="1" applyFill="1" applyAlignment="1" applyProtection="1">
      <alignment horizontal="right"/>
    </xf>
    <xf numFmtId="0" fontId="1" fillId="0" borderId="0" xfId="0" applyNumberFormat="1" applyFont="1" applyFill="1" applyAlignment="1" applyProtection="1">
      <alignment vertical="center" wrapText="1"/>
    </xf>
    <xf numFmtId="181" fontId="1" fillId="0" borderId="0" xfId="0" applyNumberFormat="1" applyFont="1" applyFill="1" applyAlignment="1" applyProtection="1">
      <alignment vertical="center"/>
    </xf>
    <xf numFmtId="185" fontId="1" fillId="0" borderId="0" xfId="0" applyNumberFormat="1" applyFont="1" applyFill="1" applyAlignment="1" applyProtection="1">
      <alignment horizontal="right" vertical="center"/>
    </xf>
    <xf numFmtId="0" fontId="4" fillId="0" borderId="0" xfId="0" applyNumberFormat="1" applyFont="1" applyFill="1" applyAlignment="1" applyProtection="1">
      <alignment horizontal="center"/>
    </xf>
    <xf numFmtId="185" fontId="1" fillId="0" borderId="0" xfId="0" applyNumberFormat="1" applyFont="1" applyFill="1" applyAlignment="1" applyProtection="1">
      <alignment horizontal="right"/>
    </xf>
    <xf numFmtId="185" fontId="1" fillId="2" borderId="5"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185" fontId="1" fillId="2" borderId="12"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179" fontId="1" fillId="2" borderId="1" xfId="0" applyNumberFormat="1" applyFont="1" applyFill="1" applyBorder="1" applyAlignment="1" applyProtection="1">
      <alignment horizontal="left" vertical="center" wrapText="1"/>
    </xf>
    <xf numFmtId="0" fontId="8" fillId="0" borderId="0" xfId="0" applyNumberFormat="1" applyFont="1" applyFill="1" applyAlignment="1" applyProtection="1">
      <alignment horizontal="center"/>
    </xf>
    <xf numFmtId="0" fontId="0"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Border="1" applyAlignment="1">
      <alignment vertical="center"/>
    </xf>
    <xf numFmtId="0" fontId="1" fillId="0" borderId="1" xfId="0" applyNumberFormat="1" applyFont="1" applyFill="1" applyBorder="1" applyAlignment="1" applyProtection="1">
      <alignment vertical="center"/>
    </xf>
    <xf numFmtId="0" fontId="1" fillId="0" borderId="6" xfId="0" applyNumberFormat="1" applyFont="1" applyFill="1" applyBorder="1" applyAlignment="1" applyProtection="1">
      <alignment vertical="center"/>
    </xf>
    <xf numFmtId="0" fontId="1" fillId="0" borderId="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3" borderId="1" xfId="0" applyFont="1" applyFill="1" applyBorder="1" applyAlignment="1">
      <alignment vertical="center"/>
    </xf>
    <xf numFmtId="0" fontId="1" fillId="3" borderId="3" xfId="0" applyFont="1" applyFill="1" applyBorder="1" applyAlignment="1">
      <alignment vertical="center"/>
    </xf>
    <xf numFmtId="0" fontId="6" fillId="3" borderId="0" xfId="0" applyFont="1" applyFill="1" applyAlignment="1">
      <alignment vertical="center"/>
    </xf>
    <xf numFmtId="4" fontId="1" fillId="3" borderId="9" xfId="0" applyNumberFormat="1" applyFont="1" applyFill="1" applyBorder="1" applyAlignment="1" applyProtection="1">
      <alignment vertical="center"/>
    </xf>
    <xf numFmtId="4" fontId="1" fillId="3" borderId="8" xfId="0" applyNumberFormat="1" applyFont="1" applyFill="1" applyBorder="1" applyAlignment="1" applyProtection="1">
      <alignment vertical="center"/>
    </xf>
    <xf numFmtId="0" fontId="1" fillId="3" borderId="6" xfId="0" applyFont="1" applyFill="1" applyBorder="1" applyAlignment="1">
      <alignment vertical="center"/>
    </xf>
    <xf numFmtId="4" fontId="1" fillId="3" borderId="9" xfId="0" applyNumberFormat="1" applyFont="1" applyFill="1" applyBorder="1" applyAlignment="1">
      <alignment vertical="center"/>
    </xf>
    <xf numFmtId="0" fontId="0" fillId="3" borderId="0" xfId="0" applyFont="1" applyFill="1" applyAlignment="1">
      <alignment vertical="center"/>
    </xf>
    <xf numFmtId="0" fontId="1" fillId="3" borderId="4" xfId="0" applyFont="1" applyFill="1" applyBorder="1" applyAlignment="1">
      <alignment vertical="center"/>
    </xf>
    <xf numFmtId="4" fontId="1" fillId="3" borderId="8" xfId="0" applyNumberFormat="1" applyFont="1" applyFill="1" applyBorder="1" applyAlignment="1">
      <alignment vertical="center"/>
    </xf>
    <xf numFmtId="0" fontId="1" fillId="3" borderId="0" xfId="0" applyFont="1" applyFill="1" applyAlignment="1">
      <alignment vertical="center"/>
    </xf>
    <xf numFmtId="4" fontId="1" fillId="3" borderId="4" xfId="0" applyNumberFormat="1" applyFont="1" applyFill="1" applyBorder="1" applyAlignment="1">
      <alignment vertical="center"/>
    </xf>
    <xf numFmtId="4" fontId="1" fillId="0" borderId="10" xfId="0" applyNumberFormat="1" applyFont="1" applyFill="1" applyBorder="1" applyAlignment="1" applyProtection="1">
      <alignment vertical="center"/>
    </xf>
    <xf numFmtId="0" fontId="1" fillId="0" borderId="3" xfId="0" applyFont="1" applyFill="1" applyBorder="1" applyAlignment="1">
      <alignment vertical="center"/>
    </xf>
    <xf numFmtId="4" fontId="1" fillId="0" borderId="8" xfId="0" applyNumberFormat="1"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showGridLines="0" showZeros="0" tabSelected="1" workbookViewId="0">
      <selection activeCell="D5" sqref="D5"/>
    </sheetView>
  </sheetViews>
  <sheetFormatPr defaultColWidth="9.16666666666667" defaultRowHeight="11.25"/>
  <cols>
    <col min="1" max="1" width="36.1666666666667" customWidth="1"/>
    <col min="2" max="2" width="25.6666666666667" customWidth="1"/>
    <col min="3" max="3" width="28.1666666666667" customWidth="1"/>
    <col min="4" max="4" width="25.5" customWidth="1"/>
    <col min="5" max="5" width="27.6666666666667" customWidth="1"/>
    <col min="6" max="6" width="26.5" customWidth="1"/>
  </cols>
  <sheetData>
    <row r="1" ht="30.75" customHeight="1" spans="1:10">
      <c r="A1" s="214" t="s">
        <v>0</v>
      </c>
      <c r="B1" s="214"/>
      <c r="C1" s="214"/>
      <c r="D1" s="214"/>
      <c r="E1" s="214"/>
      <c r="F1" s="214"/>
      <c r="G1" s="91"/>
      <c r="H1" s="91"/>
      <c r="I1" s="91"/>
      <c r="J1" s="91"/>
    </row>
    <row r="2" ht="15.75" customHeight="1" spans="1:10">
      <c r="A2" s="137"/>
      <c r="B2" s="91"/>
      <c r="E2" s="91"/>
      <c r="F2" s="215" t="s">
        <v>1</v>
      </c>
      <c r="G2" s="91"/>
      <c r="H2" s="91"/>
      <c r="I2" s="91"/>
      <c r="J2" s="91"/>
    </row>
    <row r="3" ht="18.75" customHeight="1" spans="1:10">
      <c r="A3" s="216" t="s">
        <v>2</v>
      </c>
      <c r="B3" s="217"/>
      <c r="C3" s="218"/>
      <c r="D3" s="218"/>
      <c r="E3" s="219" t="s">
        <v>3</v>
      </c>
      <c r="F3" s="220"/>
      <c r="G3" s="91"/>
      <c r="H3" s="91"/>
      <c r="I3" s="91"/>
      <c r="J3" s="91"/>
    </row>
    <row r="4" ht="18.75" customHeight="1" spans="1:10">
      <c r="A4" s="221" t="s">
        <v>4</v>
      </c>
      <c r="B4" s="222" t="s">
        <v>5</v>
      </c>
      <c r="C4" s="104" t="s">
        <v>6</v>
      </c>
      <c r="D4" s="103" t="s">
        <v>5</v>
      </c>
      <c r="E4" s="223" t="s">
        <v>7</v>
      </c>
      <c r="F4" s="224" t="s">
        <v>5</v>
      </c>
      <c r="G4" s="91"/>
      <c r="H4" s="91"/>
      <c r="I4" s="91"/>
      <c r="J4" s="91"/>
    </row>
    <row r="5" s="84" customFormat="1" ht="18.75" customHeight="1" spans="1:10">
      <c r="A5" s="225" t="s">
        <v>8</v>
      </c>
      <c r="B5" s="25">
        <v>383.88</v>
      </c>
      <c r="C5" s="226" t="s">
        <v>9</v>
      </c>
      <c r="D5" s="23">
        <f>SUM(D6:D9)</f>
        <v>204.53</v>
      </c>
      <c r="E5" s="226" t="s">
        <v>9</v>
      </c>
      <c r="F5" s="23">
        <v>204.53</v>
      </c>
      <c r="G5" s="227"/>
      <c r="H5" s="227"/>
      <c r="I5" s="227"/>
      <c r="J5" s="227"/>
    </row>
    <row r="6" s="84" customFormat="1" ht="18.75" customHeight="1" spans="1:10">
      <c r="A6" s="225" t="s">
        <v>10</v>
      </c>
      <c r="B6" s="228">
        <v>383.88</v>
      </c>
      <c r="C6" s="226" t="s">
        <v>11</v>
      </c>
      <c r="D6" s="23">
        <v>59.83</v>
      </c>
      <c r="E6" s="226" t="s">
        <v>12</v>
      </c>
      <c r="F6" s="23">
        <v>59.83</v>
      </c>
      <c r="G6" s="227"/>
      <c r="H6" s="227"/>
      <c r="I6" s="227"/>
      <c r="J6" s="227"/>
    </row>
    <row r="7" s="84" customFormat="1" ht="18.75" customHeight="1" spans="1:10">
      <c r="A7" s="225" t="s">
        <v>13</v>
      </c>
      <c r="B7" s="23">
        <v>0</v>
      </c>
      <c r="C7" s="226" t="s">
        <v>14</v>
      </c>
      <c r="D7" s="23">
        <v>6.93</v>
      </c>
      <c r="E7" s="226" t="s">
        <v>15</v>
      </c>
      <c r="F7" s="23">
        <v>6.93</v>
      </c>
      <c r="G7" s="227"/>
      <c r="H7" s="227"/>
      <c r="I7" s="227"/>
      <c r="J7" s="227"/>
    </row>
    <row r="8" s="84" customFormat="1" ht="18.75" customHeight="1" spans="1:10">
      <c r="A8" s="225" t="s">
        <v>16</v>
      </c>
      <c r="B8" s="23">
        <v>0</v>
      </c>
      <c r="C8" s="226" t="s">
        <v>17</v>
      </c>
      <c r="D8" s="25">
        <v>137.77</v>
      </c>
      <c r="E8" s="226" t="s">
        <v>18</v>
      </c>
      <c r="F8" s="23">
        <v>137.77</v>
      </c>
      <c r="G8" s="227"/>
      <c r="H8" s="227"/>
      <c r="I8" s="227"/>
      <c r="J8" s="227"/>
    </row>
    <row r="9" s="84" customFormat="1" ht="18" customHeight="1" spans="1:10">
      <c r="A9" s="225" t="s">
        <v>19</v>
      </c>
      <c r="B9" s="23">
        <v>0</v>
      </c>
      <c r="C9" s="226" t="s">
        <v>20</v>
      </c>
      <c r="D9" s="229">
        <v>0</v>
      </c>
      <c r="E9" s="226" t="s">
        <v>21</v>
      </c>
      <c r="F9" s="23">
        <v>179.35</v>
      </c>
      <c r="G9" s="227"/>
      <c r="H9" s="227"/>
      <c r="I9" s="227"/>
      <c r="J9" s="232"/>
    </row>
    <row r="10" s="84" customFormat="1" ht="18" customHeight="1" spans="1:10">
      <c r="A10" s="225" t="s">
        <v>22</v>
      </c>
      <c r="B10" s="23">
        <v>0</v>
      </c>
      <c r="C10" s="230" t="s">
        <v>21</v>
      </c>
      <c r="D10" s="231">
        <f>SUM(D11:D22)</f>
        <v>179.35</v>
      </c>
      <c r="E10" s="226" t="s">
        <v>23</v>
      </c>
      <c r="F10" s="23">
        <v>179.35</v>
      </c>
      <c r="G10" s="232"/>
      <c r="H10" s="232"/>
      <c r="I10" s="227"/>
      <c r="J10" s="227"/>
    </row>
    <row r="11" s="84" customFormat="1" ht="18" customHeight="1" spans="1:10">
      <c r="A11" s="225" t="s">
        <v>24</v>
      </c>
      <c r="B11" s="23">
        <v>0</v>
      </c>
      <c r="C11" s="226" t="s">
        <v>14</v>
      </c>
      <c r="D11" s="23">
        <v>179.35</v>
      </c>
      <c r="E11" s="226" t="s">
        <v>25</v>
      </c>
      <c r="F11" s="23">
        <v>0</v>
      </c>
      <c r="G11" s="232"/>
      <c r="H11" s="232"/>
      <c r="I11" s="227"/>
      <c r="J11" s="227"/>
    </row>
    <row r="12" s="84" customFormat="1" ht="18" customHeight="1" spans="1:10">
      <c r="A12" s="225" t="s">
        <v>26</v>
      </c>
      <c r="B12" s="23">
        <v>0</v>
      </c>
      <c r="C12" s="226" t="s">
        <v>20</v>
      </c>
      <c r="D12" s="25">
        <v>0</v>
      </c>
      <c r="E12" s="226" t="s">
        <v>27</v>
      </c>
      <c r="F12" s="23">
        <v>0</v>
      </c>
      <c r="G12" s="232"/>
      <c r="H12" s="227"/>
      <c r="I12" s="232"/>
      <c r="J12" s="232"/>
    </row>
    <row r="13" s="84" customFormat="1" ht="18" customHeight="1" spans="1:10">
      <c r="A13" s="225" t="s">
        <v>28</v>
      </c>
      <c r="B13" s="25">
        <v>0</v>
      </c>
      <c r="C13" s="226" t="s">
        <v>29</v>
      </c>
      <c r="D13" s="228">
        <v>0</v>
      </c>
      <c r="E13" s="226" t="s">
        <v>30</v>
      </c>
      <c r="F13" s="23">
        <v>0</v>
      </c>
      <c r="G13" s="232"/>
      <c r="H13" s="232"/>
      <c r="I13" s="232"/>
      <c r="J13" s="227"/>
    </row>
    <row r="14" s="84" customFormat="1" ht="18" customHeight="1" spans="1:10">
      <c r="A14" s="233"/>
      <c r="B14" s="234"/>
      <c r="C14" s="225" t="s">
        <v>31</v>
      </c>
      <c r="D14" s="23">
        <v>0</v>
      </c>
      <c r="E14" s="226" t="s">
        <v>32</v>
      </c>
      <c r="F14" s="23">
        <v>0</v>
      </c>
      <c r="G14" s="232"/>
      <c r="H14" s="232"/>
      <c r="I14" s="227"/>
      <c r="J14" s="227"/>
    </row>
    <row r="15" s="84" customFormat="1" ht="18" customHeight="1" spans="1:10">
      <c r="A15" s="233"/>
      <c r="B15" s="234"/>
      <c r="C15" s="225" t="s">
        <v>33</v>
      </c>
      <c r="D15" s="23">
        <v>0</v>
      </c>
      <c r="E15" s="235" t="s">
        <v>34</v>
      </c>
      <c r="F15" s="23">
        <v>0</v>
      </c>
      <c r="G15" s="232"/>
      <c r="H15" s="232"/>
      <c r="I15" s="227"/>
      <c r="J15" s="227"/>
    </row>
    <row r="16" s="84" customFormat="1" ht="18" customHeight="1" spans="1:10">
      <c r="A16" s="233"/>
      <c r="B16" s="236"/>
      <c r="C16" s="225" t="s">
        <v>35</v>
      </c>
      <c r="D16" s="23">
        <v>0</v>
      </c>
      <c r="E16" s="226" t="s">
        <v>36</v>
      </c>
      <c r="F16" s="23">
        <v>0</v>
      </c>
      <c r="G16" s="232"/>
      <c r="H16" s="227"/>
      <c r="I16" s="232"/>
      <c r="J16" s="227"/>
    </row>
    <row r="17" s="84" customFormat="1" ht="18" customHeight="1" spans="1:10">
      <c r="A17" s="233"/>
      <c r="B17" s="236"/>
      <c r="C17" s="225" t="s">
        <v>37</v>
      </c>
      <c r="D17" s="23">
        <v>0</v>
      </c>
      <c r="E17" s="226" t="s">
        <v>38</v>
      </c>
      <c r="F17" s="23">
        <v>0</v>
      </c>
      <c r="G17" s="232"/>
      <c r="H17" s="232"/>
      <c r="I17" s="227"/>
      <c r="J17" s="227"/>
    </row>
    <row r="18" s="84" customFormat="1" ht="18" customHeight="1" spans="1:10">
      <c r="A18" s="233"/>
      <c r="B18" s="236"/>
      <c r="C18" s="225" t="s">
        <v>39</v>
      </c>
      <c r="D18" s="23">
        <v>0</v>
      </c>
      <c r="E18" s="226" t="s">
        <v>40</v>
      </c>
      <c r="F18" s="25">
        <v>0</v>
      </c>
      <c r="G18" s="232"/>
      <c r="H18" s="227"/>
      <c r="I18" s="227"/>
      <c r="J18" s="227"/>
    </row>
    <row r="19" s="84" customFormat="1" ht="18" customHeight="1" spans="1:10">
      <c r="A19" s="225"/>
      <c r="B19" s="236"/>
      <c r="C19" s="225" t="s">
        <v>41</v>
      </c>
      <c r="D19" s="23">
        <v>0</v>
      </c>
      <c r="E19" s="226"/>
      <c r="F19" s="229"/>
      <c r="G19" s="232"/>
      <c r="H19" s="227"/>
      <c r="I19" s="227"/>
      <c r="J19" s="227"/>
    </row>
    <row r="20" s="84" customFormat="1" ht="18" customHeight="1" spans="1:10">
      <c r="A20" s="225"/>
      <c r="B20" s="236"/>
      <c r="C20" s="225" t="s">
        <v>42</v>
      </c>
      <c r="D20" s="23">
        <v>0</v>
      </c>
      <c r="E20" s="226"/>
      <c r="F20" s="25"/>
      <c r="G20" s="232"/>
      <c r="H20" s="227"/>
      <c r="I20" s="227"/>
      <c r="J20" s="227"/>
    </row>
    <row r="21" s="84" customFormat="1" ht="18" customHeight="1" spans="1:10">
      <c r="A21" s="225"/>
      <c r="B21" s="236"/>
      <c r="C21" s="225" t="s">
        <v>43</v>
      </c>
      <c r="D21" s="23">
        <v>0</v>
      </c>
      <c r="E21" s="226"/>
      <c r="F21" s="25"/>
      <c r="G21" s="232"/>
      <c r="H21" s="227"/>
      <c r="I21" s="227"/>
      <c r="J21" s="227"/>
    </row>
    <row r="22" s="84" customFormat="1" ht="18" customHeight="1" spans="1:10">
      <c r="A22" s="225"/>
      <c r="B22" s="236"/>
      <c r="C22" s="225" t="s">
        <v>44</v>
      </c>
      <c r="D22" s="25">
        <v>0</v>
      </c>
      <c r="E22" s="226"/>
      <c r="F22" s="25"/>
      <c r="G22" s="232"/>
      <c r="H22" s="227"/>
      <c r="I22" s="227"/>
      <c r="J22" s="227"/>
    </row>
    <row r="23" ht="18" customHeight="1" spans="1:10">
      <c r="A23" s="178" t="s">
        <v>45</v>
      </c>
      <c r="B23" s="237">
        <f>SUM(B5,B8,B9,B10,B11,B12,B13)</f>
        <v>383.88</v>
      </c>
      <c r="C23" s="238" t="s">
        <v>46</v>
      </c>
      <c r="D23" s="239">
        <f>SUM(D10,D5)</f>
        <v>383.88</v>
      </c>
      <c r="E23" s="238" t="s">
        <v>46</v>
      </c>
      <c r="F23" s="237">
        <f>SUM(F5,F9,F16,F17,F18)</f>
        <v>383.88</v>
      </c>
      <c r="G23" s="91"/>
      <c r="H23" s="91"/>
      <c r="I23" s="91"/>
      <c r="J23" s="91"/>
    </row>
    <row r="24" s="84" customFormat="1" ht="18" customHeight="1" spans="1:10">
      <c r="A24" s="225" t="s">
        <v>47</v>
      </c>
      <c r="B24" s="23">
        <v>0</v>
      </c>
      <c r="C24" s="230"/>
      <c r="D24" s="236"/>
      <c r="E24" s="226" t="s">
        <v>48</v>
      </c>
      <c r="F24" s="23">
        <v>0</v>
      </c>
      <c r="G24" s="232"/>
      <c r="H24" s="232"/>
      <c r="I24" s="232"/>
      <c r="J24" s="227"/>
    </row>
    <row r="25" s="84" customFormat="1" ht="18" customHeight="1" spans="1:10">
      <c r="A25" s="225" t="s">
        <v>49</v>
      </c>
      <c r="B25" s="23">
        <v>0</v>
      </c>
      <c r="C25" s="230"/>
      <c r="D25" s="236"/>
      <c r="E25" s="226" t="s">
        <v>50</v>
      </c>
      <c r="F25" s="25">
        <v>0</v>
      </c>
      <c r="G25" s="232"/>
      <c r="H25" s="232"/>
      <c r="I25" s="232"/>
      <c r="J25" s="227"/>
    </row>
    <row r="26" s="84" customFormat="1" ht="18" customHeight="1" spans="1:10">
      <c r="A26" s="225" t="s">
        <v>51</v>
      </c>
      <c r="B26" s="25">
        <v>383.88</v>
      </c>
      <c r="C26" s="226" t="s">
        <v>52</v>
      </c>
      <c r="D26" s="236">
        <f>D23</f>
        <v>383.88</v>
      </c>
      <c r="E26" s="226" t="s">
        <v>52</v>
      </c>
      <c r="F26" s="229">
        <f>SUM(F23,F24,F25)</f>
        <v>383.88</v>
      </c>
      <c r="G26" s="232"/>
      <c r="H26" s="227"/>
      <c r="I26" s="227"/>
      <c r="J26" s="227"/>
    </row>
    <row r="27" ht="18" customHeight="1" spans="1:10">
      <c r="A27" s="91"/>
      <c r="B27" s="137"/>
      <c r="C27" s="91"/>
      <c r="E27" s="91"/>
      <c r="F27" s="91"/>
      <c r="G27" s="91"/>
      <c r="H27" s="91"/>
      <c r="I27" s="91"/>
      <c r="J27" s="91"/>
    </row>
    <row r="28" ht="18" customHeight="1" spans="1:10">
      <c r="A28" s="91"/>
      <c r="B28" s="91"/>
      <c r="C28" s="91"/>
      <c r="D28" s="91"/>
      <c r="E28" s="91"/>
      <c r="F28" s="91"/>
      <c r="G28" s="91"/>
      <c r="H28" s="91"/>
      <c r="I28" s="91"/>
      <c r="J28" s="91"/>
    </row>
    <row r="29" ht="18" customHeight="1" spans="1:10">
      <c r="A29" s="91"/>
      <c r="B29" s="91"/>
      <c r="C29" s="91"/>
      <c r="E29" s="91"/>
      <c r="F29" s="91"/>
      <c r="G29" s="91"/>
      <c r="H29" s="91"/>
      <c r="I29" s="91"/>
      <c r="J29" s="91"/>
    </row>
  </sheetData>
  <sheetProtection formatCells="0" formatColumns="0" formatRows="0"/>
  <mergeCells count="2">
    <mergeCell ref="A1:F1"/>
    <mergeCell ref="A3:B3"/>
  </mergeCells>
  <pageMargins left="0.74999998873613" right="0.74999998873613" top="0.999999984981507" bottom="0.999999984981507" header="0.499999992490753" footer="0.499999992490753"/>
  <pageSetup paperSize="9" scale="80" orientation="landscape"/>
  <headerFooter alignWithMargins="0">
    <oddHeader>&amp;C&amp;A</oddHeader>
    <oddFooter>&amp;C页(&amp;P)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3" sqref="A3:D3"/>
    </sheetView>
  </sheetViews>
  <sheetFormatPr defaultColWidth="9.16666666666667" defaultRowHeight="12.75" customHeight="1"/>
  <cols>
    <col min="1" max="1" width="10.1666666666667" style="1" customWidth="1"/>
    <col min="2" max="2" width="36.6666666666667" style="1" customWidth="1"/>
    <col min="3" max="3" width="18.6666666666667" style="1" customWidth="1"/>
    <col min="4" max="9" width="13.1666666666667" style="1" customWidth="1"/>
    <col min="10" max="253" width="9.16666666666667" style="1" customWidth="1"/>
    <col min="254" max="16384" width="9.16666666666667" style="1"/>
  </cols>
  <sheetData>
    <row r="1" s="1" customFormat="1" ht="18" customHeight="1" spans="1:10">
      <c r="A1" s="3" t="s">
        <v>53</v>
      </c>
      <c r="B1" s="203"/>
      <c r="C1" s="203"/>
      <c r="D1" s="204"/>
      <c r="E1" s="3"/>
      <c r="F1" s="72"/>
      <c r="G1" s="72"/>
      <c r="H1" s="205"/>
      <c r="I1" s="205"/>
      <c r="J1" s="72"/>
    </row>
    <row r="2" s="1" customFormat="1" ht="24.75" customHeight="1" spans="1:10">
      <c r="A2" s="206" t="s">
        <v>54</v>
      </c>
      <c r="B2" s="206"/>
      <c r="C2" s="206"/>
      <c r="D2" s="206"/>
      <c r="E2" s="206"/>
      <c r="F2" s="206"/>
      <c r="G2" s="206"/>
      <c r="H2" s="206"/>
      <c r="I2" s="206"/>
      <c r="J2" s="72"/>
    </row>
    <row r="3" s="1" customFormat="1" ht="26.25" customHeight="1" spans="1:10">
      <c r="A3" s="80" t="s">
        <v>55</v>
      </c>
      <c r="B3" s="81"/>
      <c r="C3" s="81"/>
      <c r="D3" s="81"/>
      <c r="E3" s="3"/>
      <c r="F3" s="194"/>
      <c r="G3" s="194"/>
      <c r="H3" s="207" t="s">
        <v>1</v>
      </c>
      <c r="I3" s="207"/>
      <c r="J3" s="72"/>
    </row>
    <row r="4" s="1" customFormat="1" ht="24.75" customHeight="1" spans="1:10">
      <c r="A4" s="62" t="s">
        <v>56</v>
      </c>
      <c r="B4" s="64"/>
      <c r="C4" s="64" t="s">
        <v>57</v>
      </c>
      <c r="D4" s="208" t="s">
        <v>58</v>
      </c>
      <c r="E4" s="196" t="s">
        <v>59</v>
      </c>
      <c r="F4" s="196" t="s">
        <v>60</v>
      </c>
      <c r="G4" s="68" t="s">
        <v>61</v>
      </c>
      <c r="H4" s="68" t="s">
        <v>62</v>
      </c>
      <c r="I4" s="66" t="s">
        <v>63</v>
      </c>
      <c r="J4" s="74"/>
    </row>
    <row r="5" s="1" customFormat="1" ht="27.75" customHeight="1" spans="1:10">
      <c r="A5" s="209" t="s">
        <v>64</v>
      </c>
      <c r="B5" s="209" t="s">
        <v>65</v>
      </c>
      <c r="C5" s="210"/>
      <c r="D5" s="211"/>
      <c r="E5" s="196"/>
      <c r="F5" s="196"/>
      <c r="G5" s="210"/>
      <c r="H5" s="210"/>
      <c r="I5" s="197"/>
      <c r="J5" s="74"/>
    </row>
    <row r="6" s="2" customFormat="1" ht="24" customHeight="1" spans="1:10">
      <c r="A6" s="212"/>
      <c r="B6" s="213" t="s">
        <v>66</v>
      </c>
      <c r="C6" s="25">
        <v>383.88</v>
      </c>
      <c r="D6" s="25">
        <v>383.88</v>
      </c>
      <c r="E6" s="22">
        <v>0</v>
      </c>
      <c r="F6" s="22">
        <v>0</v>
      </c>
      <c r="G6" s="22">
        <v>0</v>
      </c>
      <c r="H6" s="22">
        <v>0</v>
      </c>
      <c r="I6" s="22">
        <v>0</v>
      </c>
      <c r="J6" s="74"/>
    </row>
    <row r="7" s="1" customFormat="1" ht="24" customHeight="1" spans="1:10">
      <c r="A7" s="79"/>
      <c r="B7" s="213" t="s">
        <v>67</v>
      </c>
      <c r="C7" s="25">
        <v>383.88</v>
      </c>
      <c r="D7" s="25">
        <v>383.88</v>
      </c>
      <c r="E7" s="22">
        <v>0</v>
      </c>
      <c r="F7" s="22">
        <v>0</v>
      </c>
      <c r="G7" s="22">
        <v>0</v>
      </c>
      <c r="H7" s="22">
        <v>0</v>
      </c>
      <c r="I7" s="22">
        <v>0</v>
      </c>
      <c r="J7" s="72"/>
    </row>
    <row r="8" s="1" customFormat="1" ht="24" customHeight="1" spans="1:10">
      <c r="A8" s="72"/>
      <c r="B8" s="72"/>
      <c r="C8" s="72"/>
      <c r="D8" s="72"/>
      <c r="E8" s="72"/>
      <c r="F8" s="72"/>
      <c r="G8" s="72"/>
      <c r="H8" s="72"/>
      <c r="I8" s="72"/>
      <c r="J8" s="72"/>
    </row>
    <row r="9" s="1" customFormat="1" ht="24" customHeight="1" spans="1:10">
      <c r="A9" s="72"/>
      <c r="B9" s="72"/>
      <c r="C9" s="72"/>
      <c r="D9" s="72"/>
      <c r="E9" s="72"/>
      <c r="F9" s="72"/>
      <c r="G9" s="72"/>
      <c r="H9" s="72"/>
      <c r="I9" s="72"/>
      <c r="J9" s="72"/>
    </row>
    <row r="10" s="1" customFormat="1" ht="24" customHeight="1" spans="1:10">
      <c r="A10" s="72"/>
      <c r="B10" s="72"/>
      <c r="C10" s="72"/>
      <c r="D10" s="72"/>
      <c r="E10" s="72"/>
      <c r="F10" s="72"/>
      <c r="G10" s="72"/>
      <c r="H10" s="72"/>
      <c r="I10" s="72"/>
      <c r="J10" s="72"/>
    </row>
    <row r="11" s="1" customFormat="1" ht="24" customHeight="1" spans="1:10">
      <c r="A11" s="72"/>
      <c r="B11" s="72"/>
      <c r="C11" s="72"/>
      <c r="D11" s="72"/>
      <c r="E11" s="72"/>
      <c r="F11" s="72"/>
      <c r="G11" s="72"/>
      <c r="H11" s="72"/>
      <c r="I11" s="72"/>
      <c r="J11" s="72"/>
    </row>
    <row r="12" s="1" customFormat="1" ht="24" customHeight="1" spans="1:10">
      <c r="A12" s="72"/>
      <c r="B12" s="72"/>
      <c r="C12" s="72"/>
      <c r="D12" s="72"/>
      <c r="E12" s="72"/>
      <c r="F12" s="72"/>
      <c r="G12" s="72"/>
      <c r="H12" s="72"/>
      <c r="I12" s="72"/>
      <c r="J12" s="72"/>
    </row>
    <row r="13" s="1" customFormat="1" ht="24" customHeight="1" spans="1:10">
      <c r="A13" s="72"/>
      <c r="B13" s="72"/>
      <c r="C13" s="72"/>
      <c r="D13" s="72"/>
      <c r="E13" s="72"/>
      <c r="F13" s="72"/>
      <c r="G13" s="72"/>
      <c r="H13" s="72"/>
      <c r="I13" s="72"/>
      <c r="J13" s="72"/>
    </row>
    <row r="14" s="1" customFormat="1" ht="24" customHeight="1" spans="1:10">
      <c r="A14" s="72"/>
      <c r="B14" s="72"/>
      <c r="C14" s="72"/>
      <c r="D14" s="72"/>
      <c r="E14" s="72"/>
      <c r="F14" s="72"/>
      <c r="G14" s="72"/>
      <c r="H14" s="72"/>
      <c r="I14" s="72"/>
      <c r="J14" s="72"/>
    </row>
    <row r="15" s="1" customFormat="1" ht="24" customHeight="1" spans="1:10">
      <c r="A15" s="72"/>
      <c r="B15" s="72"/>
      <c r="C15" s="72"/>
      <c r="D15" s="72"/>
      <c r="E15" s="72"/>
      <c r="F15" s="72"/>
      <c r="G15" s="72"/>
      <c r="H15" s="72"/>
      <c r="I15" s="72"/>
      <c r="J15" s="72"/>
    </row>
    <row r="16" s="1" customFormat="1" ht="24" customHeight="1" spans="1:10">
      <c r="A16" s="72"/>
      <c r="B16" s="72"/>
      <c r="C16" s="72"/>
      <c r="D16" s="72"/>
      <c r="E16" s="72"/>
      <c r="F16" s="72"/>
      <c r="G16" s="72"/>
      <c r="H16" s="72"/>
      <c r="I16" s="72"/>
      <c r="J16" s="72"/>
    </row>
    <row r="17" s="1" customFormat="1" ht="24" customHeight="1" spans="1:10">
      <c r="A17" s="72"/>
      <c r="B17" s="72"/>
      <c r="C17" s="72"/>
      <c r="D17" s="72"/>
      <c r="E17" s="72"/>
      <c r="F17" s="72"/>
      <c r="G17" s="72"/>
      <c r="H17" s="72"/>
      <c r="I17" s="72"/>
      <c r="J17" s="72"/>
    </row>
    <row r="18" s="1" customFormat="1" ht="24" customHeight="1" spans="1:10">
      <c r="A18" s="72"/>
      <c r="B18" s="72"/>
      <c r="C18" s="72"/>
      <c r="D18" s="72"/>
      <c r="E18" s="72"/>
      <c r="F18" s="72"/>
      <c r="G18" s="72"/>
      <c r="H18" s="72"/>
      <c r="I18" s="72"/>
      <c r="J18" s="72"/>
    </row>
    <row r="19" s="1" customFormat="1" ht="24" customHeight="1" spans="1:10">
      <c r="A19" s="72"/>
      <c r="B19" s="72"/>
      <c r="C19" s="72"/>
      <c r="D19" s="72"/>
      <c r="E19" s="72"/>
      <c r="F19" s="72"/>
      <c r="G19" s="72"/>
      <c r="H19" s="72"/>
      <c r="I19" s="72"/>
      <c r="J19" s="72"/>
    </row>
    <row r="20" s="1" customFormat="1" ht="24" customHeight="1" spans="1:10">
      <c r="A20" s="72"/>
      <c r="B20" s="72"/>
      <c r="C20" s="72"/>
      <c r="D20" s="72"/>
      <c r="E20" s="72"/>
      <c r="F20" s="72"/>
      <c r="G20" s="72"/>
      <c r="H20" s="72"/>
      <c r="I20" s="72"/>
      <c r="J20" s="72"/>
    </row>
    <row r="21" s="1" customFormat="1" ht="24" customHeight="1" spans="1:10">
      <c r="A21" s="72"/>
      <c r="B21" s="72"/>
      <c r="C21" s="72"/>
      <c r="D21" s="72"/>
      <c r="E21" s="72"/>
      <c r="F21" s="72"/>
      <c r="G21" s="72"/>
      <c r="H21" s="72"/>
      <c r="I21" s="72"/>
      <c r="J21" s="72"/>
    </row>
  </sheetData>
  <mergeCells count="12">
    <mergeCell ref="H1:I1"/>
    <mergeCell ref="A2:I2"/>
    <mergeCell ref="A3:D3"/>
    <mergeCell ref="H3:I3"/>
    <mergeCell ref="A4:B4"/>
    <mergeCell ref="C4:C5"/>
    <mergeCell ref="D4:D5"/>
    <mergeCell ref="E4:E5"/>
    <mergeCell ref="F4:F5"/>
    <mergeCell ref="G4:G5"/>
    <mergeCell ref="H4:H5"/>
    <mergeCell ref="I4:I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13" workbookViewId="0">
      <selection activeCell="I25" sqref="I25"/>
    </sheetView>
  </sheetViews>
  <sheetFormatPr defaultColWidth="9.33333333333333" defaultRowHeight="12.75" customHeight="1"/>
  <cols>
    <col min="1" max="1" width="11.1666666666667" style="1" customWidth="1"/>
    <col min="2" max="2" width="7.66666666666667" style="1" customWidth="1"/>
    <col min="3" max="3" width="15.3333333333333" style="1" customWidth="1"/>
    <col min="4" max="4" width="25.3333333333333" style="1" customWidth="1"/>
    <col min="5" max="5" width="18.8333333333333" style="1" customWidth="1"/>
    <col min="6" max="6" width="16.8333333333333" style="1" customWidth="1"/>
    <col min="7" max="8" width="15.5" style="1" customWidth="1"/>
    <col min="9" max="11" width="13.5" style="1" customWidth="1"/>
    <col min="12" max="253" width="9.16666666666667" style="1" customWidth="1"/>
    <col min="254" max="16384" width="9.33333333333333" style="1"/>
  </cols>
  <sheetData>
    <row r="1" s="1" customFormat="1" ht="23.25" customHeight="1" spans="1:13">
      <c r="A1" s="3" t="s">
        <v>68</v>
      </c>
      <c r="B1" s="192"/>
      <c r="C1" s="192"/>
      <c r="D1" s="192"/>
      <c r="E1" s="192"/>
      <c r="F1" s="192"/>
      <c r="G1" s="72"/>
      <c r="H1" s="72"/>
      <c r="I1" s="72"/>
      <c r="J1" s="27"/>
      <c r="K1" s="27"/>
      <c r="L1" s="72"/>
      <c r="M1" s="72"/>
    </row>
    <row r="2" s="1" customFormat="1" ht="23.25" customHeight="1" spans="1:13">
      <c r="A2" s="193" t="s">
        <v>69</v>
      </c>
      <c r="B2" s="193"/>
      <c r="C2" s="193"/>
      <c r="D2" s="193"/>
      <c r="E2" s="193"/>
      <c r="F2" s="193"/>
      <c r="G2" s="193"/>
      <c r="H2" s="193"/>
      <c r="I2" s="193"/>
      <c r="J2" s="193"/>
      <c r="K2" s="193"/>
      <c r="L2" s="72"/>
      <c r="M2" s="72"/>
    </row>
    <row r="3" s="1" customFormat="1" ht="23.25" customHeight="1" spans="1:13">
      <c r="A3" s="80" t="s">
        <v>55</v>
      </c>
      <c r="B3" s="81"/>
      <c r="C3" s="81"/>
      <c r="D3" s="81"/>
      <c r="E3" s="81"/>
      <c r="F3" s="81"/>
      <c r="G3" s="194"/>
      <c r="H3" s="194"/>
      <c r="I3" s="194"/>
      <c r="J3" s="202" t="s">
        <v>1</v>
      </c>
      <c r="K3" s="202"/>
      <c r="L3" s="72"/>
      <c r="M3" s="72"/>
    </row>
    <row r="4" s="1" customFormat="1" ht="21" customHeight="1" spans="1:13">
      <c r="A4" s="30" t="s">
        <v>70</v>
      </c>
      <c r="B4" s="30"/>
      <c r="C4" s="30"/>
      <c r="D4" s="30"/>
      <c r="E4" s="62" t="s">
        <v>57</v>
      </c>
      <c r="F4" s="195" t="s">
        <v>58</v>
      </c>
      <c r="G4" s="196" t="s">
        <v>59</v>
      </c>
      <c r="H4" s="196" t="s">
        <v>60</v>
      </c>
      <c r="I4" s="66" t="s">
        <v>61</v>
      </c>
      <c r="J4" s="66" t="s">
        <v>62</v>
      </c>
      <c r="K4" s="66" t="s">
        <v>63</v>
      </c>
      <c r="L4" s="74"/>
      <c r="M4" s="74"/>
    </row>
    <row r="5" s="1" customFormat="1" ht="21" customHeight="1" spans="1:13">
      <c r="A5" s="66" t="s">
        <v>71</v>
      </c>
      <c r="B5" s="66"/>
      <c r="C5" s="66"/>
      <c r="D5" s="66" t="s">
        <v>72</v>
      </c>
      <c r="E5" s="66"/>
      <c r="F5" s="196"/>
      <c r="G5" s="196"/>
      <c r="H5" s="196"/>
      <c r="I5" s="66"/>
      <c r="J5" s="66"/>
      <c r="K5" s="66"/>
      <c r="L5" s="74"/>
      <c r="M5" s="74"/>
    </row>
    <row r="6" s="1" customFormat="1" ht="21" customHeight="1" spans="1:13">
      <c r="A6" s="197" t="s">
        <v>73</v>
      </c>
      <c r="B6" s="197" t="s">
        <v>74</v>
      </c>
      <c r="C6" s="197" t="s">
        <v>75</v>
      </c>
      <c r="D6" s="197"/>
      <c r="E6" s="197"/>
      <c r="F6" s="198"/>
      <c r="G6" s="196"/>
      <c r="H6" s="198"/>
      <c r="I6" s="197"/>
      <c r="J6" s="197"/>
      <c r="K6" s="197"/>
      <c r="L6" s="74"/>
      <c r="M6" s="74"/>
    </row>
    <row r="7" s="2" customFormat="1" ht="27" customHeight="1" spans="1:13">
      <c r="A7" s="70"/>
      <c r="B7" s="70"/>
      <c r="C7" s="79"/>
      <c r="D7" s="17" t="s">
        <v>66</v>
      </c>
      <c r="E7" s="18">
        <v>383.88</v>
      </c>
      <c r="F7" s="18">
        <v>383.88</v>
      </c>
      <c r="G7" s="199"/>
      <c r="H7" s="199"/>
      <c r="I7" s="199"/>
      <c r="J7" s="199"/>
      <c r="K7" s="199"/>
      <c r="L7" s="74"/>
      <c r="M7" s="74"/>
    </row>
    <row r="8" s="1" customFormat="1" ht="27" customHeight="1" spans="1:13">
      <c r="A8" s="71" t="s">
        <v>76</v>
      </c>
      <c r="B8" s="24"/>
      <c r="C8" s="79"/>
      <c r="D8" s="17" t="s">
        <v>77</v>
      </c>
      <c r="E8" s="18">
        <v>292.88</v>
      </c>
      <c r="F8" s="18">
        <v>292.88</v>
      </c>
      <c r="G8" s="199"/>
      <c r="H8" s="199"/>
      <c r="I8" s="199"/>
      <c r="J8" s="199"/>
      <c r="K8" s="199"/>
      <c r="L8" s="72"/>
      <c r="M8" s="72"/>
    </row>
    <row r="9" s="1" customFormat="1" ht="27" customHeight="1" spans="1:13">
      <c r="A9" s="71" t="s">
        <v>76</v>
      </c>
      <c r="B9" s="24" t="s">
        <v>78</v>
      </c>
      <c r="C9" s="79"/>
      <c r="D9" s="17" t="s">
        <v>79</v>
      </c>
      <c r="E9" s="18">
        <v>292.88</v>
      </c>
      <c r="F9" s="18">
        <v>292.88</v>
      </c>
      <c r="G9" s="199"/>
      <c r="H9" s="199"/>
      <c r="I9" s="199"/>
      <c r="J9" s="199"/>
      <c r="K9" s="199"/>
      <c r="L9" s="72"/>
      <c r="M9" s="72"/>
    </row>
    <row r="10" s="1" customFormat="1" ht="27" customHeight="1" spans="1:13">
      <c r="A10" s="71" t="s">
        <v>76</v>
      </c>
      <c r="B10" s="24" t="s">
        <v>78</v>
      </c>
      <c r="C10" s="79" t="s">
        <v>80</v>
      </c>
      <c r="D10" s="17" t="s">
        <v>81</v>
      </c>
      <c r="E10" s="18">
        <v>292.88</v>
      </c>
      <c r="F10" s="18">
        <v>292.88</v>
      </c>
      <c r="G10" s="199"/>
      <c r="H10" s="199"/>
      <c r="I10" s="199"/>
      <c r="J10" s="199"/>
      <c r="K10" s="199"/>
      <c r="L10" s="72"/>
      <c r="M10" s="72"/>
    </row>
    <row r="11" s="1" customFormat="1" ht="27" customHeight="1" spans="1:13">
      <c r="A11" s="71" t="s">
        <v>82</v>
      </c>
      <c r="B11" s="24"/>
      <c r="C11" s="79"/>
      <c r="D11" s="17" t="s">
        <v>83</v>
      </c>
      <c r="E11" s="18">
        <v>76.53</v>
      </c>
      <c r="F11" s="18">
        <v>76.53</v>
      </c>
      <c r="G11" s="199"/>
      <c r="H11" s="199"/>
      <c r="I11" s="199"/>
      <c r="J11" s="199"/>
      <c r="K11" s="199"/>
      <c r="L11" s="72"/>
      <c r="M11" s="72"/>
    </row>
    <row r="12" s="1" customFormat="1" ht="27" customHeight="1" spans="1:13">
      <c r="A12" s="71" t="s">
        <v>82</v>
      </c>
      <c r="B12" s="24" t="s">
        <v>84</v>
      </c>
      <c r="C12" s="79"/>
      <c r="D12" s="17" t="s">
        <v>85</v>
      </c>
      <c r="E12" s="18">
        <v>76.53</v>
      </c>
      <c r="F12" s="18">
        <v>76.53</v>
      </c>
      <c r="G12" s="199"/>
      <c r="H12" s="199"/>
      <c r="I12" s="199"/>
      <c r="J12" s="199"/>
      <c r="K12" s="199"/>
      <c r="L12" s="72"/>
      <c r="M12" s="72"/>
    </row>
    <row r="13" s="1" customFormat="1" ht="27" customHeight="1" spans="1:13">
      <c r="A13" s="71" t="s">
        <v>82</v>
      </c>
      <c r="B13" s="24" t="s">
        <v>84</v>
      </c>
      <c r="C13" s="79" t="s">
        <v>86</v>
      </c>
      <c r="D13" s="17" t="s">
        <v>87</v>
      </c>
      <c r="E13" s="18">
        <v>10.47</v>
      </c>
      <c r="F13" s="18">
        <v>10.47</v>
      </c>
      <c r="G13" s="199"/>
      <c r="H13" s="199"/>
      <c r="I13" s="199"/>
      <c r="J13" s="199"/>
      <c r="K13" s="199"/>
      <c r="L13" s="72"/>
      <c r="M13" s="72"/>
    </row>
    <row r="14" s="1" customFormat="1" ht="27" customHeight="1" spans="1:13">
      <c r="A14" s="71" t="s">
        <v>82</v>
      </c>
      <c r="B14" s="24" t="s">
        <v>84</v>
      </c>
      <c r="C14" s="79" t="s">
        <v>88</v>
      </c>
      <c r="D14" s="17" t="s">
        <v>89</v>
      </c>
      <c r="E14" s="18">
        <v>66.06</v>
      </c>
      <c r="F14" s="18">
        <v>66.06</v>
      </c>
      <c r="G14" s="199"/>
      <c r="H14" s="199"/>
      <c r="I14" s="199"/>
      <c r="J14" s="199"/>
      <c r="K14" s="199"/>
      <c r="L14" s="72"/>
      <c r="M14" s="72"/>
    </row>
    <row r="15" s="1" customFormat="1" ht="27" customHeight="1" spans="1:13">
      <c r="A15" s="71" t="s">
        <v>90</v>
      </c>
      <c r="B15" s="24"/>
      <c r="C15" s="79"/>
      <c r="D15" s="17" t="s">
        <v>91</v>
      </c>
      <c r="E15" s="18">
        <v>10.99</v>
      </c>
      <c r="F15" s="18">
        <v>10.99</v>
      </c>
      <c r="G15" s="199"/>
      <c r="H15" s="199"/>
      <c r="I15" s="199"/>
      <c r="J15" s="199"/>
      <c r="K15" s="199"/>
      <c r="L15" s="72"/>
      <c r="M15" s="72"/>
    </row>
    <row r="16" s="1" customFormat="1" ht="27" customHeight="1" spans="1:13">
      <c r="A16" s="71" t="s">
        <v>90</v>
      </c>
      <c r="B16" s="24" t="s">
        <v>92</v>
      </c>
      <c r="C16" s="79"/>
      <c r="D16" s="17" t="s">
        <v>93</v>
      </c>
      <c r="E16" s="18">
        <v>1.99</v>
      </c>
      <c r="F16" s="18">
        <v>1.99</v>
      </c>
      <c r="G16" s="199"/>
      <c r="H16" s="199"/>
      <c r="I16" s="199"/>
      <c r="J16" s="199"/>
      <c r="K16" s="199"/>
      <c r="L16" s="72"/>
      <c r="M16" s="72"/>
    </row>
    <row r="17" s="1" customFormat="1" ht="27" customHeight="1" spans="1:13">
      <c r="A17" s="71" t="s">
        <v>90</v>
      </c>
      <c r="B17" s="24" t="s">
        <v>92</v>
      </c>
      <c r="C17" s="79" t="s">
        <v>94</v>
      </c>
      <c r="D17" s="17" t="s">
        <v>95</v>
      </c>
      <c r="E17" s="18">
        <v>1.99</v>
      </c>
      <c r="F17" s="18">
        <v>1.99</v>
      </c>
      <c r="G17" s="199"/>
      <c r="H17" s="199"/>
      <c r="I17" s="199"/>
      <c r="J17" s="199"/>
      <c r="K17" s="199"/>
      <c r="L17" s="72"/>
      <c r="M17" s="72"/>
    </row>
    <row r="18" s="1" customFormat="1" ht="27" customHeight="1" spans="1:13">
      <c r="A18" s="71" t="s">
        <v>90</v>
      </c>
      <c r="B18" s="24" t="s">
        <v>96</v>
      </c>
      <c r="C18" s="79"/>
      <c r="D18" s="17" t="s">
        <v>97</v>
      </c>
      <c r="E18" s="18">
        <v>9</v>
      </c>
      <c r="F18" s="18">
        <v>9</v>
      </c>
      <c r="G18" s="199"/>
      <c r="H18" s="199"/>
      <c r="I18" s="199"/>
      <c r="J18" s="199"/>
      <c r="K18" s="199"/>
      <c r="L18" s="72"/>
      <c r="M18" s="72"/>
    </row>
    <row r="19" s="1" customFormat="1" ht="27" customHeight="1" spans="1:13">
      <c r="A19" s="24" t="s">
        <v>90</v>
      </c>
      <c r="B19" s="24" t="s">
        <v>96</v>
      </c>
      <c r="C19" s="79" t="s">
        <v>98</v>
      </c>
      <c r="D19" s="17" t="s">
        <v>99</v>
      </c>
      <c r="E19" s="18">
        <v>9</v>
      </c>
      <c r="F19" s="18">
        <v>9</v>
      </c>
      <c r="G19" s="199"/>
      <c r="H19" s="199"/>
      <c r="I19" s="199"/>
      <c r="J19" s="199"/>
      <c r="K19" s="199"/>
      <c r="L19" s="72"/>
      <c r="M19" s="72"/>
    </row>
    <row r="20" s="1" customFormat="1" ht="27" customHeight="1" spans="1:13">
      <c r="A20" s="24" t="s">
        <v>100</v>
      </c>
      <c r="B20" s="24"/>
      <c r="C20" s="79"/>
      <c r="D20" s="17" t="s">
        <v>101</v>
      </c>
      <c r="E20" s="18">
        <v>3.48</v>
      </c>
      <c r="F20" s="18">
        <v>3.48</v>
      </c>
      <c r="G20" s="199"/>
      <c r="H20" s="199"/>
      <c r="I20" s="199"/>
      <c r="J20" s="199"/>
      <c r="K20" s="199"/>
      <c r="L20" s="72"/>
      <c r="M20" s="72"/>
    </row>
    <row r="21" s="1" customFormat="1" customHeight="1" spans="1:11">
      <c r="A21" s="24" t="s">
        <v>100</v>
      </c>
      <c r="B21" s="24" t="s">
        <v>102</v>
      </c>
      <c r="C21" s="24"/>
      <c r="D21" s="17" t="s">
        <v>103</v>
      </c>
      <c r="E21" s="51">
        <v>3.48</v>
      </c>
      <c r="F21" s="51">
        <v>3.48</v>
      </c>
      <c r="G21" s="199"/>
      <c r="H21" s="199"/>
      <c r="I21" s="199"/>
      <c r="J21" s="199"/>
      <c r="K21" s="199"/>
    </row>
    <row r="22" customHeight="1" spans="1:11">
      <c r="A22" s="200">
        <v>221</v>
      </c>
      <c r="B22" s="200" t="s">
        <v>102</v>
      </c>
      <c r="C22" s="24" t="s">
        <v>80</v>
      </c>
      <c r="D22" s="17" t="s">
        <v>104</v>
      </c>
      <c r="E22" s="51">
        <v>3.48</v>
      </c>
      <c r="F22" s="51">
        <v>3.48</v>
      </c>
      <c r="G22" s="201"/>
      <c r="H22" s="201"/>
      <c r="I22" s="201"/>
      <c r="J22" s="201"/>
      <c r="K22" s="201"/>
    </row>
  </sheetData>
  <mergeCells count="14">
    <mergeCell ref="J1:K1"/>
    <mergeCell ref="A2:K2"/>
    <mergeCell ref="A3:F3"/>
    <mergeCell ref="J3:K3"/>
    <mergeCell ref="A4:D4"/>
    <mergeCell ref="A5:C5"/>
    <mergeCell ref="D5:D6"/>
    <mergeCell ref="E4:E6"/>
    <mergeCell ref="F4:F6"/>
    <mergeCell ref="G4:G6"/>
    <mergeCell ref="H4:H6"/>
    <mergeCell ref="I4:I6"/>
    <mergeCell ref="J4:J6"/>
    <mergeCell ref="K4:K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1"/>
  <sheetViews>
    <sheetView workbookViewId="0">
      <selection activeCell="E33" sqref="E33"/>
    </sheetView>
  </sheetViews>
  <sheetFormatPr defaultColWidth="9.16666666666667" defaultRowHeight="12.75" customHeight="1"/>
  <cols>
    <col min="1" max="1" width="36" style="147" customWidth="1"/>
    <col min="2" max="2" width="24.6666666666667" style="147" customWidth="1"/>
    <col min="3" max="3" width="36" style="147" customWidth="1"/>
    <col min="4" max="6" width="24.6666666666667" style="147" customWidth="1"/>
    <col min="7" max="16384" width="9.16666666666667" style="147"/>
  </cols>
  <sheetData>
    <row r="1" s="146" customFormat="1" ht="24.75" customHeight="1" spans="1:253">
      <c r="A1" s="149" t="s">
        <v>105</v>
      </c>
      <c r="B1" s="149"/>
      <c r="C1" s="149"/>
      <c r="D1" s="149"/>
      <c r="E1" s="149"/>
      <c r="F1" s="149"/>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row>
    <row r="2" s="147" customFormat="1" ht="17.1" customHeight="1" spans="1:253">
      <c r="A2" s="3"/>
      <c r="B2" s="3"/>
      <c r="C2" s="3"/>
      <c r="D2" s="27"/>
      <c r="E2" s="151"/>
      <c r="F2" s="27"/>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row>
    <row r="3" s="148" customFormat="1" ht="17.1" customHeight="1" spans="1:253">
      <c r="A3" s="152" t="s">
        <v>106</v>
      </c>
      <c r="B3" s="153"/>
      <c r="C3" s="154"/>
      <c r="D3" s="155"/>
      <c r="E3" s="156"/>
      <c r="F3" s="155" t="s">
        <v>1</v>
      </c>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row>
    <row r="4" s="147" customFormat="1" ht="15.95" customHeight="1" spans="1:253">
      <c r="A4" s="107" t="s">
        <v>107</v>
      </c>
      <c r="B4" s="157"/>
      <c r="C4" s="16" t="s">
        <v>108</v>
      </c>
      <c r="D4" s="16"/>
      <c r="E4" s="16"/>
      <c r="F4" s="16"/>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47" customFormat="1" ht="15.95" customHeight="1" spans="1:253">
      <c r="A5" s="125" t="s">
        <v>109</v>
      </c>
      <c r="B5" s="158" t="s">
        <v>110</v>
      </c>
      <c r="C5" s="107" t="s">
        <v>111</v>
      </c>
      <c r="D5" s="159" t="s">
        <v>57</v>
      </c>
      <c r="E5" s="159" t="s">
        <v>112</v>
      </c>
      <c r="F5" s="159" t="s">
        <v>113</v>
      </c>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row>
    <row r="6" s="147" customFormat="1" ht="15.95" customHeight="1" spans="1:253">
      <c r="A6" s="160" t="s">
        <v>114</v>
      </c>
      <c r="B6" s="25">
        <v>383.88</v>
      </c>
      <c r="C6" s="161" t="s">
        <v>77</v>
      </c>
      <c r="D6" s="18">
        <v>292.88</v>
      </c>
      <c r="E6" s="18">
        <v>292.88</v>
      </c>
      <c r="F6" s="162"/>
      <c r="G6" s="163"/>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row>
    <row r="7" s="147" customFormat="1" ht="15.95" customHeight="1" spans="1:253">
      <c r="A7" s="160" t="s">
        <v>115</v>
      </c>
      <c r="B7" s="164"/>
      <c r="C7" s="161" t="s">
        <v>116</v>
      </c>
      <c r="D7" s="165"/>
      <c r="E7" s="166"/>
      <c r="F7" s="162"/>
      <c r="G7" s="163"/>
      <c r="H7" s="163"/>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row>
    <row r="8" s="147" customFormat="1" ht="15.95" customHeight="1" spans="1:253">
      <c r="A8" s="167"/>
      <c r="B8" s="168"/>
      <c r="C8" s="161" t="s">
        <v>117</v>
      </c>
      <c r="D8" s="165"/>
      <c r="E8" s="166"/>
      <c r="F8" s="162"/>
      <c r="G8" s="163"/>
      <c r="H8" s="163"/>
      <c r="I8" s="163"/>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row>
    <row r="9" s="147" customFormat="1" ht="15.95" customHeight="1" spans="1:253">
      <c r="A9" s="167"/>
      <c r="B9" s="168"/>
      <c r="C9" s="161" t="s">
        <v>118</v>
      </c>
      <c r="D9" s="165"/>
      <c r="E9" s="166"/>
      <c r="F9" s="162"/>
      <c r="G9" s="163"/>
      <c r="H9" s="163"/>
      <c r="I9" s="163"/>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row>
    <row r="10" s="147" customFormat="1" ht="15.95" customHeight="1" spans="1:253">
      <c r="A10" s="167"/>
      <c r="B10" s="168"/>
      <c r="C10" s="161" t="s">
        <v>119</v>
      </c>
      <c r="D10" s="165"/>
      <c r="E10" s="166"/>
      <c r="F10" s="162"/>
      <c r="G10" s="163"/>
      <c r="H10" s="163"/>
      <c r="I10" s="163"/>
      <c r="J10" s="163"/>
      <c r="K10" s="163"/>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row>
    <row r="11" s="147" customFormat="1" ht="15.95" customHeight="1" spans="1:253">
      <c r="A11" s="169"/>
      <c r="B11" s="170"/>
      <c r="C11" s="161" t="s">
        <v>120</v>
      </c>
      <c r="D11" s="165"/>
      <c r="E11" s="166"/>
      <c r="F11" s="162"/>
      <c r="G11" s="163"/>
      <c r="H11" s="163"/>
      <c r="I11" s="163"/>
      <c r="J11" s="163"/>
      <c r="K11" s="163"/>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row>
    <row r="12" s="147" customFormat="1" ht="15.95" customHeight="1" spans="1:253">
      <c r="A12" s="169"/>
      <c r="B12" s="171"/>
      <c r="C12" s="161" t="s">
        <v>121</v>
      </c>
      <c r="D12" s="165"/>
      <c r="E12" s="166"/>
      <c r="F12" s="162"/>
      <c r="G12" s="163"/>
      <c r="H12" s="163"/>
      <c r="I12" s="163"/>
      <c r="J12" s="163"/>
      <c r="K12" s="163"/>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row>
    <row r="13" s="147" customFormat="1" ht="15.95" customHeight="1" spans="1:253">
      <c r="A13" s="169"/>
      <c r="B13" s="171"/>
      <c r="C13" s="161" t="s">
        <v>83</v>
      </c>
      <c r="D13" s="18">
        <v>76.53</v>
      </c>
      <c r="E13" s="18">
        <v>76.53</v>
      </c>
      <c r="F13" s="162"/>
      <c r="G13" s="163"/>
      <c r="H13" s="163"/>
      <c r="I13" s="163"/>
      <c r="J13" s="163"/>
      <c r="K13" s="163"/>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c r="FW13" s="151"/>
      <c r="FX13" s="151"/>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c r="GV13" s="151"/>
      <c r="GW13" s="151"/>
      <c r="GX13" s="151"/>
      <c r="GY13" s="151"/>
      <c r="GZ13" s="151"/>
      <c r="HA13" s="151"/>
      <c r="HB13" s="151"/>
      <c r="HC13" s="151"/>
      <c r="HD13" s="151"/>
      <c r="HE13" s="151"/>
      <c r="HF13" s="151"/>
      <c r="HG13" s="151"/>
      <c r="HH13" s="151"/>
      <c r="HI13" s="151"/>
      <c r="HJ13" s="151"/>
      <c r="HK13" s="151"/>
      <c r="HL13" s="151"/>
      <c r="HM13" s="151"/>
      <c r="HN13" s="151"/>
      <c r="HO13" s="151"/>
      <c r="HP13" s="151"/>
      <c r="HQ13" s="151"/>
      <c r="HR13" s="151"/>
      <c r="HS13" s="151"/>
      <c r="HT13" s="151"/>
      <c r="HU13" s="151"/>
      <c r="HV13" s="151"/>
      <c r="HW13" s="151"/>
      <c r="HX13" s="151"/>
      <c r="HY13" s="151"/>
      <c r="HZ13" s="151"/>
      <c r="IA13" s="151"/>
      <c r="IB13" s="151"/>
      <c r="IC13" s="151"/>
      <c r="ID13" s="151"/>
      <c r="IE13" s="151"/>
      <c r="IF13" s="151"/>
      <c r="IG13" s="151"/>
      <c r="IH13" s="151"/>
      <c r="II13" s="151"/>
      <c r="IJ13" s="151"/>
      <c r="IK13" s="151"/>
      <c r="IL13" s="151"/>
      <c r="IM13" s="151"/>
      <c r="IN13" s="151"/>
      <c r="IO13" s="151"/>
      <c r="IP13" s="151"/>
      <c r="IQ13" s="151"/>
      <c r="IR13" s="151"/>
      <c r="IS13" s="151"/>
    </row>
    <row r="14" s="147" customFormat="1" ht="15.95" customHeight="1" spans="1:253">
      <c r="A14" s="169"/>
      <c r="B14" s="171"/>
      <c r="C14" s="172" t="s">
        <v>122</v>
      </c>
      <c r="D14" s="165"/>
      <c r="E14" s="166"/>
      <c r="F14" s="162"/>
      <c r="G14" s="163"/>
      <c r="H14" s="163"/>
      <c r="I14" s="163"/>
      <c r="J14" s="151"/>
      <c r="K14" s="163"/>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row>
    <row r="15" s="147" customFormat="1" ht="15.95" customHeight="1" spans="1:253">
      <c r="A15" s="169"/>
      <c r="B15" s="171"/>
      <c r="C15" s="161" t="s">
        <v>91</v>
      </c>
      <c r="D15" s="18">
        <v>10.99</v>
      </c>
      <c r="E15" s="18">
        <v>10.99</v>
      </c>
      <c r="F15" s="162"/>
      <c r="G15" s="163"/>
      <c r="H15" s="163"/>
      <c r="I15" s="163"/>
      <c r="J15" s="163"/>
      <c r="K15" s="163"/>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row>
    <row r="16" s="147" customFormat="1" ht="15.95" customHeight="1" spans="1:253">
      <c r="A16" s="169"/>
      <c r="B16" s="171"/>
      <c r="C16" s="161" t="s">
        <v>123</v>
      </c>
      <c r="D16" s="173"/>
      <c r="E16" s="174"/>
      <c r="F16" s="162"/>
      <c r="G16" s="163"/>
      <c r="H16" s="163"/>
      <c r="I16" s="163"/>
      <c r="J16" s="151"/>
      <c r="K16" s="163"/>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row>
    <row r="17" s="147" customFormat="1" ht="15.95" customHeight="1" spans="1:253">
      <c r="A17" s="169"/>
      <c r="B17" s="171"/>
      <c r="C17" s="161" t="s">
        <v>124</v>
      </c>
      <c r="D17" s="175"/>
      <c r="E17" s="166"/>
      <c r="F17" s="162"/>
      <c r="G17" s="163"/>
      <c r="H17" s="163"/>
      <c r="I17" s="163"/>
      <c r="J17" s="163"/>
      <c r="K17" s="163"/>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c r="FF17" s="151"/>
      <c r="FG17" s="151"/>
      <c r="FH17" s="151"/>
      <c r="FI17" s="151"/>
      <c r="FJ17" s="151"/>
      <c r="FK17" s="151"/>
      <c r="FL17" s="151"/>
      <c r="FM17" s="151"/>
      <c r="FN17" s="151"/>
      <c r="FO17" s="151"/>
      <c r="FP17" s="151"/>
      <c r="FQ17" s="151"/>
      <c r="FR17" s="151"/>
      <c r="FS17" s="151"/>
      <c r="FT17" s="151"/>
      <c r="FU17" s="151"/>
      <c r="FV17" s="151"/>
      <c r="FW17" s="151"/>
      <c r="FX17" s="151"/>
      <c r="FY17" s="151"/>
      <c r="FZ17" s="151"/>
      <c r="GA17" s="151"/>
      <c r="GB17" s="151"/>
      <c r="GC17" s="151"/>
      <c r="GD17" s="151"/>
      <c r="GE17" s="151"/>
      <c r="GF17" s="151"/>
      <c r="GG17" s="151"/>
      <c r="GH17" s="151"/>
      <c r="GI17" s="151"/>
      <c r="GJ17" s="151"/>
      <c r="GK17" s="151"/>
      <c r="GL17" s="151"/>
      <c r="GM17" s="151"/>
      <c r="GN17" s="151"/>
      <c r="GO17" s="151"/>
      <c r="GP17" s="151"/>
      <c r="GQ17" s="151"/>
      <c r="GR17" s="151"/>
      <c r="GS17" s="151"/>
      <c r="GT17" s="151"/>
      <c r="GU17" s="151"/>
      <c r="GV17" s="151"/>
      <c r="GW17" s="151"/>
      <c r="GX17" s="151"/>
      <c r="GY17" s="151"/>
      <c r="GZ17" s="151"/>
      <c r="HA17" s="151"/>
      <c r="HB17" s="151"/>
      <c r="HC17" s="151"/>
      <c r="HD17" s="151"/>
      <c r="HE17" s="151"/>
      <c r="HF17" s="151"/>
      <c r="HG17" s="151"/>
      <c r="HH17" s="151"/>
      <c r="HI17" s="151"/>
      <c r="HJ17" s="151"/>
      <c r="HK17" s="151"/>
      <c r="HL17" s="151"/>
      <c r="HM17" s="151"/>
      <c r="HN17" s="151"/>
      <c r="HO17" s="151"/>
      <c r="HP17" s="151"/>
      <c r="HQ17" s="151"/>
      <c r="HR17" s="151"/>
      <c r="HS17" s="151"/>
      <c r="HT17" s="151"/>
      <c r="HU17" s="151"/>
      <c r="HV17" s="151"/>
      <c r="HW17" s="151"/>
      <c r="HX17" s="151"/>
      <c r="HY17" s="151"/>
      <c r="HZ17" s="151"/>
      <c r="IA17" s="151"/>
      <c r="IB17" s="151"/>
      <c r="IC17" s="151"/>
      <c r="ID17" s="151"/>
      <c r="IE17" s="151"/>
      <c r="IF17" s="151"/>
      <c r="IG17" s="151"/>
      <c r="IH17" s="151"/>
      <c r="II17" s="151"/>
      <c r="IJ17" s="151"/>
      <c r="IK17" s="151"/>
      <c r="IL17" s="151"/>
      <c r="IM17" s="151"/>
      <c r="IN17" s="151"/>
      <c r="IO17" s="151"/>
      <c r="IP17" s="151"/>
      <c r="IQ17" s="151"/>
      <c r="IR17" s="151"/>
      <c r="IS17" s="151"/>
    </row>
    <row r="18" s="147" customFormat="1" ht="15.95" customHeight="1" spans="1:253">
      <c r="A18" s="176"/>
      <c r="B18" s="177"/>
      <c r="C18" s="160" t="s">
        <v>125</v>
      </c>
      <c r="D18" s="165"/>
      <c r="E18" s="166"/>
      <c r="F18" s="162"/>
      <c r="G18" s="163"/>
      <c r="H18" s="163"/>
      <c r="I18" s="163"/>
      <c r="J18" s="163"/>
      <c r="K18" s="163"/>
      <c r="L18" s="163"/>
      <c r="M18" s="163"/>
      <c r="N18" s="163"/>
      <c r="O18" s="163"/>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row>
    <row r="19" s="147" customFormat="1" ht="15.95" customHeight="1" spans="1:253">
      <c r="A19" s="176"/>
      <c r="B19" s="177"/>
      <c r="C19" s="160" t="s">
        <v>126</v>
      </c>
      <c r="D19" s="165"/>
      <c r="E19" s="166"/>
      <c r="F19" s="162"/>
      <c r="G19" s="163"/>
      <c r="H19" s="163"/>
      <c r="I19" s="163"/>
      <c r="J19" s="163"/>
      <c r="K19" s="163"/>
      <c r="L19" s="163"/>
      <c r="M19" s="163"/>
      <c r="N19" s="163"/>
      <c r="O19" s="163"/>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1"/>
      <c r="FA19" s="151"/>
      <c r="FB19" s="151"/>
      <c r="FC19" s="151"/>
      <c r="FD19" s="151"/>
      <c r="FE19" s="151"/>
      <c r="FF19" s="151"/>
      <c r="FG19" s="151"/>
      <c r="FH19" s="151"/>
      <c r="FI19" s="151"/>
      <c r="FJ19" s="151"/>
      <c r="FK19" s="151"/>
      <c r="FL19" s="151"/>
      <c r="FM19" s="151"/>
      <c r="FN19" s="151"/>
      <c r="FO19" s="151"/>
      <c r="FP19" s="151"/>
      <c r="FQ19" s="151"/>
      <c r="FR19" s="151"/>
      <c r="FS19" s="151"/>
      <c r="FT19" s="151"/>
      <c r="FU19" s="151"/>
      <c r="FV19" s="151"/>
      <c r="FW19" s="151"/>
      <c r="FX19" s="151"/>
      <c r="FY19" s="151"/>
      <c r="FZ19" s="151"/>
      <c r="GA19" s="151"/>
      <c r="GB19" s="151"/>
      <c r="GC19" s="151"/>
      <c r="GD19" s="151"/>
      <c r="GE19" s="151"/>
      <c r="GF19" s="151"/>
      <c r="GG19" s="151"/>
      <c r="GH19" s="151"/>
      <c r="GI19" s="151"/>
      <c r="GJ19" s="151"/>
      <c r="GK19" s="151"/>
      <c r="GL19" s="151"/>
      <c r="GM19" s="151"/>
      <c r="GN19" s="151"/>
      <c r="GO19" s="151"/>
      <c r="GP19" s="151"/>
      <c r="GQ19" s="151"/>
      <c r="GR19" s="151"/>
      <c r="GS19" s="151"/>
      <c r="GT19" s="151"/>
      <c r="GU19" s="151"/>
      <c r="GV19" s="151"/>
      <c r="GW19" s="151"/>
      <c r="GX19" s="151"/>
      <c r="GY19" s="151"/>
      <c r="GZ19" s="151"/>
      <c r="HA19" s="151"/>
      <c r="HB19" s="151"/>
      <c r="HC19" s="151"/>
      <c r="HD19" s="151"/>
      <c r="HE19" s="151"/>
      <c r="HF19" s="151"/>
      <c r="HG19" s="151"/>
      <c r="HH19" s="151"/>
      <c r="HI19" s="151"/>
      <c r="HJ19" s="151"/>
      <c r="HK19" s="151"/>
      <c r="HL19" s="151"/>
      <c r="HM19" s="151"/>
      <c r="HN19" s="151"/>
      <c r="HO19" s="151"/>
      <c r="HP19" s="151"/>
      <c r="HQ19" s="151"/>
      <c r="HR19" s="151"/>
      <c r="HS19" s="151"/>
      <c r="HT19" s="151"/>
      <c r="HU19" s="151"/>
      <c r="HV19" s="151"/>
      <c r="HW19" s="151"/>
      <c r="HX19" s="151"/>
      <c r="HY19" s="151"/>
      <c r="HZ19" s="151"/>
      <c r="IA19" s="151"/>
      <c r="IB19" s="151"/>
      <c r="IC19" s="151"/>
      <c r="ID19" s="151"/>
      <c r="IE19" s="151"/>
      <c r="IF19" s="151"/>
      <c r="IG19" s="151"/>
      <c r="IH19" s="151"/>
      <c r="II19" s="151"/>
      <c r="IJ19" s="151"/>
      <c r="IK19" s="151"/>
      <c r="IL19" s="151"/>
      <c r="IM19" s="151"/>
      <c r="IN19" s="151"/>
      <c r="IO19" s="151"/>
      <c r="IP19" s="151"/>
      <c r="IQ19" s="151"/>
      <c r="IR19" s="151"/>
      <c r="IS19" s="151"/>
    </row>
    <row r="20" s="147" customFormat="1" ht="15.95" customHeight="1" spans="1:253">
      <c r="A20" s="176"/>
      <c r="B20" s="171"/>
      <c r="C20" s="160" t="s">
        <v>127</v>
      </c>
      <c r="D20" s="165"/>
      <c r="E20" s="166"/>
      <c r="F20" s="162"/>
      <c r="G20" s="163"/>
      <c r="H20" s="163"/>
      <c r="I20" s="163"/>
      <c r="J20" s="163"/>
      <c r="K20" s="163"/>
      <c r="L20" s="163"/>
      <c r="M20" s="163"/>
      <c r="N20" s="163"/>
      <c r="O20" s="163"/>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1"/>
      <c r="GG20" s="151"/>
      <c r="GH20" s="151"/>
      <c r="GI20" s="151"/>
      <c r="GJ20" s="151"/>
      <c r="GK20" s="151"/>
      <c r="GL20" s="151"/>
      <c r="GM20" s="151"/>
      <c r="GN20" s="151"/>
      <c r="GO20" s="151"/>
      <c r="GP20" s="151"/>
      <c r="GQ20" s="151"/>
      <c r="GR20" s="151"/>
      <c r="GS20" s="151"/>
      <c r="GT20" s="151"/>
      <c r="GU20" s="151"/>
      <c r="GV20" s="151"/>
      <c r="GW20" s="151"/>
      <c r="GX20" s="151"/>
      <c r="GY20" s="151"/>
      <c r="GZ20" s="151"/>
      <c r="HA20" s="151"/>
      <c r="HB20" s="151"/>
      <c r="HC20" s="151"/>
      <c r="HD20" s="151"/>
      <c r="HE20" s="151"/>
      <c r="HF20" s="151"/>
      <c r="HG20" s="151"/>
      <c r="HH20" s="151"/>
      <c r="HI20" s="151"/>
      <c r="HJ20" s="151"/>
      <c r="HK20" s="151"/>
      <c r="HL20" s="151"/>
      <c r="HM20" s="151"/>
      <c r="HN20" s="151"/>
      <c r="HO20" s="151"/>
      <c r="HP20" s="151"/>
      <c r="HQ20" s="151"/>
      <c r="HR20" s="151"/>
      <c r="HS20" s="151"/>
      <c r="HT20" s="151"/>
      <c r="HU20" s="151"/>
      <c r="HV20" s="151"/>
      <c r="HW20" s="151"/>
      <c r="HX20" s="151"/>
      <c r="HY20" s="151"/>
      <c r="HZ20" s="151"/>
      <c r="IA20" s="151"/>
      <c r="IB20" s="151"/>
      <c r="IC20" s="151"/>
      <c r="ID20" s="151"/>
      <c r="IE20" s="151"/>
      <c r="IF20" s="151"/>
      <c r="IG20" s="151"/>
      <c r="IH20" s="151"/>
      <c r="II20" s="151"/>
      <c r="IJ20" s="151"/>
      <c r="IK20" s="151"/>
      <c r="IL20" s="151"/>
      <c r="IM20" s="151"/>
      <c r="IN20" s="151"/>
      <c r="IO20" s="151"/>
      <c r="IP20" s="151"/>
      <c r="IQ20" s="151"/>
      <c r="IR20" s="151"/>
      <c r="IS20" s="151"/>
    </row>
    <row r="21" s="147" customFormat="1" ht="15.95" customHeight="1" spans="1:253">
      <c r="A21" s="176"/>
      <c r="B21" s="171"/>
      <c r="C21" s="160" t="s">
        <v>128</v>
      </c>
      <c r="D21" s="165"/>
      <c r="E21" s="166"/>
      <c r="F21" s="162"/>
      <c r="G21" s="163"/>
      <c r="H21" s="163"/>
      <c r="I21" s="163"/>
      <c r="J21" s="163"/>
      <c r="K21" s="163"/>
      <c r="L21" s="163"/>
      <c r="M21" s="163"/>
      <c r="N21" s="163"/>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c r="GV21" s="151"/>
      <c r="GW21" s="151"/>
      <c r="GX21" s="151"/>
      <c r="GY21" s="151"/>
      <c r="GZ21" s="151"/>
      <c r="HA21" s="151"/>
      <c r="HB21" s="151"/>
      <c r="HC21" s="151"/>
      <c r="HD21" s="151"/>
      <c r="HE21" s="151"/>
      <c r="HF21" s="151"/>
      <c r="HG21" s="151"/>
      <c r="HH21" s="151"/>
      <c r="HI21" s="151"/>
      <c r="HJ21" s="151"/>
      <c r="HK21" s="151"/>
      <c r="HL21" s="151"/>
      <c r="HM21" s="151"/>
      <c r="HN21" s="151"/>
      <c r="HO21" s="151"/>
      <c r="HP21" s="151"/>
      <c r="HQ21" s="151"/>
      <c r="HR21" s="151"/>
      <c r="HS21" s="151"/>
      <c r="HT21" s="151"/>
      <c r="HU21" s="151"/>
      <c r="HV21" s="151"/>
      <c r="HW21" s="151"/>
      <c r="HX21" s="151"/>
      <c r="HY21" s="151"/>
      <c r="HZ21" s="151"/>
      <c r="IA21" s="151"/>
      <c r="IB21" s="151"/>
      <c r="IC21" s="151"/>
      <c r="ID21" s="151"/>
      <c r="IE21" s="151"/>
      <c r="IF21" s="151"/>
      <c r="IG21" s="151"/>
      <c r="IH21" s="151"/>
      <c r="II21" s="151"/>
      <c r="IJ21" s="151"/>
      <c r="IK21" s="151"/>
      <c r="IL21" s="151"/>
      <c r="IM21" s="151"/>
      <c r="IN21" s="151"/>
      <c r="IO21" s="151"/>
      <c r="IP21" s="151"/>
      <c r="IQ21" s="151"/>
      <c r="IR21" s="151"/>
      <c r="IS21" s="151"/>
    </row>
    <row r="22" s="147" customFormat="1" ht="15.95" customHeight="1" spans="1:253">
      <c r="A22" s="176"/>
      <c r="B22" s="171"/>
      <c r="C22" s="160" t="s">
        <v>129</v>
      </c>
      <c r="D22" s="165"/>
      <c r="E22" s="166"/>
      <c r="F22" s="162"/>
      <c r="G22" s="163"/>
      <c r="H22" s="163"/>
      <c r="I22" s="163"/>
      <c r="J22" s="163"/>
      <c r="K22" s="163"/>
      <c r="L22" s="163"/>
      <c r="M22" s="163"/>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c r="GV22" s="151"/>
      <c r="GW22" s="151"/>
      <c r="GX22" s="151"/>
      <c r="GY22" s="151"/>
      <c r="GZ22" s="151"/>
      <c r="HA22" s="151"/>
      <c r="HB22" s="151"/>
      <c r="HC22" s="151"/>
      <c r="HD22" s="151"/>
      <c r="HE22" s="151"/>
      <c r="HF22" s="151"/>
      <c r="HG22" s="151"/>
      <c r="HH22" s="151"/>
      <c r="HI22" s="151"/>
      <c r="HJ22" s="151"/>
      <c r="HK22" s="151"/>
      <c r="HL22" s="151"/>
      <c r="HM22" s="151"/>
      <c r="HN22" s="151"/>
      <c r="HO22" s="151"/>
      <c r="HP22" s="151"/>
      <c r="HQ22" s="151"/>
      <c r="HR22" s="151"/>
      <c r="HS22" s="151"/>
      <c r="HT22" s="151"/>
      <c r="HU22" s="151"/>
      <c r="HV22" s="151"/>
      <c r="HW22" s="151"/>
      <c r="HX22" s="151"/>
      <c r="HY22" s="151"/>
      <c r="HZ22" s="151"/>
      <c r="IA22" s="151"/>
      <c r="IB22" s="151"/>
      <c r="IC22" s="151"/>
      <c r="ID22" s="151"/>
      <c r="IE22" s="151"/>
      <c r="IF22" s="151"/>
      <c r="IG22" s="151"/>
      <c r="IH22" s="151"/>
      <c r="II22" s="151"/>
      <c r="IJ22" s="151"/>
      <c r="IK22" s="151"/>
      <c r="IL22" s="151"/>
      <c r="IM22" s="151"/>
      <c r="IN22" s="151"/>
      <c r="IO22" s="151"/>
      <c r="IP22" s="151"/>
      <c r="IQ22" s="151"/>
      <c r="IR22" s="151"/>
      <c r="IS22" s="151"/>
    </row>
    <row r="23" s="147" customFormat="1" ht="15.95" customHeight="1" spans="1:253">
      <c r="A23" s="176"/>
      <c r="B23" s="171"/>
      <c r="C23" s="160" t="s">
        <v>130</v>
      </c>
      <c r="D23" s="165"/>
      <c r="E23" s="166"/>
      <c r="F23" s="162"/>
      <c r="G23" s="163"/>
      <c r="H23" s="163"/>
      <c r="I23" s="163"/>
      <c r="J23" s="163"/>
      <c r="K23" s="163"/>
      <c r="L23" s="163"/>
      <c r="M23" s="163"/>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c r="EX23" s="151"/>
      <c r="EY23" s="151"/>
      <c r="EZ23" s="151"/>
      <c r="FA23" s="151"/>
      <c r="FB23" s="151"/>
      <c r="FC23" s="151"/>
      <c r="FD23" s="151"/>
      <c r="FE23" s="151"/>
      <c r="FF23" s="151"/>
      <c r="FG23" s="151"/>
      <c r="FH23" s="151"/>
      <c r="FI23" s="151"/>
      <c r="FJ23" s="151"/>
      <c r="FK23" s="151"/>
      <c r="FL23" s="151"/>
      <c r="FM23" s="151"/>
      <c r="FN23" s="151"/>
      <c r="FO23" s="151"/>
      <c r="FP23" s="151"/>
      <c r="FQ23" s="151"/>
      <c r="FR23" s="151"/>
      <c r="FS23" s="151"/>
      <c r="FT23" s="151"/>
      <c r="FU23" s="151"/>
      <c r="FV23" s="151"/>
      <c r="FW23" s="151"/>
      <c r="FX23" s="151"/>
      <c r="FY23" s="151"/>
      <c r="FZ23" s="151"/>
      <c r="GA23" s="151"/>
      <c r="GB23" s="151"/>
      <c r="GC23" s="151"/>
      <c r="GD23" s="151"/>
      <c r="GE23" s="151"/>
      <c r="GF23" s="151"/>
      <c r="GG23" s="151"/>
      <c r="GH23" s="151"/>
      <c r="GI23" s="151"/>
      <c r="GJ23" s="151"/>
      <c r="GK23" s="151"/>
      <c r="GL23" s="151"/>
      <c r="GM23" s="151"/>
      <c r="GN23" s="151"/>
      <c r="GO23" s="151"/>
      <c r="GP23" s="151"/>
      <c r="GQ23" s="151"/>
      <c r="GR23" s="151"/>
      <c r="GS23" s="151"/>
      <c r="GT23" s="151"/>
      <c r="GU23" s="151"/>
      <c r="GV23" s="151"/>
      <c r="GW23" s="151"/>
      <c r="GX23" s="151"/>
      <c r="GY23" s="151"/>
      <c r="GZ23" s="151"/>
      <c r="HA23" s="151"/>
      <c r="HB23" s="151"/>
      <c r="HC23" s="151"/>
      <c r="HD23" s="151"/>
      <c r="HE23" s="151"/>
      <c r="HF23" s="151"/>
      <c r="HG23" s="151"/>
      <c r="HH23" s="151"/>
      <c r="HI23" s="151"/>
      <c r="HJ23" s="151"/>
      <c r="HK23" s="151"/>
      <c r="HL23" s="151"/>
      <c r="HM23" s="151"/>
      <c r="HN23" s="151"/>
      <c r="HO23" s="151"/>
      <c r="HP23" s="151"/>
      <c r="HQ23" s="151"/>
      <c r="HR23" s="151"/>
      <c r="HS23" s="151"/>
      <c r="HT23" s="151"/>
      <c r="HU23" s="151"/>
      <c r="HV23" s="151"/>
      <c r="HW23" s="151"/>
      <c r="HX23" s="151"/>
      <c r="HY23" s="151"/>
      <c r="HZ23" s="151"/>
      <c r="IA23" s="151"/>
      <c r="IB23" s="151"/>
      <c r="IC23" s="151"/>
      <c r="ID23" s="151"/>
      <c r="IE23" s="151"/>
      <c r="IF23" s="151"/>
      <c r="IG23" s="151"/>
      <c r="IH23" s="151"/>
      <c r="II23" s="151"/>
      <c r="IJ23" s="151"/>
      <c r="IK23" s="151"/>
      <c r="IL23" s="151"/>
      <c r="IM23" s="151"/>
      <c r="IN23" s="151"/>
      <c r="IO23" s="151"/>
      <c r="IP23" s="151"/>
      <c r="IQ23" s="151"/>
      <c r="IR23" s="151"/>
      <c r="IS23" s="151"/>
    </row>
    <row r="24" s="147" customFormat="1" ht="15.95" customHeight="1" spans="1:253">
      <c r="A24" s="176"/>
      <c r="B24" s="171"/>
      <c r="C24" s="160" t="s">
        <v>131</v>
      </c>
      <c r="D24" s="165"/>
      <c r="E24" s="166"/>
      <c r="F24" s="162"/>
      <c r="G24" s="163"/>
      <c r="H24" s="163"/>
      <c r="I24" s="163"/>
      <c r="J24" s="163"/>
      <c r="K24" s="163"/>
      <c r="L24" s="163"/>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1"/>
      <c r="FO24" s="151"/>
      <c r="FP24" s="151"/>
      <c r="FQ24" s="151"/>
      <c r="FR24" s="151"/>
      <c r="FS24" s="151"/>
      <c r="FT24" s="151"/>
      <c r="FU24" s="151"/>
      <c r="FV24" s="151"/>
      <c r="FW24" s="151"/>
      <c r="FX24" s="151"/>
      <c r="FY24" s="151"/>
      <c r="FZ24" s="151"/>
      <c r="GA24" s="151"/>
      <c r="GB24" s="151"/>
      <c r="GC24" s="151"/>
      <c r="GD24" s="151"/>
      <c r="GE24" s="151"/>
      <c r="GF24" s="151"/>
      <c r="GG24" s="151"/>
      <c r="GH24" s="151"/>
      <c r="GI24" s="151"/>
      <c r="GJ24" s="151"/>
      <c r="GK24" s="151"/>
      <c r="GL24" s="151"/>
      <c r="GM24" s="151"/>
      <c r="GN24" s="151"/>
      <c r="GO24" s="151"/>
      <c r="GP24" s="151"/>
      <c r="GQ24" s="151"/>
      <c r="GR24" s="151"/>
      <c r="GS24" s="151"/>
      <c r="GT24" s="151"/>
      <c r="GU24" s="151"/>
      <c r="GV24" s="151"/>
      <c r="GW24" s="151"/>
      <c r="GX24" s="151"/>
      <c r="GY24" s="151"/>
      <c r="GZ24" s="151"/>
      <c r="HA24" s="151"/>
      <c r="HB24" s="151"/>
      <c r="HC24" s="151"/>
      <c r="HD24" s="151"/>
      <c r="HE24" s="151"/>
      <c r="HF24" s="151"/>
      <c r="HG24" s="151"/>
      <c r="HH24" s="151"/>
      <c r="HI24" s="151"/>
      <c r="HJ24" s="151"/>
      <c r="HK24" s="151"/>
      <c r="HL24" s="151"/>
      <c r="HM24" s="151"/>
      <c r="HN24" s="151"/>
      <c r="HO24" s="151"/>
      <c r="HP24" s="151"/>
      <c r="HQ24" s="151"/>
      <c r="HR24" s="151"/>
      <c r="HS24" s="151"/>
      <c r="HT24" s="151"/>
      <c r="HU24" s="151"/>
      <c r="HV24" s="151"/>
      <c r="HW24" s="151"/>
      <c r="HX24" s="151"/>
      <c r="HY24" s="151"/>
      <c r="HZ24" s="151"/>
      <c r="IA24" s="151"/>
      <c r="IB24" s="151"/>
      <c r="IC24" s="151"/>
      <c r="ID24" s="151"/>
      <c r="IE24" s="151"/>
      <c r="IF24" s="151"/>
      <c r="IG24" s="151"/>
      <c r="IH24" s="151"/>
      <c r="II24" s="151"/>
      <c r="IJ24" s="151"/>
      <c r="IK24" s="151"/>
      <c r="IL24" s="151"/>
      <c r="IM24" s="151"/>
      <c r="IN24" s="151"/>
      <c r="IO24" s="151"/>
      <c r="IP24" s="151"/>
      <c r="IQ24" s="151"/>
      <c r="IR24" s="151"/>
      <c r="IS24" s="151"/>
    </row>
    <row r="25" s="147" customFormat="1" ht="15.95" customHeight="1" spans="1:253">
      <c r="A25" s="176"/>
      <c r="B25" s="171"/>
      <c r="C25" s="160" t="s">
        <v>101</v>
      </c>
      <c r="D25" s="18">
        <v>3.48</v>
      </c>
      <c r="E25" s="18">
        <v>3.48</v>
      </c>
      <c r="F25" s="162"/>
      <c r="G25" s="163"/>
      <c r="H25" s="163"/>
      <c r="I25" s="163"/>
      <c r="J25" s="163"/>
      <c r="K25" s="163"/>
      <c r="L25" s="163"/>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1"/>
      <c r="FA25" s="151"/>
      <c r="FB25" s="151"/>
      <c r="FC25" s="151"/>
      <c r="FD25" s="151"/>
      <c r="FE25" s="151"/>
      <c r="FF25" s="151"/>
      <c r="FG25" s="151"/>
      <c r="FH25" s="151"/>
      <c r="FI25" s="151"/>
      <c r="FJ25" s="151"/>
      <c r="FK25" s="151"/>
      <c r="FL25" s="151"/>
      <c r="FM25" s="151"/>
      <c r="FN25" s="151"/>
      <c r="FO25" s="151"/>
      <c r="FP25" s="151"/>
      <c r="FQ25" s="151"/>
      <c r="FR25" s="151"/>
      <c r="FS25" s="151"/>
      <c r="FT25" s="151"/>
      <c r="FU25" s="151"/>
      <c r="FV25" s="151"/>
      <c r="FW25" s="151"/>
      <c r="FX25" s="151"/>
      <c r="FY25" s="151"/>
      <c r="FZ25" s="151"/>
      <c r="GA25" s="151"/>
      <c r="GB25" s="151"/>
      <c r="GC25" s="151"/>
      <c r="GD25" s="151"/>
      <c r="GE25" s="151"/>
      <c r="GF25" s="151"/>
      <c r="GG25" s="151"/>
      <c r="GH25" s="151"/>
      <c r="GI25" s="151"/>
      <c r="GJ25" s="151"/>
      <c r="GK25" s="151"/>
      <c r="GL25" s="151"/>
      <c r="GM25" s="151"/>
      <c r="GN25" s="151"/>
      <c r="GO25" s="151"/>
      <c r="GP25" s="151"/>
      <c r="GQ25" s="151"/>
      <c r="GR25" s="151"/>
      <c r="GS25" s="151"/>
      <c r="GT25" s="151"/>
      <c r="GU25" s="151"/>
      <c r="GV25" s="151"/>
      <c r="GW25" s="151"/>
      <c r="GX25" s="151"/>
      <c r="GY25" s="151"/>
      <c r="GZ25" s="151"/>
      <c r="HA25" s="151"/>
      <c r="HB25" s="151"/>
      <c r="HC25" s="151"/>
      <c r="HD25" s="151"/>
      <c r="HE25" s="151"/>
      <c r="HF25" s="151"/>
      <c r="HG25" s="151"/>
      <c r="HH25" s="151"/>
      <c r="HI25" s="151"/>
      <c r="HJ25" s="151"/>
      <c r="HK25" s="151"/>
      <c r="HL25" s="151"/>
      <c r="HM25" s="151"/>
      <c r="HN25" s="151"/>
      <c r="HO25" s="151"/>
      <c r="HP25" s="151"/>
      <c r="HQ25" s="151"/>
      <c r="HR25" s="151"/>
      <c r="HS25" s="151"/>
      <c r="HT25" s="151"/>
      <c r="HU25" s="151"/>
      <c r="HV25" s="151"/>
      <c r="HW25" s="151"/>
      <c r="HX25" s="151"/>
      <c r="HY25" s="151"/>
      <c r="HZ25" s="151"/>
      <c r="IA25" s="151"/>
      <c r="IB25" s="151"/>
      <c r="IC25" s="151"/>
      <c r="ID25" s="151"/>
      <c r="IE25" s="151"/>
      <c r="IF25" s="151"/>
      <c r="IG25" s="151"/>
      <c r="IH25" s="151"/>
      <c r="II25" s="151"/>
      <c r="IJ25" s="151"/>
      <c r="IK25" s="151"/>
      <c r="IL25" s="151"/>
      <c r="IM25" s="151"/>
      <c r="IN25" s="151"/>
      <c r="IO25" s="151"/>
      <c r="IP25" s="151"/>
      <c r="IQ25" s="151"/>
      <c r="IR25" s="151"/>
      <c r="IS25" s="151"/>
    </row>
    <row r="26" s="147" customFormat="1" ht="15.95" customHeight="1" spans="1:253">
      <c r="A26" s="176"/>
      <c r="B26" s="171"/>
      <c r="C26" s="160" t="s">
        <v>132</v>
      </c>
      <c r="D26" s="165"/>
      <c r="E26" s="166"/>
      <c r="F26" s="162"/>
      <c r="G26" s="163"/>
      <c r="H26" s="163"/>
      <c r="I26" s="163"/>
      <c r="J26" s="163"/>
      <c r="K26" s="163"/>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c r="GO26" s="151"/>
      <c r="GP26" s="151"/>
      <c r="GQ26" s="151"/>
      <c r="GR26" s="151"/>
      <c r="GS26" s="151"/>
      <c r="GT26" s="151"/>
      <c r="GU26" s="151"/>
      <c r="GV26" s="151"/>
      <c r="GW26" s="151"/>
      <c r="GX26" s="151"/>
      <c r="GY26" s="151"/>
      <c r="GZ26" s="151"/>
      <c r="HA26" s="151"/>
      <c r="HB26" s="151"/>
      <c r="HC26" s="151"/>
      <c r="HD26" s="151"/>
      <c r="HE26" s="151"/>
      <c r="HF26" s="151"/>
      <c r="HG26" s="151"/>
      <c r="HH26" s="151"/>
      <c r="HI26" s="151"/>
      <c r="HJ26" s="151"/>
      <c r="HK26" s="151"/>
      <c r="HL26" s="151"/>
      <c r="HM26" s="151"/>
      <c r="HN26" s="151"/>
      <c r="HO26" s="151"/>
      <c r="HP26" s="151"/>
      <c r="HQ26" s="151"/>
      <c r="HR26" s="151"/>
      <c r="HS26" s="151"/>
      <c r="HT26" s="151"/>
      <c r="HU26" s="151"/>
      <c r="HV26" s="151"/>
      <c r="HW26" s="151"/>
      <c r="HX26" s="151"/>
      <c r="HY26" s="151"/>
      <c r="HZ26" s="151"/>
      <c r="IA26" s="151"/>
      <c r="IB26" s="151"/>
      <c r="IC26" s="151"/>
      <c r="ID26" s="151"/>
      <c r="IE26" s="151"/>
      <c r="IF26" s="151"/>
      <c r="IG26" s="151"/>
      <c r="IH26" s="151"/>
      <c r="II26" s="151"/>
      <c r="IJ26" s="151"/>
      <c r="IK26" s="151"/>
      <c r="IL26" s="151"/>
      <c r="IM26" s="151"/>
      <c r="IN26" s="151"/>
      <c r="IO26" s="151"/>
      <c r="IP26" s="151"/>
      <c r="IQ26" s="151"/>
      <c r="IR26" s="151"/>
      <c r="IS26" s="151"/>
    </row>
    <row r="27" s="147" customFormat="1" ht="15.95" customHeight="1" spans="1:253">
      <c r="A27" s="176"/>
      <c r="B27" s="171"/>
      <c r="C27" s="160" t="s">
        <v>133</v>
      </c>
      <c r="D27" s="165"/>
      <c r="E27" s="166"/>
      <c r="F27" s="162"/>
      <c r="G27" s="163"/>
      <c r="H27" s="163"/>
      <c r="I27" s="163"/>
      <c r="J27" s="163"/>
      <c r="K27" s="163"/>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row>
    <row r="28" s="147" customFormat="1" ht="15.95" customHeight="1" spans="1:253">
      <c r="A28" s="176"/>
      <c r="B28" s="171"/>
      <c r="C28" s="178" t="s">
        <v>134</v>
      </c>
      <c r="D28" s="165"/>
      <c r="E28" s="166"/>
      <c r="F28" s="162"/>
      <c r="G28" s="163"/>
      <c r="H28" s="163"/>
      <c r="I28" s="163"/>
      <c r="J28" s="163"/>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row>
    <row r="29" s="147" customFormat="1" ht="15.95" customHeight="1" spans="1:253">
      <c r="A29" s="176"/>
      <c r="B29" s="171"/>
      <c r="C29" s="160" t="s">
        <v>135</v>
      </c>
      <c r="D29" s="165"/>
      <c r="E29" s="166"/>
      <c r="F29" s="162"/>
      <c r="G29" s="163"/>
      <c r="H29" s="163"/>
      <c r="I29" s="163"/>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c r="GO29" s="151"/>
      <c r="GP29" s="151"/>
      <c r="GQ29" s="151"/>
      <c r="GR29" s="151"/>
      <c r="GS29" s="151"/>
      <c r="GT29" s="151"/>
      <c r="GU29" s="151"/>
      <c r="GV29" s="151"/>
      <c r="GW29" s="151"/>
      <c r="GX29" s="151"/>
      <c r="GY29" s="151"/>
      <c r="GZ29" s="151"/>
      <c r="HA29" s="151"/>
      <c r="HB29" s="151"/>
      <c r="HC29" s="151"/>
      <c r="HD29" s="151"/>
      <c r="HE29" s="151"/>
      <c r="HF29" s="151"/>
      <c r="HG29" s="151"/>
      <c r="HH29" s="151"/>
      <c r="HI29" s="151"/>
      <c r="HJ29" s="151"/>
      <c r="HK29" s="151"/>
      <c r="HL29" s="151"/>
      <c r="HM29" s="151"/>
      <c r="HN29" s="151"/>
      <c r="HO29" s="151"/>
      <c r="HP29" s="151"/>
      <c r="HQ29" s="151"/>
      <c r="HR29" s="151"/>
      <c r="HS29" s="151"/>
      <c r="HT29" s="151"/>
      <c r="HU29" s="151"/>
      <c r="HV29" s="151"/>
      <c r="HW29" s="151"/>
      <c r="HX29" s="151"/>
      <c r="HY29" s="151"/>
      <c r="HZ29" s="151"/>
      <c r="IA29" s="151"/>
      <c r="IB29" s="151"/>
      <c r="IC29" s="151"/>
      <c r="ID29" s="151"/>
      <c r="IE29" s="151"/>
      <c r="IF29" s="151"/>
      <c r="IG29" s="151"/>
      <c r="IH29" s="151"/>
      <c r="II29" s="151"/>
      <c r="IJ29" s="151"/>
      <c r="IK29" s="151"/>
      <c r="IL29" s="151"/>
      <c r="IM29" s="151"/>
      <c r="IN29" s="151"/>
      <c r="IO29" s="151"/>
      <c r="IP29" s="151"/>
      <c r="IQ29" s="151"/>
      <c r="IR29" s="151"/>
      <c r="IS29" s="151"/>
    </row>
    <row r="30" s="147" customFormat="1" ht="15.95" customHeight="1" spans="1:253">
      <c r="A30" s="176"/>
      <c r="B30" s="171"/>
      <c r="C30" s="160" t="s">
        <v>136</v>
      </c>
      <c r="D30" s="165"/>
      <c r="E30" s="179"/>
      <c r="F30" s="180"/>
      <c r="G30" s="163"/>
      <c r="H30" s="163"/>
      <c r="I30" s="163"/>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row>
    <row r="31" s="147" customFormat="1" ht="15.95" customHeight="1" spans="1:253">
      <c r="A31" s="176"/>
      <c r="B31" s="171"/>
      <c r="C31" s="160" t="s">
        <v>137</v>
      </c>
      <c r="D31" s="165"/>
      <c r="E31" s="181"/>
      <c r="F31" s="182"/>
      <c r="G31" s="163"/>
      <c r="H31" s="163"/>
      <c r="I31" s="151"/>
      <c r="J31" s="151"/>
      <c r="K31" s="19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row>
    <row r="32" s="147" customFormat="1" ht="15.95" customHeight="1" spans="1:253">
      <c r="A32" s="176"/>
      <c r="B32" s="171"/>
      <c r="C32" s="160" t="s">
        <v>138</v>
      </c>
      <c r="D32" s="165"/>
      <c r="E32" s="179"/>
      <c r="F32" s="180"/>
      <c r="G32" s="163"/>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row>
    <row r="33" s="147" customFormat="1" ht="15.95" customHeight="1" spans="1:253">
      <c r="A33" s="88" t="s">
        <v>45</v>
      </c>
      <c r="B33" s="183"/>
      <c r="C33" s="88" t="s">
        <v>46</v>
      </c>
      <c r="D33" s="184" t="s">
        <v>139</v>
      </c>
      <c r="E33" s="184" t="s">
        <v>139</v>
      </c>
      <c r="F33" s="185"/>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186"/>
      <c r="FL33" s="186"/>
      <c r="FM33" s="186"/>
      <c r="FN33" s="186"/>
      <c r="FO33" s="186"/>
      <c r="FP33" s="186"/>
      <c r="FQ33" s="186"/>
      <c r="FR33" s="186"/>
      <c r="FS33" s="186"/>
      <c r="FT33" s="186"/>
      <c r="FU33" s="186"/>
      <c r="FV33" s="186"/>
      <c r="FW33" s="186"/>
      <c r="FX33" s="186"/>
      <c r="FY33" s="186"/>
      <c r="FZ33" s="186"/>
      <c r="GA33" s="186"/>
      <c r="GB33" s="186"/>
      <c r="GC33" s="186"/>
      <c r="GD33" s="186"/>
      <c r="GE33" s="186"/>
      <c r="GF33" s="186"/>
      <c r="GG33" s="186"/>
      <c r="GH33" s="186"/>
      <c r="GI33" s="186"/>
      <c r="GJ33" s="186"/>
      <c r="GK33" s="186"/>
      <c r="GL33" s="186"/>
      <c r="GM33" s="186"/>
      <c r="GN33" s="186"/>
      <c r="GO33" s="186"/>
      <c r="GP33" s="186"/>
      <c r="GQ33" s="186"/>
      <c r="GR33" s="186"/>
      <c r="GS33" s="186"/>
      <c r="GT33" s="186"/>
      <c r="GU33" s="186"/>
      <c r="GV33" s="186"/>
      <c r="GW33" s="186"/>
      <c r="GX33" s="186"/>
      <c r="GY33" s="186"/>
      <c r="GZ33" s="186"/>
      <c r="HA33" s="186"/>
      <c r="HB33" s="186"/>
      <c r="HC33" s="186"/>
      <c r="HD33" s="186"/>
      <c r="HE33" s="186"/>
      <c r="HF33" s="186"/>
      <c r="HG33" s="186"/>
      <c r="HH33" s="186"/>
      <c r="HI33" s="186"/>
      <c r="HJ33" s="186"/>
      <c r="HK33" s="186"/>
      <c r="HL33" s="186"/>
      <c r="HM33" s="186"/>
      <c r="HN33" s="186"/>
      <c r="HO33" s="186"/>
      <c r="HP33" s="186"/>
      <c r="HQ33" s="186"/>
      <c r="HR33" s="186"/>
      <c r="HS33" s="186"/>
      <c r="HT33" s="186"/>
      <c r="HU33" s="186"/>
      <c r="HV33" s="186"/>
      <c r="HW33" s="186"/>
      <c r="HX33" s="186"/>
      <c r="HY33" s="186"/>
      <c r="HZ33" s="186"/>
      <c r="IA33" s="186"/>
      <c r="IB33" s="186"/>
      <c r="IC33" s="186"/>
      <c r="ID33" s="186"/>
      <c r="IE33" s="186"/>
      <c r="IF33" s="186"/>
      <c r="IG33" s="186"/>
      <c r="IH33" s="186"/>
      <c r="II33" s="186"/>
      <c r="IJ33" s="186"/>
      <c r="IK33" s="186"/>
      <c r="IL33" s="186"/>
      <c r="IM33" s="186"/>
      <c r="IN33" s="186"/>
      <c r="IO33" s="186"/>
      <c r="IP33" s="186"/>
      <c r="IQ33" s="186"/>
      <c r="IR33" s="186"/>
      <c r="IS33" s="186"/>
    </row>
    <row r="34" s="147" customFormat="1" ht="15.95" customHeight="1" spans="1:253">
      <c r="A34" s="187" t="s">
        <v>140</v>
      </c>
      <c r="B34" s="187"/>
      <c r="C34" s="187"/>
      <c r="D34" s="187"/>
      <c r="E34" s="187"/>
      <c r="F34" s="187"/>
      <c r="G34" s="16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c r="IH34" s="151"/>
      <c r="II34" s="151"/>
      <c r="IJ34" s="151"/>
      <c r="IK34" s="151"/>
      <c r="IL34" s="151"/>
      <c r="IM34" s="151"/>
      <c r="IN34" s="151"/>
      <c r="IO34" s="151"/>
      <c r="IP34" s="151"/>
      <c r="IQ34" s="151"/>
      <c r="IR34" s="151"/>
      <c r="IS34" s="151"/>
    </row>
    <row r="35" s="147" customFormat="1" ht="18.75" customHeight="1" spans="6:253">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row>
    <row r="36" s="147" customFormat="1" ht="18.75" customHeight="1" spans="6:253">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6"/>
      <c r="GR36" s="186"/>
      <c r="GS36" s="186"/>
      <c r="GT36" s="186"/>
      <c r="GU36" s="186"/>
      <c r="GV36" s="186"/>
      <c r="GW36" s="186"/>
      <c r="GX36" s="186"/>
      <c r="GY36" s="186"/>
      <c r="GZ36" s="186"/>
      <c r="HA36" s="186"/>
      <c r="HB36" s="186"/>
      <c r="HC36" s="186"/>
      <c r="HD36" s="186"/>
      <c r="HE36" s="186"/>
      <c r="HF36" s="186"/>
      <c r="HG36" s="186"/>
      <c r="HH36" s="186"/>
      <c r="HI36" s="186"/>
      <c r="HJ36" s="186"/>
      <c r="HK36" s="186"/>
      <c r="HL36" s="186"/>
      <c r="HM36" s="186"/>
      <c r="HN36" s="186"/>
      <c r="HO36" s="186"/>
      <c r="HP36" s="186"/>
      <c r="HQ36" s="186"/>
      <c r="HR36" s="186"/>
      <c r="HS36" s="186"/>
      <c r="HT36" s="186"/>
      <c r="HU36" s="186"/>
      <c r="HV36" s="186"/>
      <c r="HW36" s="186"/>
      <c r="HX36" s="186"/>
      <c r="HY36" s="186"/>
      <c r="HZ36" s="186"/>
      <c r="IA36" s="186"/>
      <c r="IB36" s="186"/>
      <c r="IC36" s="186"/>
      <c r="ID36" s="186"/>
      <c r="IE36" s="186"/>
      <c r="IF36" s="186"/>
      <c r="IG36" s="186"/>
      <c r="IH36" s="186"/>
      <c r="II36" s="186"/>
      <c r="IJ36" s="186"/>
      <c r="IK36" s="186"/>
      <c r="IL36" s="186"/>
      <c r="IM36" s="186"/>
      <c r="IN36" s="186"/>
      <c r="IO36" s="186"/>
      <c r="IP36" s="186"/>
      <c r="IQ36" s="186"/>
      <c r="IR36" s="186"/>
      <c r="IS36" s="186"/>
    </row>
    <row r="40" s="147" customFormat="1" ht="19.5" customHeight="1" spans="1:253">
      <c r="A40" s="188"/>
      <c r="B40" s="189"/>
      <c r="C40" s="190"/>
      <c r="D40" s="19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c r="GO40" s="151"/>
      <c r="GP40" s="151"/>
      <c r="GQ40" s="151"/>
      <c r="GR40" s="151"/>
      <c r="GS40" s="151"/>
      <c r="GT40" s="151"/>
      <c r="GU40" s="151"/>
      <c r="GV40" s="151"/>
      <c r="GW40" s="151"/>
      <c r="GX40" s="151"/>
      <c r="GY40" s="151"/>
      <c r="GZ40" s="151"/>
      <c r="HA40" s="151"/>
      <c r="HB40" s="151"/>
      <c r="HC40" s="151"/>
      <c r="HD40" s="151"/>
      <c r="HE40" s="151"/>
      <c r="HF40" s="151"/>
      <c r="HG40" s="151"/>
      <c r="HH40" s="151"/>
      <c r="HI40" s="151"/>
      <c r="HJ40" s="151"/>
      <c r="HK40" s="151"/>
      <c r="HL40" s="151"/>
      <c r="HM40" s="151"/>
      <c r="HN40" s="151"/>
      <c r="HO40" s="151"/>
      <c r="HP40" s="151"/>
      <c r="HQ40" s="151"/>
      <c r="HR40" s="151"/>
      <c r="HS40" s="151"/>
      <c r="HT40" s="151"/>
      <c r="HU40" s="151"/>
      <c r="HV40" s="151"/>
      <c r="HW40" s="151"/>
      <c r="HX40" s="151"/>
      <c r="HY40" s="151"/>
      <c r="HZ40" s="151"/>
      <c r="IA40" s="151"/>
      <c r="IB40" s="151"/>
      <c r="IC40" s="151"/>
      <c r="ID40" s="151"/>
      <c r="IE40" s="151"/>
      <c r="IF40" s="151"/>
      <c r="IG40" s="151"/>
      <c r="IH40" s="151"/>
      <c r="II40" s="151"/>
      <c r="IJ40" s="151"/>
      <c r="IK40" s="151"/>
      <c r="IL40" s="151"/>
      <c r="IM40" s="151"/>
      <c r="IN40" s="151"/>
      <c r="IO40" s="151"/>
      <c r="IP40" s="151"/>
      <c r="IQ40" s="151"/>
      <c r="IR40" s="151"/>
      <c r="IS40" s="151"/>
    </row>
    <row r="41" s="147" customFormat="1" ht="19.5" customHeight="1" spans="1:253">
      <c r="A41" s="190"/>
      <c r="B41" s="189"/>
      <c r="C41" s="190"/>
      <c r="D41" s="19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c r="GO41" s="151"/>
      <c r="GP41" s="151"/>
      <c r="GQ41" s="151"/>
      <c r="GR41" s="151"/>
      <c r="GS41" s="151"/>
      <c r="GT41" s="151"/>
      <c r="GU41" s="151"/>
      <c r="GV41" s="151"/>
      <c r="GW41" s="151"/>
      <c r="GX41" s="151"/>
      <c r="GY41" s="151"/>
      <c r="GZ41" s="151"/>
      <c r="HA41" s="151"/>
      <c r="HB41" s="151"/>
      <c r="HC41" s="151"/>
      <c r="HD41" s="151"/>
      <c r="HE41" s="151"/>
      <c r="HF41" s="151"/>
      <c r="HG41" s="151"/>
      <c r="HH41" s="151"/>
      <c r="HI41" s="151"/>
      <c r="HJ41" s="151"/>
      <c r="HK41" s="151"/>
      <c r="HL41" s="151"/>
      <c r="HM41" s="151"/>
      <c r="HN41" s="151"/>
      <c r="HO41" s="151"/>
      <c r="HP41" s="151"/>
      <c r="HQ41" s="151"/>
      <c r="HR41" s="151"/>
      <c r="HS41" s="151"/>
      <c r="HT41" s="151"/>
      <c r="HU41" s="151"/>
      <c r="HV41" s="151"/>
      <c r="HW41" s="151"/>
      <c r="HX41" s="151"/>
      <c r="HY41" s="151"/>
      <c r="HZ41" s="151"/>
      <c r="IA41" s="151"/>
      <c r="IB41" s="151"/>
      <c r="IC41" s="151"/>
      <c r="ID41" s="151"/>
      <c r="IE41" s="151"/>
      <c r="IF41" s="151"/>
      <c r="IG41" s="151"/>
      <c r="IH41" s="151"/>
      <c r="II41" s="151"/>
      <c r="IJ41" s="151"/>
      <c r="IK41" s="151"/>
      <c r="IL41" s="151"/>
      <c r="IM41" s="151"/>
      <c r="IN41" s="151"/>
      <c r="IO41" s="151"/>
      <c r="IP41" s="151"/>
      <c r="IQ41" s="151"/>
      <c r="IR41" s="151"/>
      <c r="IS41" s="151"/>
    </row>
  </sheetData>
  <mergeCells count="4">
    <mergeCell ref="A1:F1"/>
    <mergeCell ref="A3:B3"/>
    <mergeCell ref="C4:F4"/>
    <mergeCell ref="A34:F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showGridLines="0" showZeros="0" workbookViewId="0">
      <selection activeCell="A1" sqref="A1"/>
    </sheetView>
  </sheetViews>
  <sheetFormatPr defaultColWidth="9.16666666666667" defaultRowHeight="11.25"/>
  <cols>
    <col min="1" max="1" width="14.1666666666667" customWidth="1"/>
    <col min="2" max="5" width="4.66666666666667" customWidth="1"/>
    <col min="6" max="6" width="15.8333333333333" customWidth="1"/>
    <col min="7" max="15" width="12.3333333333333" customWidth="1"/>
  </cols>
  <sheetData>
    <row r="1" ht="27" customHeight="1" spans="1:15">
      <c r="A1" s="126" t="s">
        <v>141</v>
      </c>
      <c r="B1" s="126"/>
      <c r="C1" s="126"/>
      <c r="D1" s="126"/>
      <c r="E1" s="126"/>
      <c r="F1" s="126"/>
      <c r="G1" s="126"/>
      <c r="H1" s="126"/>
      <c r="I1" s="126"/>
      <c r="J1" s="126"/>
      <c r="K1" s="126"/>
      <c r="L1" s="126"/>
      <c r="M1" s="126"/>
      <c r="N1" s="126"/>
      <c r="O1" s="126"/>
    </row>
    <row r="2" ht="17.25" customHeight="1" spans="1:15">
      <c r="A2" s="127" t="s">
        <v>142</v>
      </c>
      <c r="O2" s="138" t="s">
        <v>1</v>
      </c>
    </row>
    <row r="3" ht="36" customHeight="1" spans="1:15">
      <c r="A3" s="128" t="s">
        <v>65</v>
      </c>
      <c r="B3" s="128" t="s">
        <v>71</v>
      </c>
      <c r="C3" s="128"/>
      <c r="D3" s="128"/>
      <c r="E3" s="128"/>
      <c r="F3" s="129" t="s">
        <v>143</v>
      </c>
      <c r="G3" s="130" t="s">
        <v>144</v>
      </c>
      <c r="H3" s="130"/>
      <c r="I3" s="130"/>
      <c r="J3" s="130"/>
      <c r="K3" s="130"/>
      <c r="L3" s="130"/>
      <c r="M3" s="139" t="s">
        <v>145</v>
      </c>
      <c r="N3" s="140" t="s">
        <v>146</v>
      </c>
      <c r="O3" s="140"/>
    </row>
    <row r="4" ht="57.75" customHeight="1" spans="1:15">
      <c r="A4" s="131"/>
      <c r="B4" s="131" t="s">
        <v>73</v>
      </c>
      <c r="C4" s="131" t="s">
        <v>74</v>
      </c>
      <c r="D4" s="131" t="s">
        <v>75</v>
      </c>
      <c r="E4" s="131" t="s">
        <v>147</v>
      </c>
      <c r="F4" s="131"/>
      <c r="G4" s="132" t="s">
        <v>66</v>
      </c>
      <c r="H4" s="132" t="s">
        <v>148</v>
      </c>
      <c r="I4" s="132" t="s">
        <v>149</v>
      </c>
      <c r="J4" s="132" t="s">
        <v>150</v>
      </c>
      <c r="K4" s="132" t="s">
        <v>151</v>
      </c>
      <c r="L4" s="141" t="s">
        <v>62</v>
      </c>
      <c r="M4" s="142"/>
      <c r="N4" s="143" t="s">
        <v>152</v>
      </c>
      <c r="O4" s="132" t="s">
        <v>153</v>
      </c>
    </row>
    <row r="5" s="84" customFormat="1" ht="27" customHeight="1" spans="1:15">
      <c r="A5" s="133"/>
      <c r="B5" s="134"/>
      <c r="C5" s="134"/>
      <c r="D5" s="134"/>
      <c r="E5" s="134"/>
      <c r="F5" s="135"/>
      <c r="G5" s="136"/>
      <c r="H5" s="136"/>
      <c r="I5" s="144"/>
      <c r="J5" s="145"/>
      <c r="K5" s="136"/>
      <c r="L5" s="136"/>
      <c r="M5" s="144"/>
      <c r="N5" s="145"/>
      <c r="O5" s="144"/>
    </row>
    <row r="6" ht="9.75" customHeight="1" spans="1:15">
      <c r="A6" s="137"/>
      <c r="B6" s="137"/>
      <c r="C6" s="137"/>
      <c r="D6" s="137"/>
      <c r="E6" s="137"/>
      <c r="F6" s="137"/>
      <c r="G6" s="137"/>
      <c r="H6" s="137"/>
      <c r="I6" s="137"/>
      <c r="J6" s="137"/>
      <c r="K6" s="137"/>
      <c r="L6" s="137"/>
      <c r="M6" s="137"/>
      <c r="N6" s="137"/>
      <c r="O6" s="137"/>
    </row>
    <row r="7" ht="9.75" customHeight="1" spans="1:15">
      <c r="A7" s="137"/>
      <c r="B7" s="137"/>
      <c r="C7" s="137"/>
      <c r="D7" s="137"/>
      <c r="E7" s="137"/>
      <c r="F7" s="137"/>
      <c r="G7" s="137"/>
      <c r="H7" s="137"/>
      <c r="I7" s="137"/>
      <c r="J7" s="137"/>
      <c r="K7" s="137"/>
      <c r="L7" s="137"/>
      <c r="M7" s="137"/>
      <c r="N7" s="137"/>
      <c r="O7" s="137"/>
    </row>
    <row r="8" ht="9.75" customHeight="1" spans="1:15">
      <c r="A8" s="137"/>
      <c r="B8" s="137"/>
      <c r="C8" s="137"/>
      <c r="D8" s="137"/>
      <c r="E8" s="137"/>
      <c r="F8" s="137"/>
      <c r="H8" s="137"/>
      <c r="I8" s="137"/>
      <c r="J8" s="137"/>
      <c r="K8" s="137"/>
      <c r="L8" s="137"/>
      <c r="M8" s="137"/>
      <c r="N8" s="137"/>
      <c r="O8" s="137"/>
    </row>
    <row r="9" ht="9.75" customHeight="1" spans="2:15">
      <c r="B9" s="137"/>
      <c r="C9" s="137"/>
      <c r="E9" s="137"/>
      <c r="F9" s="137"/>
      <c r="G9" s="137"/>
      <c r="H9" s="137"/>
      <c r="I9" s="137"/>
      <c r="J9" s="137"/>
      <c r="K9" s="137"/>
      <c r="L9" s="137"/>
      <c r="M9" s="137"/>
      <c r="O9" s="137"/>
    </row>
    <row r="10" ht="9.75" customHeight="1" spans="3:15">
      <c r="C10" s="137"/>
      <c r="D10" s="137"/>
      <c r="E10" s="137"/>
      <c r="F10" s="137"/>
      <c r="G10" s="137"/>
      <c r="I10" s="137"/>
      <c r="J10" s="137"/>
      <c r="K10" s="137"/>
      <c r="L10" s="137"/>
      <c r="M10" s="137"/>
      <c r="O10" s="137"/>
    </row>
    <row r="11" ht="9.75" customHeight="1" spans="5:15">
      <c r="E11" s="137"/>
      <c r="F11" s="137"/>
      <c r="G11" s="137"/>
      <c r="I11" s="137"/>
      <c r="J11" s="137"/>
      <c r="K11" s="137"/>
      <c r="L11" s="137"/>
      <c r="O11" s="137"/>
    </row>
    <row r="12" ht="9.75" customHeight="1" spans="6:15">
      <c r="F12" s="137"/>
      <c r="G12" s="137"/>
      <c r="H12" s="137"/>
      <c r="I12" s="137"/>
      <c r="J12" s="137"/>
      <c r="K12" s="137"/>
      <c r="L12" s="137"/>
      <c r="M12" s="137"/>
      <c r="O12" s="137"/>
    </row>
    <row r="13" ht="9.75" customHeight="1" spans="6:15">
      <c r="F13" s="137"/>
      <c r="G13" s="137"/>
      <c r="H13" s="137"/>
      <c r="I13" s="137"/>
      <c r="J13" s="137"/>
      <c r="K13" s="137"/>
      <c r="L13" s="137"/>
      <c r="M13" s="137"/>
      <c r="N13" s="137"/>
      <c r="O13" s="137"/>
    </row>
    <row r="14" ht="9.75" customHeight="1" spans="6:14">
      <c r="F14" s="137"/>
      <c r="G14" s="137"/>
      <c r="H14" s="137"/>
      <c r="I14" s="137"/>
      <c r="J14" s="137"/>
      <c r="K14" s="137"/>
      <c r="L14" s="137"/>
      <c r="M14" s="137"/>
      <c r="N14" s="137"/>
    </row>
    <row r="15" ht="9.75" customHeight="1" spans="9:11">
      <c r="I15" s="137"/>
      <c r="J15" s="137"/>
      <c r="K15" s="108"/>
    </row>
    <row r="16" ht="9.75" customHeight="1" spans="10:11">
      <c r="J16" s="137"/>
      <c r="K16" s="108"/>
    </row>
    <row r="17" customHeight="1" spans="10:10">
      <c r="J17" s="108"/>
    </row>
    <row r="18" customHeight="1" spans="10:10">
      <c r="J18" s="108"/>
    </row>
  </sheetData>
  <sheetProtection formatCells="0" formatColumns="0" formatRows="0"/>
  <mergeCells count="6">
    <mergeCell ref="B3:E3"/>
    <mergeCell ref="G3:L3"/>
    <mergeCell ref="N3:O3"/>
    <mergeCell ref="A3:A4"/>
    <mergeCell ref="F3:F4"/>
    <mergeCell ref="M3:M4"/>
  </mergeCells>
  <pageMargins left="0.74999998873613" right="0.74999998873613" top="0.999999984981507" bottom="0.999999984981507" header="0.499999992490753" footer="0.49999999249075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showZeros="0" workbookViewId="0">
      <selection activeCell="D7" sqref="D7:E7"/>
    </sheetView>
  </sheetViews>
  <sheetFormatPr defaultColWidth="9.16666666666667" defaultRowHeight="11.25"/>
  <cols>
    <col min="1" max="1" width="10.6666666666667" customWidth="1"/>
    <col min="2" max="2" width="13" customWidth="1"/>
    <col min="3" max="3" width="11.8333333333333" customWidth="1"/>
    <col min="4" max="4" width="16.8333333333333" customWidth="1"/>
    <col min="5" max="5" width="15.6666666666667" customWidth="1"/>
    <col min="6" max="6" width="14.8333333333333" customWidth="1"/>
    <col min="7" max="16" width="11.1666666666667" customWidth="1"/>
  </cols>
  <sheetData>
    <row r="1" ht="12.75" customHeight="1"/>
    <row r="2" ht="25.5" customHeight="1" spans="1:16">
      <c r="A2" s="114" t="s">
        <v>154</v>
      </c>
      <c r="B2" s="114"/>
      <c r="C2" s="114"/>
      <c r="D2" s="114"/>
      <c r="E2" s="114"/>
      <c r="F2" s="114"/>
      <c r="G2" s="114"/>
      <c r="H2" s="114"/>
      <c r="I2" s="114"/>
      <c r="J2" s="114"/>
      <c r="K2" s="114"/>
      <c r="L2" s="114"/>
      <c r="M2" s="114"/>
      <c r="N2" s="114"/>
      <c r="O2" s="114"/>
      <c r="P2" s="114"/>
    </row>
    <row r="3" ht="9.6" customHeight="1" spans="16:16">
      <c r="P3" s="93" t="s">
        <v>1</v>
      </c>
    </row>
    <row r="4" ht="38.25" customHeight="1" spans="1:16">
      <c r="A4" s="87" t="s">
        <v>64</v>
      </c>
      <c r="B4" s="87" t="s">
        <v>65</v>
      </c>
      <c r="C4" s="87" t="s">
        <v>155</v>
      </c>
      <c r="D4" s="87" t="s">
        <v>156</v>
      </c>
      <c r="E4" s="87" t="s">
        <v>157</v>
      </c>
      <c r="F4" s="86" t="s">
        <v>158</v>
      </c>
      <c r="G4" s="86"/>
      <c r="H4" s="86"/>
      <c r="I4" s="86"/>
      <c r="J4" s="86" t="s">
        <v>159</v>
      </c>
      <c r="K4" s="86"/>
      <c r="L4" s="86"/>
      <c r="M4" s="86"/>
      <c r="N4" s="86"/>
      <c r="O4" s="86"/>
      <c r="P4" s="86"/>
    </row>
    <row r="5" ht="39.75" customHeight="1" spans="1:16">
      <c r="A5" s="86"/>
      <c r="B5" s="86"/>
      <c r="C5" s="86"/>
      <c r="D5" s="86"/>
      <c r="E5" s="86"/>
      <c r="F5" s="86" t="s">
        <v>66</v>
      </c>
      <c r="G5" s="86" t="s">
        <v>160</v>
      </c>
      <c r="H5" s="86" t="s">
        <v>161</v>
      </c>
      <c r="I5" s="86" t="s">
        <v>162</v>
      </c>
      <c r="J5" s="86" t="s">
        <v>66</v>
      </c>
      <c r="K5" s="86" t="s">
        <v>163</v>
      </c>
      <c r="L5" s="86" t="s">
        <v>164</v>
      </c>
      <c r="M5" s="86" t="s">
        <v>165</v>
      </c>
      <c r="N5" s="86" t="s">
        <v>166</v>
      </c>
      <c r="O5" s="86" t="s">
        <v>167</v>
      </c>
      <c r="P5" s="86" t="s">
        <v>137</v>
      </c>
    </row>
    <row r="6" ht="26.25" customHeight="1" spans="1:16">
      <c r="A6" s="87" t="s">
        <v>168</v>
      </c>
      <c r="B6" s="87" t="s">
        <v>168</v>
      </c>
      <c r="C6" s="87" t="s">
        <v>168</v>
      </c>
      <c r="D6" s="87" t="s">
        <v>168</v>
      </c>
      <c r="E6" s="87">
        <v>1</v>
      </c>
      <c r="F6" s="87">
        <v>2</v>
      </c>
      <c r="G6" s="87">
        <v>3</v>
      </c>
      <c r="H6" s="87">
        <v>4</v>
      </c>
      <c r="I6" s="87">
        <v>5</v>
      </c>
      <c r="J6" s="87">
        <v>6</v>
      </c>
      <c r="K6" s="87">
        <v>7</v>
      </c>
      <c r="L6" s="87">
        <v>8</v>
      </c>
      <c r="M6" s="87">
        <v>9</v>
      </c>
      <c r="N6" s="87">
        <v>10</v>
      </c>
      <c r="O6" s="87">
        <v>11</v>
      </c>
      <c r="P6" s="87">
        <v>12</v>
      </c>
    </row>
    <row r="7" s="84" customFormat="1" ht="24.95" customHeight="1" spans="1:16">
      <c r="A7" s="71"/>
      <c r="B7" s="24"/>
      <c r="C7" s="79"/>
      <c r="D7" s="17" t="s">
        <v>66</v>
      </c>
      <c r="E7" s="18">
        <v>383.88</v>
      </c>
      <c r="F7" s="89">
        <v>204.53</v>
      </c>
      <c r="G7" s="90">
        <v>59.83</v>
      </c>
      <c r="H7" s="90">
        <v>6.93</v>
      </c>
      <c r="I7" s="90">
        <v>137.77</v>
      </c>
      <c r="J7" s="90">
        <v>179.35</v>
      </c>
      <c r="K7" s="90">
        <v>179.35</v>
      </c>
      <c r="L7" s="90">
        <v>0</v>
      </c>
      <c r="M7" s="90">
        <v>0</v>
      </c>
      <c r="N7" s="90">
        <v>0</v>
      </c>
      <c r="O7" s="90">
        <v>0</v>
      </c>
      <c r="P7" s="51">
        <v>0</v>
      </c>
    </row>
    <row r="8" ht="24.95" customHeight="1" spans="1:16">
      <c r="A8" s="71"/>
      <c r="B8" s="24"/>
      <c r="C8" s="79" t="s">
        <v>76</v>
      </c>
      <c r="D8" s="17" t="s">
        <v>77</v>
      </c>
      <c r="E8" s="18">
        <v>292.88</v>
      </c>
      <c r="F8" s="89">
        <v>113.53</v>
      </c>
      <c r="G8" s="90">
        <v>43.89</v>
      </c>
      <c r="H8" s="90">
        <v>6.93</v>
      </c>
      <c r="I8" s="90">
        <v>62.71</v>
      </c>
      <c r="J8" s="90">
        <v>179.35</v>
      </c>
      <c r="K8" s="90">
        <v>179.35</v>
      </c>
      <c r="L8" s="90">
        <v>0</v>
      </c>
      <c r="M8" s="90">
        <v>0</v>
      </c>
      <c r="N8" s="90">
        <v>0</v>
      </c>
      <c r="O8" s="90">
        <v>0</v>
      </c>
      <c r="P8" s="51">
        <v>0</v>
      </c>
    </row>
    <row r="9" ht="24.95" customHeight="1" spans="1:16">
      <c r="A9" s="71"/>
      <c r="B9" s="24"/>
      <c r="C9" s="79" t="s">
        <v>169</v>
      </c>
      <c r="D9" s="17" t="s">
        <v>79</v>
      </c>
      <c r="E9" s="18">
        <v>292.88</v>
      </c>
      <c r="F9" s="89">
        <v>113.53</v>
      </c>
      <c r="G9" s="90">
        <v>43.89</v>
      </c>
      <c r="H9" s="90">
        <v>6.93</v>
      </c>
      <c r="I9" s="90">
        <v>62.71</v>
      </c>
      <c r="J9" s="90">
        <v>179.35</v>
      </c>
      <c r="K9" s="90">
        <v>179.35</v>
      </c>
      <c r="L9" s="90">
        <v>0</v>
      </c>
      <c r="M9" s="90">
        <v>0</v>
      </c>
      <c r="N9" s="90">
        <v>0</v>
      </c>
      <c r="O9" s="90">
        <v>0</v>
      </c>
      <c r="P9" s="51">
        <v>0</v>
      </c>
    </row>
    <row r="10" ht="24.95" customHeight="1" spans="1:16">
      <c r="A10" s="71" t="s">
        <v>170</v>
      </c>
      <c r="B10" s="24" t="s">
        <v>171</v>
      </c>
      <c r="C10" s="79" t="s">
        <v>172</v>
      </c>
      <c r="D10" s="17" t="s">
        <v>81</v>
      </c>
      <c r="E10" s="18">
        <v>292.88</v>
      </c>
      <c r="F10" s="89">
        <v>113.53</v>
      </c>
      <c r="G10" s="90">
        <v>43.89</v>
      </c>
      <c r="H10" s="90">
        <v>6.93</v>
      </c>
      <c r="I10" s="90">
        <v>62.71</v>
      </c>
      <c r="J10" s="90">
        <v>179.35</v>
      </c>
      <c r="K10" s="90">
        <v>179.35</v>
      </c>
      <c r="L10" s="90">
        <v>0</v>
      </c>
      <c r="M10" s="90">
        <v>0</v>
      </c>
      <c r="N10" s="90">
        <v>0</v>
      </c>
      <c r="O10" s="90">
        <v>0</v>
      </c>
      <c r="P10" s="51">
        <v>0</v>
      </c>
    </row>
    <row r="11" ht="24.95" customHeight="1" spans="1:16">
      <c r="A11" s="71"/>
      <c r="B11" s="24"/>
      <c r="C11" s="79" t="s">
        <v>82</v>
      </c>
      <c r="D11" s="17" t="s">
        <v>83</v>
      </c>
      <c r="E11" s="18">
        <v>76.53</v>
      </c>
      <c r="F11" s="89">
        <v>76.53</v>
      </c>
      <c r="G11" s="90">
        <v>10.47</v>
      </c>
      <c r="H11" s="90">
        <v>0</v>
      </c>
      <c r="I11" s="90">
        <v>66.06</v>
      </c>
      <c r="J11" s="90">
        <v>0</v>
      </c>
      <c r="K11" s="90">
        <v>0</v>
      </c>
      <c r="L11" s="90">
        <v>0</v>
      </c>
      <c r="M11" s="90">
        <v>0</v>
      </c>
      <c r="N11" s="90">
        <v>0</v>
      </c>
      <c r="O11" s="90">
        <v>0</v>
      </c>
      <c r="P11" s="51">
        <v>0</v>
      </c>
    </row>
    <row r="12" ht="24.95" customHeight="1" spans="1:16">
      <c r="A12" s="71"/>
      <c r="B12" s="24"/>
      <c r="C12" s="79" t="s">
        <v>173</v>
      </c>
      <c r="D12" s="17" t="s">
        <v>85</v>
      </c>
      <c r="E12" s="18">
        <v>76.53</v>
      </c>
      <c r="F12" s="89">
        <v>76.53</v>
      </c>
      <c r="G12" s="90">
        <v>10.47</v>
      </c>
      <c r="H12" s="90">
        <v>0</v>
      </c>
      <c r="I12" s="90">
        <v>66.06</v>
      </c>
      <c r="J12" s="90">
        <v>0</v>
      </c>
      <c r="K12" s="90">
        <v>0</v>
      </c>
      <c r="L12" s="90">
        <v>0</v>
      </c>
      <c r="M12" s="90">
        <v>0</v>
      </c>
      <c r="N12" s="90">
        <v>0</v>
      </c>
      <c r="O12" s="90">
        <v>0</v>
      </c>
      <c r="P12" s="51">
        <v>0</v>
      </c>
    </row>
    <row r="13" ht="24.95" customHeight="1" spans="1:16">
      <c r="A13" s="71" t="s">
        <v>170</v>
      </c>
      <c r="B13" s="24" t="s">
        <v>171</v>
      </c>
      <c r="C13" s="79" t="s">
        <v>174</v>
      </c>
      <c r="D13" s="17" t="s">
        <v>87</v>
      </c>
      <c r="E13" s="18">
        <v>10.47</v>
      </c>
      <c r="F13" s="89">
        <v>10.47</v>
      </c>
      <c r="G13" s="90">
        <v>10.47</v>
      </c>
      <c r="H13" s="90">
        <v>0</v>
      </c>
      <c r="I13" s="90">
        <v>0</v>
      </c>
      <c r="J13" s="90">
        <v>0</v>
      </c>
      <c r="K13" s="90">
        <v>0</v>
      </c>
      <c r="L13" s="90">
        <v>0</v>
      </c>
      <c r="M13" s="90">
        <v>0</v>
      </c>
      <c r="N13" s="90">
        <v>0</v>
      </c>
      <c r="O13" s="90">
        <v>0</v>
      </c>
      <c r="P13" s="51">
        <v>0</v>
      </c>
    </row>
    <row r="14" ht="24.95" customHeight="1" spans="1:16">
      <c r="A14" s="71" t="s">
        <v>170</v>
      </c>
      <c r="B14" s="24" t="s">
        <v>171</v>
      </c>
      <c r="C14" s="79" t="s">
        <v>175</v>
      </c>
      <c r="D14" s="17" t="s">
        <v>89</v>
      </c>
      <c r="E14" s="18">
        <v>66.06</v>
      </c>
      <c r="F14" s="89">
        <v>66.06</v>
      </c>
      <c r="G14" s="90">
        <v>0</v>
      </c>
      <c r="H14" s="90">
        <v>0</v>
      </c>
      <c r="I14" s="90">
        <v>66.06</v>
      </c>
      <c r="J14" s="90">
        <v>0</v>
      </c>
      <c r="K14" s="90">
        <v>0</v>
      </c>
      <c r="L14" s="90">
        <v>0</v>
      </c>
      <c r="M14" s="90">
        <v>0</v>
      </c>
      <c r="N14" s="90">
        <v>0</v>
      </c>
      <c r="O14" s="90">
        <v>0</v>
      </c>
      <c r="P14" s="51">
        <v>0</v>
      </c>
    </row>
    <row r="15" ht="24.95" customHeight="1" spans="1:16">
      <c r="A15" s="71"/>
      <c r="B15" s="24"/>
      <c r="C15" s="79" t="s">
        <v>90</v>
      </c>
      <c r="D15" s="17" t="s">
        <v>91</v>
      </c>
      <c r="E15" s="18">
        <v>10.99</v>
      </c>
      <c r="F15" s="89">
        <v>10.99</v>
      </c>
      <c r="G15" s="90">
        <v>1.99</v>
      </c>
      <c r="H15" s="90">
        <v>0</v>
      </c>
      <c r="I15" s="90">
        <v>9</v>
      </c>
      <c r="J15" s="90">
        <v>0</v>
      </c>
      <c r="K15" s="90">
        <v>0</v>
      </c>
      <c r="L15" s="90">
        <v>0</v>
      </c>
      <c r="M15" s="90">
        <v>0</v>
      </c>
      <c r="N15" s="90">
        <v>0</v>
      </c>
      <c r="O15" s="90">
        <v>0</v>
      </c>
      <c r="P15" s="51">
        <v>0</v>
      </c>
    </row>
    <row r="16" ht="24.95" customHeight="1" spans="1:16">
      <c r="A16" s="71"/>
      <c r="B16" s="24"/>
      <c r="C16" s="79" t="s">
        <v>176</v>
      </c>
      <c r="D16" s="17" t="s">
        <v>93</v>
      </c>
      <c r="E16" s="18">
        <v>1.99</v>
      </c>
      <c r="F16" s="89">
        <v>1.99</v>
      </c>
      <c r="G16" s="90">
        <v>1.99</v>
      </c>
      <c r="H16" s="90">
        <v>0</v>
      </c>
      <c r="I16" s="90">
        <v>0</v>
      </c>
      <c r="J16" s="90">
        <v>0</v>
      </c>
      <c r="K16" s="90">
        <v>0</v>
      </c>
      <c r="L16" s="90">
        <v>0</v>
      </c>
      <c r="M16" s="90">
        <v>0</v>
      </c>
      <c r="N16" s="90">
        <v>0</v>
      </c>
      <c r="O16" s="90">
        <v>0</v>
      </c>
      <c r="P16" s="51">
        <v>0</v>
      </c>
    </row>
    <row r="17" ht="24.95" customHeight="1" spans="1:16">
      <c r="A17" s="71" t="s">
        <v>170</v>
      </c>
      <c r="B17" s="24" t="s">
        <v>171</v>
      </c>
      <c r="C17" s="79" t="s">
        <v>177</v>
      </c>
      <c r="D17" s="17" t="s">
        <v>95</v>
      </c>
      <c r="E17" s="18">
        <v>1.99</v>
      </c>
      <c r="F17" s="89">
        <v>1.99</v>
      </c>
      <c r="G17" s="90">
        <v>1.99</v>
      </c>
      <c r="H17" s="90">
        <v>0</v>
      </c>
      <c r="I17" s="90">
        <v>0</v>
      </c>
      <c r="J17" s="90">
        <v>0</v>
      </c>
      <c r="K17" s="90">
        <v>0</v>
      </c>
      <c r="L17" s="90">
        <v>0</v>
      </c>
      <c r="M17" s="90">
        <v>0</v>
      </c>
      <c r="N17" s="90">
        <v>0</v>
      </c>
      <c r="O17" s="90">
        <v>0</v>
      </c>
      <c r="P17" s="51">
        <v>0</v>
      </c>
    </row>
    <row r="18" ht="24.95" customHeight="1" spans="1:16">
      <c r="A18" s="71"/>
      <c r="B18" s="24"/>
      <c r="C18" s="79" t="s">
        <v>178</v>
      </c>
      <c r="D18" s="17" t="s">
        <v>97</v>
      </c>
      <c r="E18" s="18">
        <v>9</v>
      </c>
      <c r="F18" s="89">
        <v>9</v>
      </c>
      <c r="G18" s="90">
        <v>0</v>
      </c>
      <c r="H18" s="90">
        <v>0</v>
      </c>
      <c r="I18" s="90">
        <v>9</v>
      </c>
      <c r="J18" s="90">
        <v>0</v>
      </c>
      <c r="K18" s="90">
        <v>0</v>
      </c>
      <c r="L18" s="90">
        <v>0</v>
      </c>
      <c r="M18" s="90">
        <v>0</v>
      </c>
      <c r="N18" s="90">
        <v>0</v>
      </c>
      <c r="O18" s="90">
        <v>0</v>
      </c>
      <c r="P18" s="51">
        <v>0</v>
      </c>
    </row>
    <row r="19" ht="24.95" customHeight="1" spans="1:16">
      <c r="A19" s="71" t="s">
        <v>170</v>
      </c>
      <c r="B19" s="24" t="s">
        <v>171</v>
      </c>
      <c r="C19" s="79" t="s">
        <v>179</v>
      </c>
      <c r="D19" s="17" t="s">
        <v>99</v>
      </c>
      <c r="E19" s="18">
        <v>9</v>
      </c>
      <c r="F19" s="89">
        <v>9</v>
      </c>
      <c r="G19" s="90">
        <v>0</v>
      </c>
      <c r="H19" s="90">
        <v>0</v>
      </c>
      <c r="I19" s="90">
        <v>9</v>
      </c>
      <c r="J19" s="90">
        <v>0</v>
      </c>
      <c r="K19" s="90">
        <v>0</v>
      </c>
      <c r="L19" s="90">
        <v>0</v>
      </c>
      <c r="M19" s="90">
        <v>0</v>
      </c>
      <c r="N19" s="90">
        <v>0</v>
      </c>
      <c r="O19" s="90">
        <v>0</v>
      </c>
      <c r="P19" s="51">
        <v>0</v>
      </c>
    </row>
    <row r="20" ht="24.95" customHeight="1" spans="1:16">
      <c r="A20" s="71"/>
      <c r="B20" s="24"/>
      <c r="C20" s="79" t="s">
        <v>100</v>
      </c>
      <c r="D20" s="17" t="s">
        <v>101</v>
      </c>
      <c r="E20" s="18">
        <v>3.48</v>
      </c>
      <c r="F20" s="89">
        <v>3.48</v>
      </c>
      <c r="G20" s="90">
        <v>3.48</v>
      </c>
      <c r="H20" s="90">
        <v>0</v>
      </c>
      <c r="I20" s="90">
        <v>0</v>
      </c>
      <c r="J20" s="90">
        <v>0</v>
      </c>
      <c r="K20" s="90">
        <v>0</v>
      </c>
      <c r="L20" s="90">
        <v>0</v>
      </c>
      <c r="M20" s="90">
        <v>0</v>
      </c>
      <c r="N20" s="90">
        <v>0</v>
      </c>
      <c r="O20" s="90">
        <v>0</v>
      </c>
      <c r="P20" s="51">
        <v>0</v>
      </c>
    </row>
    <row r="21" ht="24.95" customHeight="1" spans="1:16">
      <c r="A21" s="71"/>
      <c r="B21" s="24"/>
      <c r="C21" s="79" t="s">
        <v>180</v>
      </c>
      <c r="D21" s="17" t="s">
        <v>103</v>
      </c>
      <c r="E21" s="18">
        <v>3.48</v>
      </c>
      <c r="F21" s="89">
        <v>3.48</v>
      </c>
      <c r="G21" s="90">
        <v>3.48</v>
      </c>
      <c r="H21" s="90">
        <v>0</v>
      </c>
      <c r="I21" s="90">
        <v>0</v>
      </c>
      <c r="J21" s="90">
        <v>0</v>
      </c>
      <c r="K21" s="90">
        <v>0</v>
      </c>
      <c r="L21" s="90">
        <v>0</v>
      </c>
      <c r="M21" s="90">
        <v>0</v>
      </c>
      <c r="N21" s="90">
        <v>0</v>
      </c>
      <c r="O21" s="90">
        <v>0</v>
      </c>
      <c r="P21" s="51">
        <v>0</v>
      </c>
    </row>
    <row r="22" ht="24.95" customHeight="1" spans="1:16">
      <c r="A22" s="71" t="s">
        <v>170</v>
      </c>
      <c r="B22" s="24" t="s">
        <v>171</v>
      </c>
      <c r="C22" s="79" t="s">
        <v>181</v>
      </c>
      <c r="D22" s="17" t="s">
        <v>104</v>
      </c>
      <c r="E22" s="18">
        <v>3.48</v>
      </c>
      <c r="F22" s="89">
        <v>3.48</v>
      </c>
      <c r="G22" s="90">
        <v>3.48</v>
      </c>
      <c r="H22" s="90">
        <v>0</v>
      </c>
      <c r="I22" s="90">
        <v>0</v>
      </c>
      <c r="J22" s="90">
        <v>0</v>
      </c>
      <c r="K22" s="90">
        <v>0</v>
      </c>
      <c r="L22" s="90">
        <v>0</v>
      </c>
      <c r="M22" s="90">
        <v>0</v>
      </c>
      <c r="N22" s="90">
        <v>0</v>
      </c>
      <c r="O22" s="90">
        <v>0</v>
      </c>
      <c r="P22" s="51">
        <v>0</v>
      </c>
    </row>
    <row r="23" ht="9.6" customHeight="1" spans="1:16">
      <c r="A23" s="91"/>
      <c r="B23" s="91"/>
      <c r="C23" s="91"/>
      <c r="D23" s="91"/>
      <c r="E23" s="91"/>
      <c r="F23" s="91"/>
      <c r="G23" s="91"/>
      <c r="H23" s="91"/>
      <c r="I23" s="91"/>
      <c r="J23" s="91"/>
      <c r="K23" s="91"/>
      <c r="L23" s="91"/>
      <c r="M23" s="91"/>
      <c r="N23" s="91"/>
      <c r="P23" s="91"/>
    </row>
    <row r="24" ht="9.6" customHeight="1" spans="1:16">
      <c r="A24" s="91"/>
      <c r="C24" s="91"/>
      <c r="D24" s="91"/>
      <c r="E24" s="91"/>
      <c r="F24" s="91"/>
      <c r="G24" s="91"/>
      <c r="H24" s="91"/>
      <c r="I24" s="91"/>
      <c r="J24" s="91"/>
      <c r="K24" s="91"/>
      <c r="L24" s="91"/>
      <c r="M24" s="91"/>
      <c r="N24" s="91"/>
      <c r="P24" s="91"/>
    </row>
  </sheetData>
  <sheetProtection formatCells="0" formatColumns="0" formatRows="0"/>
  <mergeCells count="7">
    <mergeCell ref="F4:I4"/>
    <mergeCell ref="J4:P4"/>
    <mergeCell ref="A4:A5"/>
    <mergeCell ref="B4:B5"/>
    <mergeCell ref="C4:C5"/>
    <mergeCell ref="D4:D5"/>
    <mergeCell ref="E4:E5"/>
  </mergeCells>
  <pageMargins left="0.74999998873613" right="0.74999998873613" top="0.999999984981507" bottom="0.999999984981507" header="0.499999992490753" footer="0.499999992490753"/>
  <pageSetup paperSize="9" scale="8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27"/>
  <sheetViews>
    <sheetView showGridLines="0" showZeros="0" workbookViewId="0">
      <selection activeCell="A1" sqref="A1"/>
    </sheetView>
  </sheetViews>
  <sheetFormatPr defaultColWidth="9.16666666666667" defaultRowHeight="11.25"/>
  <cols>
    <col min="1" max="1" width="10.1666666666667" customWidth="1"/>
    <col min="2" max="2" width="17.8333333333333" customWidth="1"/>
    <col min="3" max="3" width="11.6666666666667" customWidth="1"/>
    <col min="4" max="4" width="14.6666666666667" customWidth="1"/>
    <col min="5" max="5" width="10.3333333333333" customWidth="1"/>
    <col min="6" max="6" width="9.5" customWidth="1"/>
    <col min="7" max="30" width="7" customWidth="1"/>
    <col min="31" max="31" width="8.16666666666667" customWidth="1"/>
    <col min="32" max="61" width="7" customWidth="1"/>
  </cols>
  <sheetData>
    <row r="1" ht="12.75" customHeight="1"/>
    <row r="2" ht="25.5" customHeight="1" spans="1:61">
      <c r="A2" s="114" t="s">
        <v>182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row>
    <row r="3" ht="9.6" customHeight="1" spans="61:61">
      <c r="BI3" s="93" t="s">
        <v>1</v>
      </c>
    </row>
    <row r="4" ht="27" customHeight="1" spans="1:61">
      <c r="A4" s="88" t="s">
        <v>64</v>
      </c>
      <c r="B4" s="88" t="s">
        <v>65</v>
      </c>
      <c r="C4" s="88" t="s">
        <v>183</v>
      </c>
      <c r="D4" s="88" t="s">
        <v>72</v>
      </c>
      <c r="E4" s="88" t="s">
        <v>157</v>
      </c>
      <c r="F4" s="112" t="s">
        <v>160</v>
      </c>
      <c r="G4" s="124"/>
      <c r="H4" s="124"/>
      <c r="I4" s="124"/>
      <c r="J4" s="124"/>
      <c r="K4" s="124"/>
      <c r="L4" s="124"/>
      <c r="M4" s="124"/>
      <c r="N4" s="124"/>
      <c r="O4" s="124"/>
      <c r="P4" s="124"/>
      <c r="Q4" s="124"/>
      <c r="R4" s="124"/>
      <c r="S4" s="124"/>
      <c r="T4" s="124"/>
      <c r="U4" s="124"/>
      <c r="V4" s="124"/>
      <c r="W4" s="124"/>
      <c r="X4" s="124"/>
      <c r="Y4" s="124"/>
      <c r="Z4" s="124"/>
      <c r="AA4" s="124"/>
      <c r="AB4" s="10" t="s">
        <v>184</v>
      </c>
      <c r="AC4" s="10"/>
      <c r="AD4" s="10"/>
      <c r="AE4" s="10"/>
      <c r="AF4" s="10"/>
      <c r="AG4" s="10"/>
      <c r="AH4" s="10"/>
      <c r="AI4" s="10"/>
      <c r="AJ4" s="10"/>
      <c r="AK4" s="10"/>
      <c r="AL4" s="10"/>
      <c r="AM4" s="10"/>
      <c r="AN4" s="10"/>
      <c r="AO4" s="10"/>
      <c r="AP4" s="10"/>
      <c r="AQ4" s="10"/>
      <c r="AR4" s="10"/>
      <c r="AS4" s="10"/>
      <c r="AT4" s="10"/>
      <c r="AU4" s="10"/>
      <c r="AV4" s="10"/>
      <c r="AW4" s="10"/>
      <c r="AX4" s="10"/>
      <c r="AY4" s="113" t="s">
        <v>162</v>
      </c>
      <c r="AZ4" s="104"/>
      <c r="BA4" s="104"/>
      <c r="BB4" s="104"/>
      <c r="BC4" s="104"/>
      <c r="BD4" s="104"/>
      <c r="BE4" s="104"/>
      <c r="BF4" s="104"/>
      <c r="BG4" s="104"/>
      <c r="BH4" s="104"/>
      <c r="BI4" s="104"/>
    </row>
    <row r="5" ht="30" customHeight="1" spans="1:61">
      <c r="A5" s="88"/>
      <c r="B5" s="88"/>
      <c r="C5" s="88"/>
      <c r="D5" s="88"/>
      <c r="E5" s="88"/>
      <c r="F5" s="87" t="s">
        <v>66</v>
      </c>
      <c r="G5" s="86" t="s">
        <v>185</v>
      </c>
      <c r="H5" s="86" t="s">
        <v>186</v>
      </c>
      <c r="I5" s="86"/>
      <c r="J5" s="86"/>
      <c r="K5" s="86"/>
      <c r="L5" s="86"/>
      <c r="M5" s="86"/>
      <c r="N5" s="86" t="s">
        <v>187</v>
      </c>
      <c r="O5" s="86" t="s">
        <v>188</v>
      </c>
      <c r="P5" s="86" t="s">
        <v>189</v>
      </c>
      <c r="Q5" s="86" t="s">
        <v>190</v>
      </c>
      <c r="R5" s="86" t="s">
        <v>191</v>
      </c>
      <c r="S5" s="86" t="s">
        <v>192</v>
      </c>
      <c r="T5" s="86" t="s">
        <v>193</v>
      </c>
      <c r="U5" s="86"/>
      <c r="V5" s="86"/>
      <c r="W5" s="86"/>
      <c r="X5" s="86"/>
      <c r="Y5" s="86"/>
      <c r="Z5" s="86" t="s">
        <v>194</v>
      </c>
      <c r="AA5" s="86" t="s">
        <v>195</v>
      </c>
      <c r="AB5" s="100" t="s">
        <v>196</v>
      </c>
      <c r="AC5" s="100" t="s">
        <v>197</v>
      </c>
      <c r="AD5" s="100" t="s">
        <v>198</v>
      </c>
      <c r="AE5" s="100" t="s">
        <v>199</v>
      </c>
      <c r="AF5" s="100" t="s">
        <v>200</v>
      </c>
      <c r="AG5" s="100" t="s">
        <v>201</v>
      </c>
      <c r="AH5" s="100" t="s">
        <v>202</v>
      </c>
      <c r="AI5" s="100" t="s">
        <v>203</v>
      </c>
      <c r="AJ5" s="100" t="s">
        <v>204</v>
      </c>
      <c r="AK5" s="100" t="s">
        <v>205</v>
      </c>
      <c r="AL5" s="100" t="s">
        <v>206</v>
      </c>
      <c r="AM5" s="100" t="s">
        <v>207</v>
      </c>
      <c r="AN5" s="100" t="s">
        <v>208</v>
      </c>
      <c r="AO5" s="100" t="s">
        <v>209</v>
      </c>
      <c r="AP5" s="100" t="s">
        <v>210</v>
      </c>
      <c r="AQ5" s="100" t="s">
        <v>211</v>
      </c>
      <c r="AR5" s="100" t="s">
        <v>212</v>
      </c>
      <c r="AS5" s="100" t="s">
        <v>213</v>
      </c>
      <c r="AT5" s="100" t="s">
        <v>214</v>
      </c>
      <c r="AU5" s="100" t="s">
        <v>215</v>
      </c>
      <c r="AV5" s="100" t="s">
        <v>216</v>
      </c>
      <c r="AW5" s="100" t="s">
        <v>217</v>
      </c>
      <c r="AX5" s="100" t="s">
        <v>218</v>
      </c>
      <c r="AY5" s="87" t="s">
        <v>196</v>
      </c>
      <c r="AZ5" s="86" t="s">
        <v>219</v>
      </c>
      <c r="BA5" s="86" t="s">
        <v>220</v>
      </c>
      <c r="BB5" s="86" t="s">
        <v>221</v>
      </c>
      <c r="BC5" s="86" t="s">
        <v>222</v>
      </c>
      <c r="BD5" s="86" t="s">
        <v>223</v>
      </c>
      <c r="BE5" s="86" t="s">
        <v>224</v>
      </c>
      <c r="BF5" s="86" t="s">
        <v>225</v>
      </c>
      <c r="BG5" s="86" t="s">
        <v>226</v>
      </c>
      <c r="BH5" s="86" t="s">
        <v>227</v>
      </c>
      <c r="BI5" s="86" t="s">
        <v>228</v>
      </c>
    </row>
    <row r="6" ht="29.25" customHeight="1" spans="1:61">
      <c r="A6" s="125"/>
      <c r="B6" s="125"/>
      <c r="C6" s="125"/>
      <c r="D6" s="125"/>
      <c r="E6" s="125"/>
      <c r="F6" s="100"/>
      <c r="G6" s="86"/>
      <c r="H6" s="86" t="s">
        <v>196</v>
      </c>
      <c r="I6" s="86" t="s">
        <v>229</v>
      </c>
      <c r="J6" s="86" t="s">
        <v>230</v>
      </c>
      <c r="K6" s="86" t="s">
        <v>231</v>
      </c>
      <c r="L6" s="86" t="s">
        <v>232</v>
      </c>
      <c r="M6" s="86" t="s">
        <v>233</v>
      </c>
      <c r="N6" s="86"/>
      <c r="O6" s="86"/>
      <c r="P6" s="86"/>
      <c r="Q6" s="86"/>
      <c r="R6" s="86"/>
      <c r="S6" s="86"/>
      <c r="T6" s="86" t="s">
        <v>196</v>
      </c>
      <c r="U6" s="86" t="s">
        <v>234</v>
      </c>
      <c r="V6" s="86" t="s">
        <v>235</v>
      </c>
      <c r="W6" s="86" t="s">
        <v>236</v>
      </c>
      <c r="X6" s="86" t="s">
        <v>237</v>
      </c>
      <c r="Y6" s="86" t="s">
        <v>238</v>
      </c>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100"/>
      <c r="AZ6" s="86"/>
      <c r="BA6" s="86"/>
      <c r="BB6" s="86"/>
      <c r="BC6" s="86"/>
      <c r="BD6" s="86"/>
      <c r="BE6" s="86"/>
      <c r="BF6" s="86"/>
      <c r="BG6" s="86"/>
      <c r="BH6" s="86"/>
      <c r="BI6" s="86"/>
    </row>
    <row r="7" ht="28.5" customHeight="1" spans="1:61">
      <c r="A7" s="87" t="s">
        <v>168</v>
      </c>
      <c r="B7" s="87" t="s">
        <v>168</v>
      </c>
      <c r="C7" s="87" t="s">
        <v>168</v>
      </c>
      <c r="D7" s="87" t="s">
        <v>168</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c r="AE7" s="87">
        <v>27</v>
      </c>
      <c r="AF7" s="87">
        <v>28</v>
      </c>
      <c r="AG7" s="87">
        <v>29</v>
      </c>
      <c r="AH7" s="87">
        <v>30</v>
      </c>
      <c r="AI7" s="87">
        <v>31</v>
      </c>
      <c r="AJ7" s="87">
        <v>32</v>
      </c>
      <c r="AK7" s="87">
        <v>33</v>
      </c>
      <c r="AL7" s="87">
        <v>34</v>
      </c>
      <c r="AM7" s="87">
        <v>35</v>
      </c>
      <c r="AN7" s="87">
        <v>36</v>
      </c>
      <c r="AO7" s="87">
        <v>37</v>
      </c>
      <c r="AP7" s="87">
        <v>38</v>
      </c>
      <c r="AQ7" s="87">
        <v>39</v>
      </c>
      <c r="AR7" s="87">
        <v>40</v>
      </c>
      <c r="AS7" s="87">
        <v>41</v>
      </c>
      <c r="AT7" s="87">
        <v>42</v>
      </c>
      <c r="AU7" s="87">
        <v>43</v>
      </c>
      <c r="AV7" s="87">
        <v>44</v>
      </c>
      <c r="AW7" s="87">
        <v>45</v>
      </c>
      <c r="AX7" s="87">
        <v>46</v>
      </c>
      <c r="AY7" s="87">
        <v>47</v>
      </c>
      <c r="AZ7" s="87">
        <v>48</v>
      </c>
      <c r="BA7" s="87">
        <v>49</v>
      </c>
      <c r="BB7" s="87">
        <v>50</v>
      </c>
      <c r="BC7" s="87">
        <v>51</v>
      </c>
      <c r="BD7" s="87">
        <v>52</v>
      </c>
      <c r="BE7" s="87">
        <v>53</v>
      </c>
      <c r="BF7" s="87">
        <v>54</v>
      </c>
      <c r="BG7" s="87">
        <v>55</v>
      </c>
      <c r="BH7" s="87">
        <v>56</v>
      </c>
      <c r="BI7" s="87">
        <v>57</v>
      </c>
    </row>
    <row r="8" s="84" customFormat="1" ht="27" customHeight="1" spans="1:61">
      <c r="A8" s="71"/>
      <c r="B8" s="24"/>
      <c r="C8" s="79"/>
      <c r="D8" s="54" t="s">
        <v>66</v>
      </c>
      <c r="E8" s="51">
        <v>204.53</v>
      </c>
      <c r="F8" s="18">
        <v>59.83</v>
      </c>
      <c r="G8" s="89">
        <v>23.46</v>
      </c>
      <c r="H8" s="51">
        <v>18.48</v>
      </c>
      <c r="I8" s="89">
        <v>0</v>
      </c>
      <c r="J8" s="90">
        <v>0</v>
      </c>
      <c r="K8" s="90">
        <v>18.48</v>
      </c>
      <c r="L8" s="90">
        <v>0</v>
      </c>
      <c r="M8" s="90">
        <v>0</v>
      </c>
      <c r="N8" s="51">
        <v>1.95</v>
      </c>
      <c r="O8" s="89">
        <v>0</v>
      </c>
      <c r="P8" s="90">
        <v>10.47</v>
      </c>
      <c r="Q8" s="90">
        <v>0</v>
      </c>
      <c r="R8" s="90">
        <v>1.99</v>
      </c>
      <c r="S8" s="90">
        <v>0</v>
      </c>
      <c r="T8" s="90">
        <v>0</v>
      </c>
      <c r="U8" s="51">
        <v>0</v>
      </c>
      <c r="V8" s="89">
        <v>0</v>
      </c>
      <c r="W8" s="51">
        <v>0</v>
      </c>
      <c r="X8" s="89">
        <v>0</v>
      </c>
      <c r="Y8" s="90">
        <v>0</v>
      </c>
      <c r="Z8" s="90">
        <v>3.48</v>
      </c>
      <c r="AA8" s="90">
        <v>0</v>
      </c>
      <c r="AB8" s="90">
        <v>6.93</v>
      </c>
      <c r="AC8" s="90">
        <v>0.8</v>
      </c>
      <c r="AD8" s="90">
        <v>0</v>
      </c>
      <c r="AE8" s="51">
        <v>0</v>
      </c>
      <c r="AF8" s="89">
        <v>0.11</v>
      </c>
      <c r="AG8" s="90">
        <v>0.2</v>
      </c>
      <c r="AH8" s="90">
        <v>0</v>
      </c>
      <c r="AI8" s="90">
        <v>0</v>
      </c>
      <c r="AJ8" s="90">
        <v>0</v>
      </c>
      <c r="AK8" s="90">
        <v>0</v>
      </c>
      <c r="AL8" s="90">
        <v>0</v>
      </c>
      <c r="AM8" s="90">
        <v>0</v>
      </c>
      <c r="AN8" s="90">
        <v>0</v>
      </c>
      <c r="AO8" s="90">
        <v>0</v>
      </c>
      <c r="AP8" s="90">
        <v>0.8</v>
      </c>
      <c r="AQ8" s="90">
        <v>0</v>
      </c>
      <c r="AR8" s="90">
        <v>0</v>
      </c>
      <c r="AS8" s="90">
        <v>0</v>
      </c>
      <c r="AT8" s="90">
        <v>0</v>
      </c>
      <c r="AU8" s="90">
        <v>0.3</v>
      </c>
      <c r="AV8" s="90">
        <v>1</v>
      </c>
      <c r="AW8" s="90">
        <v>3.72</v>
      </c>
      <c r="AX8" s="90">
        <v>0</v>
      </c>
      <c r="AY8" s="90">
        <v>137.77</v>
      </c>
      <c r="AZ8" s="90">
        <v>66.06</v>
      </c>
      <c r="BA8" s="90">
        <v>0</v>
      </c>
      <c r="BB8" s="90">
        <v>0</v>
      </c>
      <c r="BC8" s="90">
        <v>0</v>
      </c>
      <c r="BD8" s="90">
        <v>11.51</v>
      </c>
      <c r="BE8" s="90">
        <v>0</v>
      </c>
      <c r="BF8" s="90">
        <v>0</v>
      </c>
      <c r="BG8" s="90">
        <v>0</v>
      </c>
      <c r="BH8" s="90">
        <v>0</v>
      </c>
      <c r="BI8" s="51">
        <v>60.2</v>
      </c>
    </row>
    <row r="9" ht="27" customHeight="1" spans="1:61">
      <c r="A9" s="71"/>
      <c r="B9" s="24"/>
      <c r="C9" s="79" t="s">
        <v>76</v>
      </c>
      <c r="D9" s="54" t="s">
        <v>77</v>
      </c>
      <c r="E9" s="51">
        <v>113.53</v>
      </c>
      <c r="F9" s="18">
        <v>43.89</v>
      </c>
      <c r="G9" s="89">
        <v>23.46</v>
      </c>
      <c r="H9" s="51">
        <v>18.48</v>
      </c>
      <c r="I9" s="89">
        <v>0</v>
      </c>
      <c r="J9" s="90">
        <v>0</v>
      </c>
      <c r="K9" s="90">
        <v>18.48</v>
      </c>
      <c r="L9" s="90">
        <v>0</v>
      </c>
      <c r="M9" s="90">
        <v>0</v>
      </c>
      <c r="N9" s="51">
        <v>1.95</v>
      </c>
      <c r="O9" s="89">
        <v>0</v>
      </c>
      <c r="P9" s="90">
        <v>0</v>
      </c>
      <c r="Q9" s="90">
        <v>0</v>
      </c>
      <c r="R9" s="90">
        <v>0</v>
      </c>
      <c r="S9" s="90">
        <v>0</v>
      </c>
      <c r="T9" s="90">
        <v>0</v>
      </c>
      <c r="U9" s="51">
        <v>0</v>
      </c>
      <c r="V9" s="89">
        <v>0</v>
      </c>
      <c r="W9" s="51">
        <v>0</v>
      </c>
      <c r="X9" s="89">
        <v>0</v>
      </c>
      <c r="Y9" s="90">
        <v>0</v>
      </c>
      <c r="Z9" s="90">
        <v>0</v>
      </c>
      <c r="AA9" s="90">
        <v>0</v>
      </c>
      <c r="AB9" s="90">
        <v>6.93</v>
      </c>
      <c r="AC9" s="90">
        <v>0.8</v>
      </c>
      <c r="AD9" s="90">
        <v>0</v>
      </c>
      <c r="AE9" s="51">
        <v>0</v>
      </c>
      <c r="AF9" s="89">
        <v>0.11</v>
      </c>
      <c r="AG9" s="90">
        <v>0.2</v>
      </c>
      <c r="AH9" s="90">
        <v>0</v>
      </c>
      <c r="AI9" s="90">
        <v>0</v>
      </c>
      <c r="AJ9" s="90">
        <v>0</v>
      </c>
      <c r="AK9" s="90">
        <v>0</v>
      </c>
      <c r="AL9" s="90">
        <v>0</v>
      </c>
      <c r="AM9" s="90">
        <v>0</v>
      </c>
      <c r="AN9" s="90">
        <v>0</v>
      </c>
      <c r="AO9" s="90">
        <v>0</v>
      </c>
      <c r="AP9" s="90">
        <v>0.8</v>
      </c>
      <c r="AQ9" s="90">
        <v>0</v>
      </c>
      <c r="AR9" s="90">
        <v>0</v>
      </c>
      <c r="AS9" s="90">
        <v>0</v>
      </c>
      <c r="AT9" s="90">
        <v>0</v>
      </c>
      <c r="AU9" s="90">
        <v>0.3</v>
      </c>
      <c r="AV9" s="90">
        <v>1</v>
      </c>
      <c r="AW9" s="90">
        <v>3.72</v>
      </c>
      <c r="AX9" s="90">
        <v>0</v>
      </c>
      <c r="AY9" s="90">
        <v>62.71</v>
      </c>
      <c r="AZ9" s="90">
        <v>0</v>
      </c>
      <c r="BA9" s="90">
        <v>0</v>
      </c>
      <c r="BB9" s="90">
        <v>0</v>
      </c>
      <c r="BC9" s="90">
        <v>0</v>
      </c>
      <c r="BD9" s="90">
        <v>11.51</v>
      </c>
      <c r="BE9" s="90">
        <v>0</v>
      </c>
      <c r="BF9" s="90">
        <v>0</v>
      </c>
      <c r="BG9" s="90">
        <v>0</v>
      </c>
      <c r="BH9" s="90">
        <v>0</v>
      </c>
      <c r="BI9" s="51">
        <v>51.2</v>
      </c>
    </row>
    <row r="10" ht="27" customHeight="1" spans="1:61">
      <c r="A10" s="71"/>
      <c r="B10" s="24"/>
      <c r="C10" s="79" t="s">
        <v>169</v>
      </c>
      <c r="D10" s="54" t="s">
        <v>79</v>
      </c>
      <c r="E10" s="51">
        <v>113.53</v>
      </c>
      <c r="F10" s="18">
        <v>43.89</v>
      </c>
      <c r="G10" s="89">
        <v>23.46</v>
      </c>
      <c r="H10" s="51">
        <v>18.48</v>
      </c>
      <c r="I10" s="89">
        <v>0</v>
      </c>
      <c r="J10" s="90">
        <v>0</v>
      </c>
      <c r="K10" s="90">
        <v>18.48</v>
      </c>
      <c r="L10" s="90">
        <v>0</v>
      </c>
      <c r="M10" s="90">
        <v>0</v>
      </c>
      <c r="N10" s="51">
        <v>1.95</v>
      </c>
      <c r="O10" s="89">
        <v>0</v>
      </c>
      <c r="P10" s="90">
        <v>0</v>
      </c>
      <c r="Q10" s="90">
        <v>0</v>
      </c>
      <c r="R10" s="90">
        <v>0</v>
      </c>
      <c r="S10" s="90">
        <v>0</v>
      </c>
      <c r="T10" s="90">
        <v>0</v>
      </c>
      <c r="U10" s="51">
        <v>0</v>
      </c>
      <c r="V10" s="89">
        <v>0</v>
      </c>
      <c r="W10" s="51">
        <v>0</v>
      </c>
      <c r="X10" s="89">
        <v>0</v>
      </c>
      <c r="Y10" s="90">
        <v>0</v>
      </c>
      <c r="Z10" s="90">
        <v>0</v>
      </c>
      <c r="AA10" s="90">
        <v>0</v>
      </c>
      <c r="AB10" s="90">
        <v>6.93</v>
      </c>
      <c r="AC10" s="90">
        <v>0.8</v>
      </c>
      <c r="AD10" s="90">
        <v>0</v>
      </c>
      <c r="AE10" s="51">
        <v>0</v>
      </c>
      <c r="AF10" s="89">
        <v>0.11</v>
      </c>
      <c r="AG10" s="90">
        <v>0.2</v>
      </c>
      <c r="AH10" s="90">
        <v>0</v>
      </c>
      <c r="AI10" s="90">
        <v>0</v>
      </c>
      <c r="AJ10" s="90">
        <v>0</v>
      </c>
      <c r="AK10" s="90">
        <v>0</v>
      </c>
      <c r="AL10" s="90">
        <v>0</v>
      </c>
      <c r="AM10" s="90">
        <v>0</v>
      </c>
      <c r="AN10" s="90">
        <v>0</v>
      </c>
      <c r="AO10" s="90">
        <v>0</v>
      </c>
      <c r="AP10" s="90">
        <v>0.8</v>
      </c>
      <c r="AQ10" s="90">
        <v>0</v>
      </c>
      <c r="AR10" s="90">
        <v>0</v>
      </c>
      <c r="AS10" s="90">
        <v>0</v>
      </c>
      <c r="AT10" s="90">
        <v>0</v>
      </c>
      <c r="AU10" s="90">
        <v>0.3</v>
      </c>
      <c r="AV10" s="90">
        <v>1</v>
      </c>
      <c r="AW10" s="90">
        <v>3.72</v>
      </c>
      <c r="AX10" s="90">
        <v>0</v>
      </c>
      <c r="AY10" s="90">
        <v>62.71</v>
      </c>
      <c r="AZ10" s="90">
        <v>0</v>
      </c>
      <c r="BA10" s="90">
        <v>0</v>
      </c>
      <c r="BB10" s="90">
        <v>0</v>
      </c>
      <c r="BC10" s="90">
        <v>0</v>
      </c>
      <c r="BD10" s="90">
        <v>11.51</v>
      </c>
      <c r="BE10" s="90">
        <v>0</v>
      </c>
      <c r="BF10" s="90">
        <v>0</v>
      </c>
      <c r="BG10" s="90">
        <v>0</v>
      </c>
      <c r="BH10" s="90">
        <v>0</v>
      </c>
      <c r="BI10" s="51">
        <v>51.2</v>
      </c>
    </row>
    <row r="11" ht="27" customHeight="1" spans="1:61">
      <c r="A11" s="71" t="s">
        <v>170</v>
      </c>
      <c r="B11" s="24" t="s">
        <v>171</v>
      </c>
      <c r="C11" s="79" t="s">
        <v>172</v>
      </c>
      <c r="D11" s="54" t="s">
        <v>81</v>
      </c>
      <c r="E11" s="51">
        <v>113.53</v>
      </c>
      <c r="F11" s="18">
        <v>43.89</v>
      </c>
      <c r="G11" s="89">
        <v>23.46</v>
      </c>
      <c r="H11" s="51">
        <v>18.48</v>
      </c>
      <c r="I11" s="89">
        <v>0</v>
      </c>
      <c r="J11" s="90">
        <v>0</v>
      </c>
      <c r="K11" s="90">
        <v>18.48</v>
      </c>
      <c r="L11" s="90">
        <v>0</v>
      </c>
      <c r="M11" s="90">
        <v>0</v>
      </c>
      <c r="N11" s="51">
        <v>1.95</v>
      </c>
      <c r="O11" s="89">
        <v>0</v>
      </c>
      <c r="P11" s="90">
        <v>0</v>
      </c>
      <c r="Q11" s="90">
        <v>0</v>
      </c>
      <c r="R11" s="90">
        <v>0</v>
      </c>
      <c r="S11" s="90">
        <v>0</v>
      </c>
      <c r="T11" s="90">
        <v>0</v>
      </c>
      <c r="U11" s="51">
        <v>0</v>
      </c>
      <c r="V11" s="89">
        <v>0</v>
      </c>
      <c r="W11" s="51">
        <v>0</v>
      </c>
      <c r="X11" s="89">
        <v>0</v>
      </c>
      <c r="Y11" s="90">
        <v>0</v>
      </c>
      <c r="Z11" s="90">
        <v>0</v>
      </c>
      <c r="AA11" s="90">
        <v>0</v>
      </c>
      <c r="AB11" s="90">
        <v>6.93</v>
      </c>
      <c r="AC11" s="90">
        <v>0.8</v>
      </c>
      <c r="AD11" s="90">
        <v>0</v>
      </c>
      <c r="AE11" s="51">
        <v>0</v>
      </c>
      <c r="AF11" s="89">
        <v>0.11</v>
      </c>
      <c r="AG11" s="90">
        <v>0.2</v>
      </c>
      <c r="AH11" s="90">
        <v>0</v>
      </c>
      <c r="AI11" s="90">
        <v>0</v>
      </c>
      <c r="AJ11" s="90">
        <v>0</v>
      </c>
      <c r="AK11" s="90">
        <v>0</v>
      </c>
      <c r="AL11" s="90">
        <v>0</v>
      </c>
      <c r="AM11" s="90">
        <v>0</v>
      </c>
      <c r="AN11" s="90">
        <v>0</v>
      </c>
      <c r="AO11" s="90">
        <v>0</v>
      </c>
      <c r="AP11" s="90">
        <v>0.8</v>
      </c>
      <c r="AQ11" s="90">
        <v>0</v>
      </c>
      <c r="AR11" s="90">
        <v>0</v>
      </c>
      <c r="AS11" s="90">
        <v>0</v>
      </c>
      <c r="AT11" s="90">
        <v>0</v>
      </c>
      <c r="AU11" s="90">
        <v>0.3</v>
      </c>
      <c r="AV11" s="90">
        <v>1</v>
      </c>
      <c r="AW11" s="90">
        <v>3.72</v>
      </c>
      <c r="AX11" s="90">
        <v>0</v>
      </c>
      <c r="AY11" s="90">
        <v>62.71</v>
      </c>
      <c r="AZ11" s="90">
        <v>0</v>
      </c>
      <c r="BA11" s="90">
        <v>0</v>
      </c>
      <c r="BB11" s="90">
        <v>0</v>
      </c>
      <c r="BC11" s="90">
        <v>0</v>
      </c>
      <c r="BD11" s="90">
        <v>11.51</v>
      </c>
      <c r="BE11" s="90">
        <v>0</v>
      </c>
      <c r="BF11" s="90">
        <v>0</v>
      </c>
      <c r="BG11" s="90">
        <v>0</v>
      </c>
      <c r="BH11" s="90">
        <v>0</v>
      </c>
      <c r="BI11" s="51">
        <v>51.2</v>
      </c>
    </row>
    <row r="12" ht="27" customHeight="1" spans="1:61">
      <c r="A12" s="71"/>
      <c r="B12" s="24"/>
      <c r="C12" s="79" t="s">
        <v>82</v>
      </c>
      <c r="D12" s="54" t="s">
        <v>83</v>
      </c>
      <c r="E12" s="51">
        <v>76.53</v>
      </c>
      <c r="F12" s="18">
        <v>10.47</v>
      </c>
      <c r="G12" s="89">
        <v>0</v>
      </c>
      <c r="H12" s="51">
        <v>0</v>
      </c>
      <c r="I12" s="89">
        <v>0</v>
      </c>
      <c r="J12" s="90">
        <v>0</v>
      </c>
      <c r="K12" s="90">
        <v>0</v>
      </c>
      <c r="L12" s="90">
        <v>0</v>
      </c>
      <c r="M12" s="90">
        <v>0</v>
      </c>
      <c r="N12" s="51">
        <v>0</v>
      </c>
      <c r="O12" s="89">
        <v>0</v>
      </c>
      <c r="P12" s="90">
        <v>10.47</v>
      </c>
      <c r="Q12" s="90">
        <v>0</v>
      </c>
      <c r="R12" s="90">
        <v>0</v>
      </c>
      <c r="S12" s="90">
        <v>0</v>
      </c>
      <c r="T12" s="90">
        <v>0</v>
      </c>
      <c r="U12" s="51">
        <v>0</v>
      </c>
      <c r="V12" s="89">
        <v>0</v>
      </c>
      <c r="W12" s="51">
        <v>0</v>
      </c>
      <c r="X12" s="89">
        <v>0</v>
      </c>
      <c r="Y12" s="90">
        <v>0</v>
      </c>
      <c r="Z12" s="90">
        <v>0</v>
      </c>
      <c r="AA12" s="90">
        <v>0</v>
      </c>
      <c r="AB12" s="90">
        <v>0</v>
      </c>
      <c r="AC12" s="90">
        <v>0</v>
      </c>
      <c r="AD12" s="90">
        <v>0</v>
      </c>
      <c r="AE12" s="51">
        <v>0</v>
      </c>
      <c r="AF12" s="89">
        <v>0</v>
      </c>
      <c r="AG12" s="90">
        <v>0</v>
      </c>
      <c r="AH12" s="90">
        <v>0</v>
      </c>
      <c r="AI12" s="90">
        <v>0</v>
      </c>
      <c r="AJ12" s="90">
        <v>0</v>
      </c>
      <c r="AK12" s="90">
        <v>0</v>
      </c>
      <c r="AL12" s="90">
        <v>0</v>
      </c>
      <c r="AM12" s="90">
        <v>0</v>
      </c>
      <c r="AN12" s="90">
        <v>0</v>
      </c>
      <c r="AO12" s="90">
        <v>0</v>
      </c>
      <c r="AP12" s="90">
        <v>0</v>
      </c>
      <c r="AQ12" s="90">
        <v>0</v>
      </c>
      <c r="AR12" s="90">
        <v>0</v>
      </c>
      <c r="AS12" s="90">
        <v>0</v>
      </c>
      <c r="AT12" s="90">
        <v>0</v>
      </c>
      <c r="AU12" s="90">
        <v>0</v>
      </c>
      <c r="AV12" s="90">
        <v>0</v>
      </c>
      <c r="AW12" s="90">
        <v>0</v>
      </c>
      <c r="AX12" s="90">
        <v>0</v>
      </c>
      <c r="AY12" s="90">
        <v>66.06</v>
      </c>
      <c r="AZ12" s="90">
        <v>66.06</v>
      </c>
      <c r="BA12" s="90">
        <v>0</v>
      </c>
      <c r="BB12" s="90">
        <v>0</v>
      </c>
      <c r="BC12" s="90">
        <v>0</v>
      </c>
      <c r="BD12" s="90">
        <v>0</v>
      </c>
      <c r="BE12" s="90">
        <v>0</v>
      </c>
      <c r="BF12" s="90">
        <v>0</v>
      </c>
      <c r="BG12" s="90">
        <v>0</v>
      </c>
      <c r="BH12" s="90">
        <v>0</v>
      </c>
      <c r="BI12" s="51">
        <v>0</v>
      </c>
    </row>
    <row r="13" ht="27" customHeight="1" spans="1:61">
      <c r="A13" s="71"/>
      <c r="B13" s="24"/>
      <c r="C13" s="79" t="s">
        <v>173</v>
      </c>
      <c r="D13" s="54" t="s">
        <v>85</v>
      </c>
      <c r="E13" s="51">
        <v>76.53</v>
      </c>
      <c r="F13" s="18">
        <v>10.47</v>
      </c>
      <c r="G13" s="89">
        <v>0</v>
      </c>
      <c r="H13" s="51">
        <v>0</v>
      </c>
      <c r="I13" s="89">
        <v>0</v>
      </c>
      <c r="J13" s="90">
        <v>0</v>
      </c>
      <c r="K13" s="90">
        <v>0</v>
      </c>
      <c r="L13" s="90">
        <v>0</v>
      </c>
      <c r="M13" s="90">
        <v>0</v>
      </c>
      <c r="N13" s="51">
        <v>0</v>
      </c>
      <c r="O13" s="89">
        <v>0</v>
      </c>
      <c r="P13" s="90">
        <v>10.47</v>
      </c>
      <c r="Q13" s="90">
        <v>0</v>
      </c>
      <c r="R13" s="90">
        <v>0</v>
      </c>
      <c r="S13" s="90">
        <v>0</v>
      </c>
      <c r="T13" s="90">
        <v>0</v>
      </c>
      <c r="U13" s="51">
        <v>0</v>
      </c>
      <c r="V13" s="89">
        <v>0</v>
      </c>
      <c r="W13" s="51">
        <v>0</v>
      </c>
      <c r="X13" s="89">
        <v>0</v>
      </c>
      <c r="Y13" s="90">
        <v>0</v>
      </c>
      <c r="Z13" s="90">
        <v>0</v>
      </c>
      <c r="AA13" s="90">
        <v>0</v>
      </c>
      <c r="AB13" s="90">
        <v>0</v>
      </c>
      <c r="AC13" s="90">
        <v>0</v>
      </c>
      <c r="AD13" s="90">
        <v>0</v>
      </c>
      <c r="AE13" s="51">
        <v>0</v>
      </c>
      <c r="AF13" s="89">
        <v>0</v>
      </c>
      <c r="AG13" s="90">
        <v>0</v>
      </c>
      <c r="AH13" s="90">
        <v>0</v>
      </c>
      <c r="AI13" s="90">
        <v>0</v>
      </c>
      <c r="AJ13" s="90">
        <v>0</v>
      </c>
      <c r="AK13" s="90">
        <v>0</v>
      </c>
      <c r="AL13" s="90">
        <v>0</v>
      </c>
      <c r="AM13" s="90">
        <v>0</v>
      </c>
      <c r="AN13" s="90">
        <v>0</v>
      </c>
      <c r="AO13" s="90">
        <v>0</v>
      </c>
      <c r="AP13" s="90">
        <v>0</v>
      </c>
      <c r="AQ13" s="90">
        <v>0</v>
      </c>
      <c r="AR13" s="90">
        <v>0</v>
      </c>
      <c r="AS13" s="90">
        <v>0</v>
      </c>
      <c r="AT13" s="90">
        <v>0</v>
      </c>
      <c r="AU13" s="90">
        <v>0</v>
      </c>
      <c r="AV13" s="90">
        <v>0</v>
      </c>
      <c r="AW13" s="90">
        <v>0</v>
      </c>
      <c r="AX13" s="90">
        <v>0</v>
      </c>
      <c r="AY13" s="90">
        <v>66.06</v>
      </c>
      <c r="AZ13" s="90">
        <v>66.06</v>
      </c>
      <c r="BA13" s="90">
        <v>0</v>
      </c>
      <c r="BB13" s="90">
        <v>0</v>
      </c>
      <c r="BC13" s="90">
        <v>0</v>
      </c>
      <c r="BD13" s="90">
        <v>0</v>
      </c>
      <c r="BE13" s="90">
        <v>0</v>
      </c>
      <c r="BF13" s="90">
        <v>0</v>
      </c>
      <c r="BG13" s="90">
        <v>0</v>
      </c>
      <c r="BH13" s="90">
        <v>0</v>
      </c>
      <c r="BI13" s="51">
        <v>0</v>
      </c>
    </row>
    <row r="14" ht="27" customHeight="1" spans="1:61">
      <c r="A14" s="71" t="s">
        <v>170</v>
      </c>
      <c r="B14" s="24" t="s">
        <v>171</v>
      </c>
      <c r="C14" s="79" t="s">
        <v>174</v>
      </c>
      <c r="D14" s="54" t="s">
        <v>87</v>
      </c>
      <c r="E14" s="51">
        <v>10.47</v>
      </c>
      <c r="F14" s="18">
        <v>10.47</v>
      </c>
      <c r="G14" s="89">
        <v>0</v>
      </c>
      <c r="H14" s="51">
        <v>0</v>
      </c>
      <c r="I14" s="89">
        <v>0</v>
      </c>
      <c r="J14" s="90">
        <v>0</v>
      </c>
      <c r="K14" s="90">
        <v>0</v>
      </c>
      <c r="L14" s="90">
        <v>0</v>
      </c>
      <c r="M14" s="90">
        <v>0</v>
      </c>
      <c r="N14" s="51">
        <v>0</v>
      </c>
      <c r="O14" s="89">
        <v>0</v>
      </c>
      <c r="P14" s="90">
        <v>10.47</v>
      </c>
      <c r="Q14" s="90">
        <v>0</v>
      </c>
      <c r="R14" s="90">
        <v>0</v>
      </c>
      <c r="S14" s="90">
        <v>0</v>
      </c>
      <c r="T14" s="90">
        <v>0</v>
      </c>
      <c r="U14" s="51">
        <v>0</v>
      </c>
      <c r="V14" s="89">
        <v>0</v>
      </c>
      <c r="W14" s="51">
        <v>0</v>
      </c>
      <c r="X14" s="89">
        <v>0</v>
      </c>
      <c r="Y14" s="90">
        <v>0</v>
      </c>
      <c r="Z14" s="90">
        <v>0</v>
      </c>
      <c r="AA14" s="90">
        <v>0</v>
      </c>
      <c r="AB14" s="90">
        <v>0</v>
      </c>
      <c r="AC14" s="90">
        <v>0</v>
      </c>
      <c r="AD14" s="90">
        <v>0</v>
      </c>
      <c r="AE14" s="51">
        <v>0</v>
      </c>
      <c r="AF14" s="89">
        <v>0</v>
      </c>
      <c r="AG14" s="90">
        <v>0</v>
      </c>
      <c r="AH14" s="90">
        <v>0</v>
      </c>
      <c r="AI14" s="90">
        <v>0</v>
      </c>
      <c r="AJ14" s="90">
        <v>0</v>
      </c>
      <c r="AK14" s="90">
        <v>0</v>
      </c>
      <c r="AL14" s="90">
        <v>0</v>
      </c>
      <c r="AM14" s="90">
        <v>0</v>
      </c>
      <c r="AN14" s="90">
        <v>0</v>
      </c>
      <c r="AO14" s="90">
        <v>0</v>
      </c>
      <c r="AP14" s="90">
        <v>0</v>
      </c>
      <c r="AQ14" s="90">
        <v>0</v>
      </c>
      <c r="AR14" s="90">
        <v>0</v>
      </c>
      <c r="AS14" s="90">
        <v>0</v>
      </c>
      <c r="AT14" s="90">
        <v>0</v>
      </c>
      <c r="AU14" s="90">
        <v>0</v>
      </c>
      <c r="AV14" s="90">
        <v>0</v>
      </c>
      <c r="AW14" s="90">
        <v>0</v>
      </c>
      <c r="AX14" s="90">
        <v>0</v>
      </c>
      <c r="AY14" s="90">
        <v>0</v>
      </c>
      <c r="AZ14" s="90">
        <v>0</v>
      </c>
      <c r="BA14" s="90">
        <v>0</v>
      </c>
      <c r="BB14" s="90">
        <v>0</v>
      </c>
      <c r="BC14" s="90">
        <v>0</v>
      </c>
      <c r="BD14" s="90">
        <v>0</v>
      </c>
      <c r="BE14" s="90">
        <v>0</v>
      </c>
      <c r="BF14" s="90">
        <v>0</v>
      </c>
      <c r="BG14" s="90">
        <v>0</v>
      </c>
      <c r="BH14" s="90">
        <v>0</v>
      </c>
      <c r="BI14" s="51">
        <v>0</v>
      </c>
    </row>
    <row r="15" ht="27" customHeight="1" spans="1:61">
      <c r="A15" s="71" t="s">
        <v>170</v>
      </c>
      <c r="B15" s="24" t="s">
        <v>171</v>
      </c>
      <c r="C15" s="79" t="s">
        <v>175</v>
      </c>
      <c r="D15" s="54" t="s">
        <v>89</v>
      </c>
      <c r="E15" s="51">
        <v>66.06</v>
      </c>
      <c r="F15" s="18">
        <v>0</v>
      </c>
      <c r="G15" s="89">
        <v>0</v>
      </c>
      <c r="H15" s="51">
        <v>0</v>
      </c>
      <c r="I15" s="89">
        <v>0</v>
      </c>
      <c r="J15" s="90">
        <v>0</v>
      </c>
      <c r="K15" s="90">
        <v>0</v>
      </c>
      <c r="L15" s="90">
        <v>0</v>
      </c>
      <c r="M15" s="90">
        <v>0</v>
      </c>
      <c r="N15" s="51">
        <v>0</v>
      </c>
      <c r="O15" s="89">
        <v>0</v>
      </c>
      <c r="P15" s="90">
        <v>0</v>
      </c>
      <c r="Q15" s="90">
        <v>0</v>
      </c>
      <c r="R15" s="90">
        <v>0</v>
      </c>
      <c r="S15" s="90">
        <v>0</v>
      </c>
      <c r="T15" s="90">
        <v>0</v>
      </c>
      <c r="U15" s="51">
        <v>0</v>
      </c>
      <c r="V15" s="89">
        <v>0</v>
      </c>
      <c r="W15" s="51">
        <v>0</v>
      </c>
      <c r="X15" s="89">
        <v>0</v>
      </c>
      <c r="Y15" s="90">
        <v>0</v>
      </c>
      <c r="Z15" s="90">
        <v>0</v>
      </c>
      <c r="AA15" s="90">
        <v>0</v>
      </c>
      <c r="AB15" s="90">
        <v>0</v>
      </c>
      <c r="AC15" s="90">
        <v>0</v>
      </c>
      <c r="AD15" s="90">
        <v>0</v>
      </c>
      <c r="AE15" s="51">
        <v>0</v>
      </c>
      <c r="AF15" s="89">
        <v>0</v>
      </c>
      <c r="AG15" s="90">
        <v>0</v>
      </c>
      <c r="AH15" s="90">
        <v>0</v>
      </c>
      <c r="AI15" s="90">
        <v>0</v>
      </c>
      <c r="AJ15" s="90">
        <v>0</v>
      </c>
      <c r="AK15" s="90">
        <v>0</v>
      </c>
      <c r="AL15" s="90">
        <v>0</v>
      </c>
      <c r="AM15" s="90">
        <v>0</v>
      </c>
      <c r="AN15" s="90">
        <v>0</v>
      </c>
      <c r="AO15" s="90">
        <v>0</v>
      </c>
      <c r="AP15" s="90">
        <v>0</v>
      </c>
      <c r="AQ15" s="90">
        <v>0</v>
      </c>
      <c r="AR15" s="90">
        <v>0</v>
      </c>
      <c r="AS15" s="90">
        <v>0</v>
      </c>
      <c r="AT15" s="90">
        <v>0</v>
      </c>
      <c r="AU15" s="90">
        <v>0</v>
      </c>
      <c r="AV15" s="90">
        <v>0</v>
      </c>
      <c r="AW15" s="90">
        <v>0</v>
      </c>
      <c r="AX15" s="90">
        <v>0</v>
      </c>
      <c r="AY15" s="90">
        <v>66.06</v>
      </c>
      <c r="AZ15" s="90">
        <v>66.06</v>
      </c>
      <c r="BA15" s="90">
        <v>0</v>
      </c>
      <c r="BB15" s="90">
        <v>0</v>
      </c>
      <c r="BC15" s="90">
        <v>0</v>
      </c>
      <c r="BD15" s="90">
        <v>0</v>
      </c>
      <c r="BE15" s="90">
        <v>0</v>
      </c>
      <c r="BF15" s="90">
        <v>0</v>
      </c>
      <c r="BG15" s="90">
        <v>0</v>
      </c>
      <c r="BH15" s="90">
        <v>0</v>
      </c>
      <c r="BI15" s="51">
        <v>0</v>
      </c>
    </row>
    <row r="16" ht="27" customHeight="1" spans="1:61">
      <c r="A16" s="71"/>
      <c r="B16" s="24"/>
      <c r="C16" s="79" t="s">
        <v>90</v>
      </c>
      <c r="D16" s="54" t="s">
        <v>91</v>
      </c>
      <c r="E16" s="51">
        <v>10.99</v>
      </c>
      <c r="F16" s="18">
        <v>1.99</v>
      </c>
      <c r="G16" s="89">
        <v>0</v>
      </c>
      <c r="H16" s="51">
        <v>0</v>
      </c>
      <c r="I16" s="89">
        <v>0</v>
      </c>
      <c r="J16" s="90">
        <v>0</v>
      </c>
      <c r="K16" s="90">
        <v>0</v>
      </c>
      <c r="L16" s="90">
        <v>0</v>
      </c>
      <c r="M16" s="90">
        <v>0</v>
      </c>
      <c r="N16" s="51">
        <v>0</v>
      </c>
      <c r="O16" s="89">
        <v>0</v>
      </c>
      <c r="P16" s="90">
        <v>0</v>
      </c>
      <c r="Q16" s="90">
        <v>0</v>
      </c>
      <c r="R16" s="90">
        <v>1.99</v>
      </c>
      <c r="S16" s="90">
        <v>0</v>
      </c>
      <c r="T16" s="90">
        <v>0</v>
      </c>
      <c r="U16" s="51">
        <v>0</v>
      </c>
      <c r="V16" s="89">
        <v>0</v>
      </c>
      <c r="W16" s="51">
        <v>0</v>
      </c>
      <c r="X16" s="89">
        <v>0</v>
      </c>
      <c r="Y16" s="90">
        <v>0</v>
      </c>
      <c r="Z16" s="90">
        <v>0</v>
      </c>
      <c r="AA16" s="90">
        <v>0</v>
      </c>
      <c r="AB16" s="90">
        <v>0</v>
      </c>
      <c r="AC16" s="90">
        <v>0</v>
      </c>
      <c r="AD16" s="90">
        <v>0</v>
      </c>
      <c r="AE16" s="51">
        <v>0</v>
      </c>
      <c r="AF16" s="89">
        <v>0</v>
      </c>
      <c r="AG16" s="90">
        <v>0</v>
      </c>
      <c r="AH16" s="90">
        <v>0</v>
      </c>
      <c r="AI16" s="90">
        <v>0</v>
      </c>
      <c r="AJ16" s="90">
        <v>0</v>
      </c>
      <c r="AK16" s="90">
        <v>0</v>
      </c>
      <c r="AL16" s="90">
        <v>0</v>
      </c>
      <c r="AM16" s="90">
        <v>0</v>
      </c>
      <c r="AN16" s="90">
        <v>0</v>
      </c>
      <c r="AO16" s="90">
        <v>0</v>
      </c>
      <c r="AP16" s="90">
        <v>0</v>
      </c>
      <c r="AQ16" s="90">
        <v>0</v>
      </c>
      <c r="AR16" s="90">
        <v>0</v>
      </c>
      <c r="AS16" s="90">
        <v>0</v>
      </c>
      <c r="AT16" s="90">
        <v>0</v>
      </c>
      <c r="AU16" s="90">
        <v>0</v>
      </c>
      <c r="AV16" s="90">
        <v>0</v>
      </c>
      <c r="AW16" s="90">
        <v>0</v>
      </c>
      <c r="AX16" s="90">
        <v>0</v>
      </c>
      <c r="AY16" s="90">
        <v>9</v>
      </c>
      <c r="AZ16" s="90">
        <v>0</v>
      </c>
      <c r="BA16" s="90">
        <v>0</v>
      </c>
      <c r="BB16" s="90">
        <v>0</v>
      </c>
      <c r="BC16" s="90">
        <v>0</v>
      </c>
      <c r="BD16" s="90">
        <v>0</v>
      </c>
      <c r="BE16" s="90">
        <v>0</v>
      </c>
      <c r="BF16" s="90">
        <v>0</v>
      </c>
      <c r="BG16" s="90">
        <v>0</v>
      </c>
      <c r="BH16" s="90">
        <v>0</v>
      </c>
      <c r="BI16" s="51">
        <v>9</v>
      </c>
    </row>
    <row r="17" ht="27" customHeight="1" spans="1:61">
      <c r="A17" s="71"/>
      <c r="B17" s="24"/>
      <c r="C17" s="79" t="s">
        <v>176</v>
      </c>
      <c r="D17" s="54" t="s">
        <v>93</v>
      </c>
      <c r="E17" s="51">
        <v>1.99</v>
      </c>
      <c r="F17" s="18">
        <v>1.99</v>
      </c>
      <c r="G17" s="89">
        <v>0</v>
      </c>
      <c r="H17" s="51">
        <v>0</v>
      </c>
      <c r="I17" s="89">
        <v>0</v>
      </c>
      <c r="J17" s="90">
        <v>0</v>
      </c>
      <c r="K17" s="90">
        <v>0</v>
      </c>
      <c r="L17" s="90">
        <v>0</v>
      </c>
      <c r="M17" s="90">
        <v>0</v>
      </c>
      <c r="N17" s="51">
        <v>0</v>
      </c>
      <c r="O17" s="89">
        <v>0</v>
      </c>
      <c r="P17" s="90">
        <v>0</v>
      </c>
      <c r="Q17" s="90">
        <v>0</v>
      </c>
      <c r="R17" s="90">
        <v>1.99</v>
      </c>
      <c r="S17" s="90">
        <v>0</v>
      </c>
      <c r="T17" s="90">
        <v>0</v>
      </c>
      <c r="U17" s="51">
        <v>0</v>
      </c>
      <c r="V17" s="89">
        <v>0</v>
      </c>
      <c r="W17" s="51">
        <v>0</v>
      </c>
      <c r="X17" s="89">
        <v>0</v>
      </c>
      <c r="Y17" s="90">
        <v>0</v>
      </c>
      <c r="Z17" s="90">
        <v>0</v>
      </c>
      <c r="AA17" s="90">
        <v>0</v>
      </c>
      <c r="AB17" s="90">
        <v>0</v>
      </c>
      <c r="AC17" s="90">
        <v>0</v>
      </c>
      <c r="AD17" s="90">
        <v>0</v>
      </c>
      <c r="AE17" s="51">
        <v>0</v>
      </c>
      <c r="AF17" s="89">
        <v>0</v>
      </c>
      <c r="AG17" s="90">
        <v>0</v>
      </c>
      <c r="AH17" s="90">
        <v>0</v>
      </c>
      <c r="AI17" s="90">
        <v>0</v>
      </c>
      <c r="AJ17" s="90">
        <v>0</v>
      </c>
      <c r="AK17" s="90">
        <v>0</v>
      </c>
      <c r="AL17" s="90">
        <v>0</v>
      </c>
      <c r="AM17" s="90">
        <v>0</v>
      </c>
      <c r="AN17" s="90">
        <v>0</v>
      </c>
      <c r="AO17" s="90">
        <v>0</v>
      </c>
      <c r="AP17" s="90">
        <v>0</v>
      </c>
      <c r="AQ17" s="90">
        <v>0</v>
      </c>
      <c r="AR17" s="90">
        <v>0</v>
      </c>
      <c r="AS17" s="90">
        <v>0</v>
      </c>
      <c r="AT17" s="90">
        <v>0</v>
      </c>
      <c r="AU17" s="90">
        <v>0</v>
      </c>
      <c r="AV17" s="90">
        <v>0</v>
      </c>
      <c r="AW17" s="90">
        <v>0</v>
      </c>
      <c r="AX17" s="90">
        <v>0</v>
      </c>
      <c r="AY17" s="90">
        <v>0</v>
      </c>
      <c r="AZ17" s="90">
        <v>0</v>
      </c>
      <c r="BA17" s="90">
        <v>0</v>
      </c>
      <c r="BB17" s="90">
        <v>0</v>
      </c>
      <c r="BC17" s="90">
        <v>0</v>
      </c>
      <c r="BD17" s="90">
        <v>0</v>
      </c>
      <c r="BE17" s="90">
        <v>0</v>
      </c>
      <c r="BF17" s="90">
        <v>0</v>
      </c>
      <c r="BG17" s="90">
        <v>0</v>
      </c>
      <c r="BH17" s="90">
        <v>0</v>
      </c>
      <c r="BI17" s="51">
        <v>0</v>
      </c>
    </row>
    <row r="18" ht="27" customHeight="1" spans="1:61">
      <c r="A18" s="71" t="s">
        <v>170</v>
      </c>
      <c r="B18" s="24" t="s">
        <v>171</v>
      </c>
      <c r="C18" s="79" t="s">
        <v>177</v>
      </c>
      <c r="D18" s="54" t="s">
        <v>95</v>
      </c>
      <c r="E18" s="51">
        <v>1.99</v>
      </c>
      <c r="F18" s="18">
        <v>1.99</v>
      </c>
      <c r="G18" s="89">
        <v>0</v>
      </c>
      <c r="H18" s="51">
        <v>0</v>
      </c>
      <c r="I18" s="89">
        <v>0</v>
      </c>
      <c r="J18" s="90">
        <v>0</v>
      </c>
      <c r="K18" s="90">
        <v>0</v>
      </c>
      <c r="L18" s="90">
        <v>0</v>
      </c>
      <c r="M18" s="90">
        <v>0</v>
      </c>
      <c r="N18" s="51">
        <v>0</v>
      </c>
      <c r="O18" s="89">
        <v>0</v>
      </c>
      <c r="P18" s="90">
        <v>0</v>
      </c>
      <c r="Q18" s="90">
        <v>0</v>
      </c>
      <c r="R18" s="90">
        <v>1.99</v>
      </c>
      <c r="S18" s="90">
        <v>0</v>
      </c>
      <c r="T18" s="90">
        <v>0</v>
      </c>
      <c r="U18" s="51">
        <v>0</v>
      </c>
      <c r="V18" s="89">
        <v>0</v>
      </c>
      <c r="W18" s="51">
        <v>0</v>
      </c>
      <c r="X18" s="89">
        <v>0</v>
      </c>
      <c r="Y18" s="90">
        <v>0</v>
      </c>
      <c r="Z18" s="90">
        <v>0</v>
      </c>
      <c r="AA18" s="90">
        <v>0</v>
      </c>
      <c r="AB18" s="90">
        <v>0</v>
      </c>
      <c r="AC18" s="90">
        <v>0</v>
      </c>
      <c r="AD18" s="90">
        <v>0</v>
      </c>
      <c r="AE18" s="51">
        <v>0</v>
      </c>
      <c r="AF18" s="89">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c r="AZ18" s="90">
        <v>0</v>
      </c>
      <c r="BA18" s="90">
        <v>0</v>
      </c>
      <c r="BB18" s="90">
        <v>0</v>
      </c>
      <c r="BC18" s="90">
        <v>0</v>
      </c>
      <c r="BD18" s="90">
        <v>0</v>
      </c>
      <c r="BE18" s="90">
        <v>0</v>
      </c>
      <c r="BF18" s="90">
        <v>0</v>
      </c>
      <c r="BG18" s="90">
        <v>0</v>
      </c>
      <c r="BH18" s="90">
        <v>0</v>
      </c>
      <c r="BI18" s="51">
        <v>0</v>
      </c>
    </row>
    <row r="19" ht="27" customHeight="1" spans="1:61">
      <c r="A19" s="71"/>
      <c r="B19" s="24"/>
      <c r="C19" s="79" t="s">
        <v>178</v>
      </c>
      <c r="D19" s="54" t="s">
        <v>97</v>
      </c>
      <c r="E19" s="51">
        <v>9</v>
      </c>
      <c r="F19" s="18">
        <v>0</v>
      </c>
      <c r="G19" s="89">
        <v>0</v>
      </c>
      <c r="H19" s="51">
        <v>0</v>
      </c>
      <c r="I19" s="89">
        <v>0</v>
      </c>
      <c r="J19" s="90">
        <v>0</v>
      </c>
      <c r="K19" s="90">
        <v>0</v>
      </c>
      <c r="L19" s="90">
        <v>0</v>
      </c>
      <c r="M19" s="90">
        <v>0</v>
      </c>
      <c r="N19" s="51">
        <v>0</v>
      </c>
      <c r="O19" s="89">
        <v>0</v>
      </c>
      <c r="P19" s="90">
        <v>0</v>
      </c>
      <c r="Q19" s="90">
        <v>0</v>
      </c>
      <c r="R19" s="90">
        <v>0</v>
      </c>
      <c r="S19" s="90">
        <v>0</v>
      </c>
      <c r="T19" s="90">
        <v>0</v>
      </c>
      <c r="U19" s="51">
        <v>0</v>
      </c>
      <c r="V19" s="89">
        <v>0</v>
      </c>
      <c r="W19" s="51">
        <v>0</v>
      </c>
      <c r="X19" s="89">
        <v>0</v>
      </c>
      <c r="Y19" s="90">
        <v>0</v>
      </c>
      <c r="Z19" s="90">
        <v>0</v>
      </c>
      <c r="AA19" s="90">
        <v>0</v>
      </c>
      <c r="AB19" s="90">
        <v>0</v>
      </c>
      <c r="AC19" s="90">
        <v>0</v>
      </c>
      <c r="AD19" s="90">
        <v>0</v>
      </c>
      <c r="AE19" s="51">
        <v>0</v>
      </c>
      <c r="AF19" s="89">
        <v>0</v>
      </c>
      <c r="AG19" s="90">
        <v>0</v>
      </c>
      <c r="AH19" s="90">
        <v>0</v>
      </c>
      <c r="AI19" s="90">
        <v>0</v>
      </c>
      <c r="AJ19" s="90">
        <v>0</v>
      </c>
      <c r="AK19" s="90">
        <v>0</v>
      </c>
      <c r="AL19" s="90">
        <v>0</v>
      </c>
      <c r="AM19" s="90">
        <v>0</v>
      </c>
      <c r="AN19" s="90">
        <v>0</v>
      </c>
      <c r="AO19" s="90">
        <v>0</v>
      </c>
      <c r="AP19" s="90">
        <v>0</v>
      </c>
      <c r="AQ19" s="90">
        <v>0</v>
      </c>
      <c r="AR19" s="90">
        <v>0</v>
      </c>
      <c r="AS19" s="90">
        <v>0</v>
      </c>
      <c r="AT19" s="90">
        <v>0</v>
      </c>
      <c r="AU19" s="90">
        <v>0</v>
      </c>
      <c r="AV19" s="90">
        <v>0</v>
      </c>
      <c r="AW19" s="90">
        <v>0</v>
      </c>
      <c r="AX19" s="90">
        <v>0</v>
      </c>
      <c r="AY19" s="90">
        <v>9</v>
      </c>
      <c r="AZ19" s="90">
        <v>0</v>
      </c>
      <c r="BA19" s="90">
        <v>0</v>
      </c>
      <c r="BB19" s="90">
        <v>0</v>
      </c>
      <c r="BC19" s="90">
        <v>0</v>
      </c>
      <c r="BD19" s="90">
        <v>0</v>
      </c>
      <c r="BE19" s="90">
        <v>0</v>
      </c>
      <c r="BF19" s="90">
        <v>0</v>
      </c>
      <c r="BG19" s="90">
        <v>0</v>
      </c>
      <c r="BH19" s="90">
        <v>0</v>
      </c>
      <c r="BI19" s="51">
        <v>9</v>
      </c>
    </row>
    <row r="20" ht="27" customHeight="1" spans="1:61">
      <c r="A20" s="71" t="s">
        <v>170</v>
      </c>
      <c r="B20" s="24" t="s">
        <v>171</v>
      </c>
      <c r="C20" s="79" t="s">
        <v>179</v>
      </c>
      <c r="D20" s="54" t="s">
        <v>99</v>
      </c>
      <c r="E20" s="51">
        <v>9</v>
      </c>
      <c r="F20" s="18">
        <v>0</v>
      </c>
      <c r="G20" s="89">
        <v>0</v>
      </c>
      <c r="H20" s="51">
        <v>0</v>
      </c>
      <c r="I20" s="89">
        <v>0</v>
      </c>
      <c r="J20" s="90">
        <v>0</v>
      </c>
      <c r="K20" s="90">
        <v>0</v>
      </c>
      <c r="L20" s="90">
        <v>0</v>
      </c>
      <c r="M20" s="90">
        <v>0</v>
      </c>
      <c r="N20" s="51">
        <v>0</v>
      </c>
      <c r="O20" s="89">
        <v>0</v>
      </c>
      <c r="P20" s="90">
        <v>0</v>
      </c>
      <c r="Q20" s="90">
        <v>0</v>
      </c>
      <c r="R20" s="90">
        <v>0</v>
      </c>
      <c r="S20" s="90">
        <v>0</v>
      </c>
      <c r="T20" s="90">
        <v>0</v>
      </c>
      <c r="U20" s="51">
        <v>0</v>
      </c>
      <c r="V20" s="89">
        <v>0</v>
      </c>
      <c r="W20" s="51">
        <v>0</v>
      </c>
      <c r="X20" s="89">
        <v>0</v>
      </c>
      <c r="Y20" s="90">
        <v>0</v>
      </c>
      <c r="Z20" s="90">
        <v>0</v>
      </c>
      <c r="AA20" s="90">
        <v>0</v>
      </c>
      <c r="AB20" s="90">
        <v>0</v>
      </c>
      <c r="AC20" s="90">
        <v>0</v>
      </c>
      <c r="AD20" s="90">
        <v>0</v>
      </c>
      <c r="AE20" s="51">
        <v>0</v>
      </c>
      <c r="AF20" s="89">
        <v>0</v>
      </c>
      <c r="AG20" s="90">
        <v>0</v>
      </c>
      <c r="AH20" s="90">
        <v>0</v>
      </c>
      <c r="AI20" s="90">
        <v>0</v>
      </c>
      <c r="AJ20" s="90">
        <v>0</v>
      </c>
      <c r="AK20" s="90">
        <v>0</v>
      </c>
      <c r="AL20" s="90">
        <v>0</v>
      </c>
      <c r="AM20" s="90">
        <v>0</v>
      </c>
      <c r="AN20" s="90">
        <v>0</v>
      </c>
      <c r="AO20" s="90">
        <v>0</v>
      </c>
      <c r="AP20" s="90">
        <v>0</v>
      </c>
      <c r="AQ20" s="90">
        <v>0</v>
      </c>
      <c r="AR20" s="90">
        <v>0</v>
      </c>
      <c r="AS20" s="90">
        <v>0</v>
      </c>
      <c r="AT20" s="90">
        <v>0</v>
      </c>
      <c r="AU20" s="90">
        <v>0</v>
      </c>
      <c r="AV20" s="90">
        <v>0</v>
      </c>
      <c r="AW20" s="90">
        <v>0</v>
      </c>
      <c r="AX20" s="90">
        <v>0</v>
      </c>
      <c r="AY20" s="90">
        <v>9</v>
      </c>
      <c r="AZ20" s="90">
        <v>0</v>
      </c>
      <c r="BA20" s="90">
        <v>0</v>
      </c>
      <c r="BB20" s="90">
        <v>0</v>
      </c>
      <c r="BC20" s="90">
        <v>0</v>
      </c>
      <c r="BD20" s="90">
        <v>0</v>
      </c>
      <c r="BE20" s="90">
        <v>0</v>
      </c>
      <c r="BF20" s="90">
        <v>0</v>
      </c>
      <c r="BG20" s="90">
        <v>0</v>
      </c>
      <c r="BH20" s="90">
        <v>0</v>
      </c>
      <c r="BI20" s="51">
        <v>9</v>
      </c>
    </row>
    <row r="21" ht="27" customHeight="1" spans="1:61">
      <c r="A21" s="71"/>
      <c r="B21" s="24"/>
      <c r="C21" s="79" t="s">
        <v>100</v>
      </c>
      <c r="D21" s="54" t="s">
        <v>101</v>
      </c>
      <c r="E21" s="51">
        <v>3.48</v>
      </c>
      <c r="F21" s="18">
        <v>3.48</v>
      </c>
      <c r="G21" s="89">
        <v>0</v>
      </c>
      <c r="H21" s="51">
        <v>0</v>
      </c>
      <c r="I21" s="89">
        <v>0</v>
      </c>
      <c r="J21" s="90">
        <v>0</v>
      </c>
      <c r="K21" s="90">
        <v>0</v>
      </c>
      <c r="L21" s="90">
        <v>0</v>
      </c>
      <c r="M21" s="90">
        <v>0</v>
      </c>
      <c r="N21" s="51">
        <v>0</v>
      </c>
      <c r="O21" s="89">
        <v>0</v>
      </c>
      <c r="P21" s="90">
        <v>0</v>
      </c>
      <c r="Q21" s="90">
        <v>0</v>
      </c>
      <c r="R21" s="90">
        <v>0</v>
      </c>
      <c r="S21" s="90">
        <v>0</v>
      </c>
      <c r="T21" s="90">
        <v>0</v>
      </c>
      <c r="U21" s="51">
        <v>0</v>
      </c>
      <c r="V21" s="89">
        <v>0</v>
      </c>
      <c r="W21" s="51">
        <v>0</v>
      </c>
      <c r="X21" s="89">
        <v>0</v>
      </c>
      <c r="Y21" s="90">
        <v>0</v>
      </c>
      <c r="Z21" s="90">
        <v>3.48</v>
      </c>
      <c r="AA21" s="90">
        <v>0</v>
      </c>
      <c r="AB21" s="90">
        <v>0</v>
      </c>
      <c r="AC21" s="90">
        <v>0</v>
      </c>
      <c r="AD21" s="90">
        <v>0</v>
      </c>
      <c r="AE21" s="51">
        <v>0</v>
      </c>
      <c r="AF21" s="89">
        <v>0</v>
      </c>
      <c r="AG21" s="90">
        <v>0</v>
      </c>
      <c r="AH21" s="90">
        <v>0</v>
      </c>
      <c r="AI21" s="90">
        <v>0</v>
      </c>
      <c r="AJ21" s="90">
        <v>0</v>
      </c>
      <c r="AK21" s="90">
        <v>0</v>
      </c>
      <c r="AL21" s="90">
        <v>0</v>
      </c>
      <c r="AM21" s="90">
        <v>0</v>
      </c>
      <c r="AN21" s="90">
        <v>0</v>
      </c>
      <c r="AO21" s="90">
        <v>0</v>
      </c>
      <c r="AP21" s="90">
        <v>0</v>
      </c>
      <c r="AQ21" s="90">
        <v>0</v>
      </c>
      <c r="AR21" s="90">
        <v>0</v>
      </c>
      <c r="AS21" s="90">
        <v>0</v>
      </c>
      <c r="AT21" s="90">
        <v>0</v>
      </c>
      <c r="AU21" s="90">
        <v>0</v>
      </c>
      <c r="AV21" s="90">
        <v>0</v>
      </c>
      <c r="AW21" s="90">
        <v>0</v>
      </c>
      <c r="AX21" s="90">
        <v>0</v>
      </c>
      <c r="AY21" s="90">
        <v>0</v>
      </c>
      <c r="AZ21" s="90">
        <v>0</v>
      </c>
      <c r="BA21" s="90">
        <v>0</v>
      </c>
      <c r="BB21" s="90">
        <v>0</v>
      </c>
      <c r="BC21" s="90">
        <v>0</v>
      </c>
      <c r="BD21" s="90">
        <v>0</v>
      </c>
      <c r="BE21" s="90">
        <v>0</v>
      </c>
      <c r="BF21" s="90">
        <v>0</v>
      </c>
      <c r="BG21" s="90">
        <v>0</v>
      </c>
      <c r="BH21" s="90">
        <v>0</v>
      </c>
      <c r="BI21" s="51">
        <v>0</v>
      </c>
    </row>
    <row r="22" ht="27" customHeight="1" spans="1:61">
      <c r="A22" s="71"/>
      <c r="B22" s="24"/>
      <c r="C22" s="79" t="s">
        <v>180</v>
      </c>
      <c r="D22" s="54" t="s">
        <v>103</v>
      </c>
      <c r="E22" s="51">
        <v>3.48</v>
      </c>
      <c r="F22" s="18">
        <v>3.48</v>
      </c>
      <c r="G22" s="89">
        <v>0</v>
      </c>
      <c r="H22" s="51">
        <v>0</v>
      </c>
      <c r="I22" s="89">
        <v>0</v>
      </c>
      <c r="J22" s="90">
        <v>0</v>
      </c>
      <c r="K22" s="90">
        <v>0</v>
      </c>
      <c r="L22" s="90">
        <v>0</v>
      </c>
      <c r="M22" s="90">
        <v>0</v>
      </c>
      <c r="N22" s="51">
        <v>0</v>
      </c>
      <c r="O22" s="89">
        <v>0</v>
      </c>
      <c r="P22" s="90">
        <v>0</v>
      </c>
      <c r="Q22" s="90">
        <v>0</v>
      </c>
      <c r="R22" s="90">
        <v>0</v>
      </c>
      <c r="S22" s="90">
        <v>0</v>
      </c>
      <c r="T22" s="90">
        <v>0</v>
      </c>
      <c r="U22" s="51">
        <v>0</v>
      </c>
      <c r="V22" s="89">
        <v>0</v>
      </c>
      <c r="W22" s="51">
        <v>0</v>
      </c>
      <c r="X22" s="89">
        <v>0</v>
      </c>
      <c r="Y22" s="90">
        <v>0</v>
      </c>
      <c r="Z22" s="90">
        <v>3.48</v>
      </c>
      <c r="AA22" s="90">
        <v>0</v>
      </c>
      <c r="AB22" s="90">
        <v>0</v>
      </c>
      <c r="AC22" s="90">
        <v>0</v>
      </c>
      <c r="AD22" s="90">
        <v>0</v>
      </c>
      <c r="AE22" s="51">
        <v>0</v>
      </c>
      <c r="AF22" s="89">
        <v>0</v>
      </c>
      <c r="AG22" s="90">
        <v>0</v>
      </c>
      <c r="AH22" s="90">
        <v>0</v>
      </c>
      <c r="AI22" s="90">
        <v>0</v>
      </c>
      <c r="AJ22" s="90">
        <v>0</v>
      </c>
      <c r="AK22" s="90">
        <v>0</v>
      </c>
      <c r="AL22" s="90">
        <v>0</v>
      </c>
      <c r="AM22" s="90">
        <v>0</v>
      </c>
      <c r="AN22" s="90">
        <v>0</v>
      </c>
      <c r="AO22" s="90">
        <v>0</v>
      </c>
      <c r="AP22" s="90">
        <v>0</v>
      </c>
      <c r="AQ22" s="90">
        <v>0</v>
      </c>
      <c r="AR22" s="90">
        <v>0</v>
      </c>
      <c r="AS22" s="90">
        <v>0</v>
      </c>
      <c r="AT22" s="90">
        <v>0</v>
      </c>
      <c r="AU22" s="90">
        <v>0</v>
      </c>
      <c r="AV22" s="90">
        <v>0</v>
      </c>
      <c r="AW22" s="90">
        <v>0</v>
      </c>
      <c r="AX22" s="90">
        <v>0</v>
      </c>
      <c r="AY22" s="90">
        <v>0</v>
      </c>
      <c r="AZ22" s="90">
        <v>0</v>
      </c>
      <c r="BA22" s="90">
        <v>0</v>
      </c>
      <c r="BB22" s="90">
        <v>0</v>
      </c>
      <c r="BC22" s="90">
        <v>0</v>
      </c>
      <c r="BD22" s="90">
        <v>0</v>
      </c>
      <c r="BE22" s="90">
        <v>0</v>
      </c>
      <c r="BF22" s="90">
        <v>0</v>
      </c>
      <c r="BG22" s="90">
        <v>0</v>
      </c>
      <c r="BH22" s="90">
        <v>0</v>
      </c>
      <c r="BI22" s="51">
        <v>0</v>
      </c>
    </row>
    <row r="23" ht="27" customHeight="1" spans="1:61">
      <c r="A23" s="71" t="s">
        <v>170</v>
      </c>
      <c r="B23" s="24" t="s">
        <v>171</v>
      </c>
      <c r="C23" s="79" t="s">
        <v>181</v>
      </c>
      <c r="D23" s="54" t="s">
        <v>104</v>
      </c>
      <c r="E23" s="51">
        <v>3.48</v>
      </c>
      <c r="F23" s="18">
        <v>3.48</v>
      </c>
      <c r="G23" s="89">
        <v>0</v>
      </c>
      <c r="H23" s="51">
        <v>0</v>
      </c>
      <c r="I23" s="89">
        <v>0</v>
      </c>
      <c r="J23" s="90">
        <v>0</v>
      </c>
      <c r="K23" s="90">
        <v>0</v>
      </c>
      <c r="L23" s="90">
        <v>0</v>
      </c>
      <c r="M23" s="90">
        <v>0</v>
      </c>
      <c r="N23" s="51">
        <v>0</v>
      </c>
      <c r="O23" s="89">
        <v>0</v>
      </c>
      <c r="P23" s="90">
        <v>0</v>
      </c>
      <c r="Q23" s="90">
        <v>0</v>
      </c>
      <c r="R23" s="90">
        <v>0</v>
      </c>
      <c r="S23" s="90">
        <v>0</v>
      </c>
      <c r="T23" s="90">
        <v>0</v>
      </c>
      <c r="U23" s="51">
        <v>0</v>
      </c>
      <c r="V23" s="89">
        <v>0</v>
      </c>
      <c r="W23" s="51">
        <v>0</v>
      </c>
      <c r="X23" s="89">
        <v>0</v>
      </c>
      <c r="Y23" s="90">
        <v>0</v>
      </c>
      <c r="Z23" s="90">
        <v>3.48</v>
      </c>
      <c r="AA23" s="90">
        <v>0</v>
      </c>
      <c r="AB23" s="90">
        <v>0</v>
      </c>
      <c r="AC23" s="90">
        <v>0</v>
      </c>
      <c r="AD23" s="90">
        <v>0</v>
      </c>
      <c r="AE23" s="51">
        <v>0</v>
      </c>
      <c r="AF23" s="89">
        <v>0</v>
      </c>
      <c r="AG23" s="90">
        <v>0</v>
      </c>
      <c r="AH23" s="90">
        <v>0</v>
      </c>
      <c r="AI23" s="90">
        <v>0</v>
      </c>
      <c r="AJ23" s="90">
        <v>0</v>
      </c>
      <c r="AK23" s="90">
        <v>0</v>
      </c>
      <c r="AL23" s="90">
        <v>0</v>
      </c>
      <c r="AM23" s="90">
        <v>0</v>
      </c>
      <c r="AN23" s="90">
        <v>0</v>
      </c>
      <c r="AO23" s="90">
        <v>0</v>
      </c>
      <c r="AP23" s="90">
        <v>0</v>
      </c>
      <c r="AQ23" s="90">
        <v>0</v>
      </c>
      <c r="AR23" s="90">
        <v>0</v>
      </c>
      <c r="AS23" s="90">
        <v>0</v>
      </c>
      <c r="AT23" s="90">
        <v>0</v>
      </c>
      <c r="AU23" s="90">
        <v>0</v>
      </c>
      <c r="AV23" s="90">
        <v>0</v>
      </c>
      <c r="AW23" s="90">
        <v>0</v>
      </c>
      <c r="AX23" s="90">
        <v>0</v>
      </c>
      <c r="AY23" s="90">
        <v>0</v>
      </c>
      <c r="AZ23" s="90">
        <v>0</v>
      </c>
      <c r="BA23" s="90">
        <v>0</v>
      </c>
      <c r="BB23" s="90">
        <v>0</v>
      </c>
      <c r="BC23" s="90">
        <v>0</v>
      </c>
      <c r="BD23" s="90">
        <v>0</v>
      </c>
      <c r="BE23" s="90">
        <v>0</v>
      </c>
      <c r="BF23" s="90">
        <v>0</v>
      </c>
      <c r="BG23" s="90">
        <v>0</v>
      </c>
      <c r="BH23" s="90">
        <v>0</v>
      </c>
      <c r="BI23" s="51">
        <v>0</v>
      </c>
    </row>
    <row r="24" ht="9.6" customHeight="1" spans="1:61">
      <c r="A24" s="91"/>
      <c r="B24" s="91"/>
      <c r="C24" s="91"/>
      <c r="D24" s="91"/>
      <c r="E24" s="91"/>
      <c r="F24" s="91"/>
      <c r="G24" s="91"/>
      <c r="H24" s="91"/>
      <c r="J24" s="91"/>
      <c r="K24" s="91"/>
      <c r="M24" s="91"/>
      <c r="N24" s="91"/>
      <c r="O24" s="91"/>
      <c r="P24" s="91"/>
      <c r="R24" s="91"/>
      <c r="S24" s="91"/>
      <c r="U24" s="91"/>
      <c r="V24" s="91"/>
      <c r="W24" s="91"/>
      <c r="X24" s="91"/>
      <c r="Y24" s="91"/>
      <c r="Z24" s="91"/>
      <c r="AA24" s="91"/>
      <c r="AB24" s="91"/>
      <c r="AD24" s="91"/>
      <c r="AE24" s="91"/>
      <c r="AF24" s="91"/>
      <c r="AG24" s="91"/>
      <c r="AH24" s="91"/>
      <c r="AJ24" s="91"/>
      <c r="AK24" s="91"/>
      <c r="AL24" s="91"/>
      <c r="AM24" s="91"/>
      <c r="AN24" s="91"/>
      <c r="AO24" s="91"/>
      <c r="AP24" s="91"/>
      <c r="AQ24" s="91"/>
      <c r="AS24" s="91"/>
      <c r="AT24" s="91"/>
      <c r="AU24" s="91"/>
      <c r="AV24" s="91"/>
      <c r="AW24" s="91"/>
      <c r="AZ24" s="91"/>
      <c r="BA24" s="91"/>
      <c r="BB24" s="91"/>
      <c r="BD24" s="91"/>
      <c r="BE24" s="91"/>
      <c r="BF24" s="91"/>
      <c r="BG24" s="91"/>
      <c r="BH24" s="91"/>
      <c r="BI24" s="91"/>
    </row>
    <row r="25" ht="27" customHeight="1"/>
    <row r="26" ht="27" customHeight="1"/>
    <row r="27" ht="27" customHeight="1" spans="57:57">
      <c r="BE27" s="91"/>
    </row>
  </sheetData>
  <sheetProtection formatCells="0" formatColumns="0" formatRows="0"/>
  <mergeCells count="54">
    <mergeCell ref="F4:AA4"/>
    <mergeCell ref="AB4:AX4"/>
    <mergeCell ref="AY4:BI4"/>
    <mergeCell ref="H5:M5"/>
    <mergeCell ref="T5:Y5"/>
    <mergeCell ref="A4:A6"/>
    <mergeCell ref="B4:B6"/>
    <mergeCell ref="C4:C6"/>
    <mergeCell ref="D4:D6"/>
    <mergeCell ref="E4:E6"/>
    <mergeCell ref="F5:F6"/>
    <mergeCell ref="G5:G6"/>
    <mergeCell ref="N5:N6"/>
    <mergeCell ref="O5:O6"/>
    <mergeCell ref="P5:P6"/>
    <mergeCell ref="Q5:Q6"/>
    <mergeCell ref="R5:R6"/>
    <mergeCell ref="S5:S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s>
  <pageMargins left="0.74999998873613" right="0.74999998873613" top="0.999999984981507" bottom="0.999999984981507" header="0.499999992490753" footer="0.499999992490753"/>
  <pageSetup paperSize="9" scale="35"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28"/>
  <sheetViews>
    <sheetView showGridLines="0" showZeros="0" workbookViewId="0">
      <selection activeCell="C7" sqref="C7:E10"/>
    </sheetView>
  </sheetViews>
  <sheetFormatPr defaultColWidth="9.16666666666667" defaultRowHeight="11.25"/>
  <cols>
    <col min="1" max="2" width="5.83333333333333" customWidth="1"/>
    <col min="3" max="3" width="8.83333333333333" customWidth="1"/>
    <col min="4" max="4" width="9.66666666666667" customWidth="1"/>
    <col min="5" max="5" width="10.1666666666667" customWidth="1"/>
    <col min="6" max="7" width="5.83333333333333" customWidth="1"/>
    <col min="8" max="8" width="7.66666666666667" customWidth="1"/>
    <col min="9" max="9" width="6.66666666666667" customWidth="1"/>
    <col min="10" max="14" width="5.83333333333333" customWidth="1"/>
    <col min="15" max="15" width="11.1666666666667" customWidth="1"/>
    <col min="16" max="27" width="5.83333333333333" customWidth="1"/>
    <col min="28" max="28" width="12.5" customWidth="1"/>
    <col min="29" max="63" width="5.83333333333333" customWidth="1"/>
    <col min="64" max="64" width="9.66666666666667" customWidth="1"/>
  </cols>
  <sheetData>
    <row r="1" ht="12.75" customHeight="1"/>
    <row r="2" ht="23.1" customHeight="1" spans="1:64">
      <c r="A2" s="114" t="s">
        <v>239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row>
    <row r="3" ht="9.6" customHeight="1" spans="64:64">
      <c r="BL3" s="93" t="s">
        <v>1</v>
      </c>
    </row>
    <row r="4" ht="34.5" customHeight="1" spans="1:64">
      <c r="A4" s="87" t="s">
        <v>64</v>
      </c>
      <c r="B4" s="87" t="s">
        <v>65</v>
      </c>
      <c r="C4" s="87" t="s">
        <v>155</v>
      </c>
      <c r="D4" s="87" t="s">
        <v>156</v>
      </c>
      <c r="E4" s="123" t="s">
        <v>57</v>
      </c>
      <c r="F4" s="16" t="s">
        <v>163</v>
      </c>
      <c r="G4" s="16"/>
      <c r="H4" s="16"/>
      <c r="I4" s="16"/>
      <c r="J4" s="16"/>
      <c r="K4" s="16"/>
      <c r="L4" s="16"/>
      <c r="M4" s="16"/>
      <c r="N4" s="16"/>
      <c r="O4" s="16"/>
      <c r="P4" s="16"/>
      <c r="Q4" s="16"/>
      <c r="R4" s="16"/>
      <c r="S4" s="16"/>
      <c r="T4" s="16"/>
      <c r="U4" s="16"/>
      <c r="V4" s="16"/>
      <c r="W4" s="16"/>
      <c r="X4" s="16"/>
      <c r="Y4" s="16"/>
      <c r="Z4" s="16"/>
      <c r="AA4" s="16"/>
      <c r="AB4" s="16"/>
      <c r="AC4" s="97" t="s">
        <v>164</v>
      </c>
      <c r="AD4" s="97"/>
      <c r="AE4" s="97"/>
      <c r="AF4" s="97"/>
      <c r="AG4" s="94"/>
      <c r="AH4" s="96" t="s">
        <v>165</v>
      </c>
      <c r="AI4" s="97"/>
      <c r="AJ4" s="97"/>
      <c r="AK4" s="97"/>
      <c r="AL4" s="97"/>
      <c r="AM4" s="97"/>
      <c r="AN4" s="97"/>
      <c r="AO4" s="97"/>
      <c r="AP4" s="97"/>
      <c r="AQ4" s="97"/>
      <c r="AR4" s="97"/>
      <c r="AS4" s="97"/>
      <c r="AT4" s="97"/>
      <c r="AU4" s="97"/>
      <c r="AV4" s="97"/>
      <c r="AW4" s="97"/>
      <c r="AX4" s="94"/>
      <c r="AY4" s="96" t="s">
        <v>166</v>
      </c>
      <c r="AZ4" s="97"/>
      <c r="BA4" s="97"/>
      <c r="BB4" s="97"/>
      <c r="BC4" s="97"/>
      <c r="BD4" s="94"/>
      <c r="BE4" s="96" t="s">
        <v>167</v>
      </c>
      <c r="BF4" s="97"/>
      <c r="BG4" s="94"/>
      <c r="BH4" s="86" t="s">
        <v>137</v>
      </c>
      <c r="BI4" s="86"/>
      <c r="BJ4" s="86"/>
      <c r="BK4" s="86"/>
      <c r="BL4" s="86"/>
    </row>
    <row r="5" ht="44.25" customHeight="1" spans="1:64">
      <c r="A5" s="86"/>
      <c r="B5" s="86"/>
      <c r="C5" s="86"/>
      <c r="D5" s="86"/>
      <c r="E5" s="86"/>
      <c r="F5" s="100" t="s">
        <v>66</v>
      </c>
      <c r="G5" s="100" t="s">
        <v>197</v>
      </c>
      <c r="H5" s="100" t="s">
        <v>198</v>
      </c>
      <c r="I5" s="100" t="s">
        <v>199</v>
      </c>
      <c r="J5" s="100" t="s">
        <v>200</v>
      </c>
      <c r="K5" s="100" t="s">
        <v>201</v>
      </c>
      <c r="L5" s="100" t="s">
        <v>202</v>
      </c>
      <c r="M5" s="100" t="s">
        <v>203</v>
      </c>
      <c r="N5" s="100" t="s">
        <v>204</v>
      </c>
      <c r="O5" s="100" t="s">
        <v>205</v>
      </c>
      <c r="P5" s="100" t="s">
        <v>206</v>
      </c>
      <c r="Q5" s="100" t="s">
        <v>240</v>
      </c>
      <c r="R5" s="100" t="s">
        <v>208</v>
      </c>
      <c r="S5" s="100" t="s">
        <v>209</v>
      </c>
      <c r="T5" s="100" t="s">
        <v>210</v>
      </c>
      <c r="U5" s="100" t="s">
        <v>211</v>
      </c>
      <c r="V5" s="100" t="s">
        <v>212</v>
      </c>
      <c r="W5" s="100" t="s">
        <v>213</v>
      </c>
      <c r="X5" s="100" t="s">
        <v>214</v>
      </c>
      <c r="Y5" s="100" t="s">
        <v>215</v>
      </c>
      <c r="Z5" s="100" t="s">
        <v>216</v>
      </c>
      <c r="AA5" s="100" t="s">
        <v>217</v>
      </c>
      <c r="AB5" s="100" t="s">
        <v>218</v>
      </c>
      <c r="AC5" s="86" t="s">
        <v>66</v>
      </c>
      <c r="AD5" s="86" t="s">
        <v>241</v>
      </c>
      <c r="AE5" s="86" t="s">
        <v>242</v>
      </c>
      <c r="AF5" s="86" t="s">
        <v>243</v>
      </c>
      <c r="AG5" s="86" t="s">
        <v>244</v>
      </c>
      <c r="AH5" s="86" t="s">
        <v>66</v>
      </c>
      <c r="AI5" s="86" t="s">
        <v>245</v>
      </c>
      <c r="AJ5" s="86" t="s">
        <v>246</v>
      </c>
      <c r="AK5" s="86" t="s">
        <v>247</v>
      </c>
      <c r="AL5" s="86" t="s">
        <v>248</v>
      </c>
      <c r="AM5" s="86" t="s">
        <v>249</v>
      </c>
      <c r="AN5" s="86" t="s">
        <v>250</v>
      </c>
      <c r="AO5" s="86" t="s">
        <v>251</v>
      </c>
      <c r="AP5" s="86" t="s">
        <v>252</v>
      </c>
      <c r="AQ5" s="86" t="s">
        <v>253</v>
      </c>
      <c r="AR5" s="86" t="s">
        <v>254</v>
      </c>
      <c r="AS5" s="86" t="s">
        <v>255</v>
      </c>
      <c r="AT5" s="86" t="s">
        <v>256</v>
      </c>
      <c r="AU5" s="86" t="s">
        <v>257</v>
      </c>
      <c r="AV5" s="86" t="s">
        <v>258</v>
      </c>
      <c r="AW5" s="86" t="s">
        <v>259</v>
      </c>
      <c r="AX5" s="86" t="s">
        <v>260</v>
      </c>
      <c r="AY5" s="86" t="s">
        <v>66</v>
      </c>
      <c r="AZ5" s="86" t="s">
        <v>261</v>
      </c>
      <c r="BA5" s="86" t="s">
        <v>262</v>
      </c>
      <c r="BB5" s="86" t="s">
        <v>263</v>
      </c>
      <c r="BC5" s="86" t="s">
        <v>264</v>
      </c>
      <c r="BD5" s="86" t="s">
        <v>265</v>
      </c>
      <c r="BE5" s="86" t="s">
        <v>66</v>
      </c>
      <c r="BF5" s="86" t="s">
        <v>266</v>
      </c>
      <c r="BG5" s="86" t="s">
        <v>267</v>
      </c>
      <c r="BH5" s="86" t="s">
        <v>66</v>
      </c>
      <c r="BI5" s="86" t="s">
        <v>268</v>
      </c>
      <c r="BJ5" s="86" t="s">
        <v>269</v>
      </c>
      <c r="BK5" s="86" t="s">
        <v>270</v>
      </c>
      <c r="BL5" s="86" t="s">
        <v>137</v>
      </c>
    </row>
    <row r="6" ht="35.25" customHeight="1" spans="1:64">
      <c r="A6" s="103" t="s">
        <v>168</v>
      </c>
      <c r="B6" s="103" t="s">
        <v>168</v>
      </c>
      <c r="C6" s="103" t="s">
        <v>168</v>
      </c>
      <c r="D6" s="103" t="s">
        <v>168</v>
      </c>
      <c r="E6" s="103">
        <v>1</v>
      </c>
      <c r="F6" s="103">
        <v>2</v>
      </c>
      <c r="G6" s="103">
        <v>3</v>
      </c>
      <c r="H6" s="103">
        <v>4</v>
      </c>
      <c r="I6" s="103">
        <v>5</v>
      </c>
      <c r="J6" s="103">
        <v>6</v>
      </c>
      <c r="K6" s="103">
        <v>7</v>
      </c>
      <c r="L6" s="103">
        <v>8</v>
      </c>
      <c r="M6" s="103">
        <v>9</v>
      </c>
      <c r="N6" s="103">
        <v>10</v>
      </c>
      <c r="O6" s="103">
        <v>11</v>
      </c>
      <c r="P6" s="103">
        <v>12</v>
      </c>
      <c r="Q6" s="103">
        <v>13</v>
      </c>
      <c r="R6" s="103">
        <v>14</v>
      </c>
      <c r="S6" s="103">
        <v>15</v>
      </c>
      <c r="T6" s="103">
        <v>16</v>
      </c>
      <c r="U6" s="103">
        <v>17</v>
      </c>
      <c r="V6" s="103">
        <v>18</v>
      </c>
      <c r="W6" s="103">
        <v>19</v>
      </c>
      <c r="X6" s="103">
        <v>20</v>
      </c>
      <c r="Y6" s="103">
        <v>21</v>
      </c>
      <c r="Z6" s="103">
        <v>22</v>
      </c>
      <c r="AA6" s="103">
        <v>23</v>
      </c>
      <c r="AB6" s="103">
        <v>24</v>
      </c>
      <c r="AC6" s="103">
        <v>25</v>
      </c>
      <c r="AD6" s="103">
        <v>26</v>
      </c>
      <c r="AE6" s="103">
        <v>27</v>
      </c>
      <c r="AF6" s="103">
        <v>28</v>
      </c>
      <c r="AG6" s="103">
        <v>29</v>
      </c>
      <c r="AH6" s="103">
        <v>30</v>
      </c>
      <c r="AI6" s="103">
        <v>31</v>
      </c>
      <c r="AJ6" s="103">
        <v>32</v>
      </c>
      <c r="AK6" s="103">
        <v>33</v>
      </c>
      <c r="AL6" s="103">
        <v>34</v>
      </c>
      <c r="AM6" s="103">
        <v>35</v>
      </c>
      <c r="AN6" s="103">
        <v>36</v>
      </c>
      <c r="AO6" s="103">
        <v>37</v>
      </c>
      <c r="AP6" s="103">
        <v>38</v>
      </c>
      <c r="AQ6" s="103">
        <v>39</v>
      </c>
      <c r="AR6" s="103">
        <v>40</v>
      </c>
      <c r="AS6" s="103">
        <v>41</v>
      </c>
      <c r="AT6" s="103">
        <v>42</v>
      </c>
      <c r="AU6" s="103">
        <v>43</v>
      </c>
      <c r="AV6" s="103">
        <v>44</v>
      </c>
      <c r="AW6" s="103">
        <v>45</v>
      </c>
      <c r="AX6" s="103">
        <v>46</v>
      </c>
      <c r="AY6" s="103">
        <v>47</v>
      </c>
      <c r="AZ6" s="103">
        <v>48</v>
      </c>
      <c r="BA6" s="103">
        <v>49</v>
      </c>
      <c r="BB6" s="103">
        <v>50</v>
      </c>
      <c r="BC6" s="103">
        <v>51</v>
      </c>
      <c r="BD6" s="103">
        <v>52</v>
      </c>
      <c r="BE6" s="103">
        <v>53</v>
      </c>
      <c r="BF6" s="103">
        <v>54</v>
      </c>
      <c r="BG6" s="103">
        <v>55</v>
      </c>
      <c r="BH6" s="103">
        <v>56</v>
      </c>
      <c r="BI6" s="103">
        <v>57</v>
      </c>
      <c r="BJ6" s="103">
        <v>58</v>
      </c>
      <c r="BK6" s="103">
        <v>59</v>
      </c>
      <c r="BL6" s="103">
        <v>60</v>
      </c>
    </row>
    <row r="7" s="84" customFormat="1" ht="25.5" customHeight="1" spans="1:64">
      <c r="A7" s="71"/>
      <c r="B7" s="24"/>
      <c r="C7" s="79"/>
      <c r="D7" s="54" t="s">
        <v>66</v>
      </c>
      <c r="E7" s="51">
        <v>179.35</v>
      </c>
      <c r="F7" s="89">
        <v>179.35</v>
      </c>
      <c r="G7" s="90">
        <v>0</v>
      </c>
      <c r="H7" s="90">
        <v>0</v>
      </c>
      <c r="I7" s="51">
        <v>0</v>
      </c>
      <c r="J7" s="89">
        <v>0</v>
      </c>
      <c r="K7" s="90">
        <v>0</v>
      </c>
      <c r="L7" s="90">
        <v>0</v>
      </c>
      <c r="M7" s="90">
        <v>0</v>
      </c>
      <c r="N7" s="90">
        <v>0</v>
      </c>
      <c r="O7" s="90">
        <v>0</v>
      </c>
      <c r="P7" s="90">
        <v>0</v>
      </c>
      <c r="Q7" s="90">
        <v>0</v>
      </c>
      <c r="R7" s="90">
        <v>0</v>
      </c>
      <c r="S7" s="90">
        <v>0</v>
      </c>
      <c r="T7" s="90">
        <v>0</v>
      </c>
      <c r="U7" s="90">
        <v>0</v>
      </c>
      <c r="V7" s="90">
        <v>0</v>
      </c>
      <c r="W7" s="90">
        <v>0</v>
      </c>
      <c r="X7" s="90">
        <v>0</v>
      </c>
      <c r="Y7" s="90">
        <v>0</v>
      </c>
      <c r="Z7" s="90">
        <v>0</v>
      </c>
      <c r="AA7" s="90">
        <v>0</v>
      </c>
      <c r="AB7" s="90">
        <v>179.35</v>
      </c>
      <c r="AC7" s="90">
        <v>0</v>
      </c>
      <c r="AD7" s="90">
        <v>0</v>
      </c>
      <c r="AE7" s="90">
        <v>0</v>
      </c>
      <c r="AF7" s="90">
        <v>0</v>
      </c>
      <c r="AG7" s="90">
        <v>0</v>
      </c>
      <c r="AH7" s="90">
        <v>0</v>
      </c>
      <c r="AI7" s="90">
        <v>0</v>
      </c>
      <c r="AJ7" s="90">
        <v>0</v>
      </c>
      <c r="AK7" s="90">
        <v>0</v>
      </c>
      <c r="AL7" s="90">
        <v>0</v>
      </c>
      <c r="AM7" s="90">
        <v>0</v>
      </c>
      <c r="AN7" s="90">
        <v>0</v>
      </c>
      <c r="AO7" s="90">
        <v>0</v>
      </c>
      <c r="AP7" s="90">
        <v>0</v>
      </c>
      <c r="AQ7" s="90">
        <v>0</v>
      </c>
      <c r="AR7" s="90">
        <v>0</v>
      </c>
      <c r="AS7" s="90">
        <v>0</v>
      </c>
      <c r="AT7" s="90">
        <v>0</v>
      </c>
      <c r="AU7" s="90">
        <v>0</v>
      </c>
      <c r="AV7" s="90">
        <v>0</v>
      </c>
      <c r="AW7" s="90">
        <v>0</v>
      </c>
      <c r="AX7" s="90">
        <v>0</v>
      </c>
      <c r="AY7" s="90">
        <v>0</v>
      </c>
      <c r="AZ7" s="90">
        <v>0</v>
      </c>
      <c r="BA7" s="90">
        <v>0</v>
      </c>
      <c r="BB7" s="90">
        <v>0</v>
      </c>
      <c r="BC7" s="90">
        <v>0</v>
      </c>
      <c r="BD7" s="90">
        <v>0</v>
      </c>
      <c r="BE7" s="90">
        <v>0</v>
      </c>
      <c r="BF7" s="90">
        <v>0</v>
      </c>
      <c r="BG7" s="90">
        <v>0</v>
      </c>
      <c r="BH7" s="90">
        <v>0</v>
      </c>
      <c r="BI7" s="90">
        <v>0</v>
      </c>
      <c r="BJ7" s="90">
        <v>0</v>
      </c>
      <c r="BK7" s="90">
        <v>0</v>
      </c>
      <c r="BL7" s="51">
        <v>0</v>
      </c>
    </row>
    <row r="8" ht="24.95" customHeight="1" spans="1:64">
      <c r="A8" s="71"/>
      <c r="B8" s="24"/>
      <c r="C8" s="79" t="s">
        <v>76</v>
      </c>
      <c r="D8" s="54" t="s">
        <v>77</v>
      </c>
      <c r="E8" s="51">
        <v>179.35</v>
      </c>
      <c r="F8" s="89">
        <v>179.35</v>
      </c>
      <c r="G8" s="90">
        <v>0</v>
      </c>
      <c r="H8" s="90">
        <v>0</v>
      </c>
      <c r="I8" s="51">
        <v>0</v>
      </c>
      <c r="J8" s="89">
        <v>0</v>
      </c>
      <c r="K8" s="90">
        <v>0</v>
      </c>
      <c r="L8" s="90">
        <v>0</v>
      </c>
      <c r="M8" s="90">
        <v>0</v>
      </c>
      <c r="N8" s="90">
        <v>0</v>
      </c>
      <c r="O8" s="90">
        <v>0</v>
      </c>
      <c r="P8" s="90">
        <v>0</v>
      </c>
      <c r="Q8" s="90">
        <v>0</v>
      </c>
      <c r="R8" s="90">
        <v>0</v>
      </c>
      <c r="S8" s="90">
        <v>0</v>
      </c>
      <c r="T8" s="90">
        <v>0</v>
      </c>
      <c r="U8" s="90">
        <v>0</v>
      </c>
      <c r="V8" s="90">
        <v>0</v>
      </c>
      <c r="W8" s="90">
        <v>0</v>
      </c>
      <c r="X8" s="90">
        <v>0</v>
      </c>
      <c r="Y8" s="90">
        <v>0</v>
      </c>
      <c r="Z8" s="90">
        <v>0</v>
      </c>
      <c r="AA8" s="90">
        <v>0</v>
      </c>
      <c r="AB8" s="90">
        <v>179.35</v>
      </c>
      <c r="AC8" s="90">
        <v>0</v>
      </c>
      <c r="AD8" s="90">
        <v>0</v>
      </c>
      <c r="AE8" s="90">
        <v>0</v>
      </c>
      <c r="AF8" s="90">
        <v>0</v>
      </c>
      <c r="AG8" s="90">
        <v>0</v>
      </c>
      <c r="AH8" s="90">
        <v>0</v>
      </c>
      <c r="AI8" s="90">
        <v>0</v>
      </c>
      <c r="AJ8" s="90">
        <v>0</v>
      </c>
      <c r="AK8" s="90">
        <v>0</v>
      </c>
      <c r="AL8" s="90">
        <v>0</v>
      </c>
      <c r="AM8" s="90">
        <v>0</v>
      </c>
      <c r="AN8" s="90">
        <v>0</v>
      </c>
      <c r="AO8" s="90">
        <v>0</v>
      </c>
      <c r="AP8" s="90">
        <v>0</v>
      </c>
      <c r="AQ8" s="90">
        <v>0</v>
      </c>
      <c r="AR8" s="90">
        <v>0</v>
      </c>
      <c r="AS8" s="90">
        <v>0</v>
      </c>
      <c r="AT8" s="90">
        <v>0</v>
      </c>
      <c r="AU8" s="90">
        <v>0</v>
      </c>
      <c r="AV8" s="90">
        <v>0</v>
      </c>
      <c r="AW8" s="90">
        <v>0</v>
      </c>
      <c r="AX8" s="90">
        <v>0</v>
      </c>
      <c r="AY8" s="90">
        <v>0</v>
      </c>
      <c r="AZ8" s="90">
        <v>0</v>
      </c>
      <c r="BA8" s="90">
        <v>0</v>
      </c>
      <c r="BB8" s="90">
        <v>0</v>
      </c>
      <c r="BC8" s="90">
        <v>0</v>
      </c>
      <c r="BD8" s="90">
        <v>0</v>
      </c>
      <c r="BE8" s="90">
        <v>0</v>
      </c>
      <c r="BF8" s="90">
        <v>0</v>
      </c>
      <c r="BG8" s="90">
        <v>0</v>
      </c>
      <c r="BH8" s="90">
        <v>0</v>
      </c>
      <c r="BI8" s="90">
        <v>0</v>
      </c>
      <c r="BJ8" s="90">
        <v>0</v>
      </c>
      <c r="BK8" s="90">
        <v>0</v>
      </c>
      <c r="BL8" s="51">
        <v>0</v>
      </c>
    </row>
    <row r="9" ht="24.95" customHeight="1" spans="1:64">
      <c r="A9" s="71"/>
      <c r="B9" s="24"/>
      <c r="C9" s="79" t="s">
        <v>169</v>
      </c>
      <c r="D9" s="54" t="s">
        <v>79</v>
      </c>
      <c r="E9" s="51">
        <v>179.35</v>
      </c>
      <c r="F9" s="89">
        <v>179.35</v>
      </c>
      <c r="G9" s="90">
        <v>0</v>
      </c>
      <c r="H9" s="90">
        <v>0</v>
      </c>
      <c r="I9" s="51">
        <v>0</v>
      </c>
      <c r="J9" s="89">
        <v>0</v>
      </c>
      <c r="K9" s="90">
        <v>0</v>
      </c>
      <c r="L9" s="90">
        <v>0</v>
      </c>
      <c r="M9" s="90">
        <v>0</v>
      </c>
      <c r="N9" s="90">
        <v>0</v>
      </c>
      <c r="O9" s="90">
        <v>0</v>
      </c>
      <c r="P9" s="90">
        <v>0</v>
      </c>
      <c r="Q9" s="90">
        <v>0</v>
      </c>
      <c r="R9" s="90">
        <v>0</v>
      </c>
      <c r="S9" s="90">
        <v>0</v>
      </c>
      <c r="T9" s="90">
        <v>0</v>
      </c>
      <c r="U9" s="90">
        <v>0</v>
      </c>
      <c r="V9" s="90">
        <v>0</v>
      </c>
      <c r="W9" s="90">
        <v>0</v>
      </c>
      <c r="X9" s="90">
        <v>0</v>
      </c>
      <c r="Y9" s="90">
        <v>0</v>
      </c>
      <c r="Z9" s="90">
        <v>0</v>
      </c>
      <c r="AA9" s="90">
        <v>0</v>
      </c>
      <c r="AB9" s="90">
        <v>179.35</v>
      </c>
      <c r="AC9" s="90">
        <v>0</v>
      </c>
      <c r="AD9" s="90">
        <v>0</v>
      </c>
      <c r="AE9" s="90">
        <v>0</v>
      </c>
      <c r="AF9" s="90">
        <v>0</v>
      </c>
      <c r="AG9" s="90">
        <v>0</v>
      </c>
      <c r="AH9" s="90">
        <v>0</v>
      </c>
      <c r="AI9" s="90">
        <v>0</v>
      </c>
      <c r="AJ9" s="90">
        <v>0</v>
      </c>
      <c r="AK9" s="90">
        <v>0</v>
      </c>
      <c r="AL9" s="90">
        <v>0</v>
      </c>
      <c r="AM9" s="90">
        <v>0</v>
      </c>
      <c r="AN9" s="90">
        <v>0</v>
      </c>
      <c r="AO9" s="90">
        <v>0</v>
      </c>
      <c r="AP9" s="90">
        <v>0</v>
      </c>
      <c r="AQ9" s="90">
        <v>0</v>
      </c>
      <c r="AR9" s="90">
        <v>0</v>
      </c>
      <c r="AS9" s="90">
        <v>0</v>
      </c>
      <c r="AT9" s="90">
        <v>0</v>
      </c>
      <c r="AU9" s="90">
        <v>0</v>
      </c>
      <c r="AV9" s="90">
        <v>0</v>
      </c>
      <c r="AW9" s="90">
        <v>0</v>
      </c>
      <c r="AX9" s="90">
        <v>0</v>
      </c>
      <c r="AY9" s="90">
        <v>0</v>
      </c>
      <c r="AZ9" s="90">
        <v>0</v>
      </c>
      <c r="BA9" s="90">
        <v>0</v>
      </c>
      <c r="BB9" s="90">
        <v>0</v>
      </c>
      <c r="BC9" s="90">
        <v>0</v>
      </c>
      <c r="BD9" s="90">
        <v>0</v>
      </c>
      <c r="BE9" s="90">
        <v>0</v>
      </c>
      <c r="BF9" s="90">
        <v>0</v>
      </c>
      <c r="BG9" s="90">
        <v>0</v>
      </c>
      <c r="BH9" s="90">
        <v>0</v>
      </c>
      <c r="BI9" s="90">
        <v>0</v>
      </c>
      <c r="BJ9" s="90">
        <v>0</v>
      </c>
      <c r="BK9" s="90">
        <v>0</v>
      </c>
      <c r="BL9" s="51">
        <v>0</v>
      </c>
    </row>
    <row r="10" ht="24.95" customHeight="1" spans="1:64">
      <c r="A10" s="71" t="s">
        <v>170</v>
      </c>
      <c r="B10" s="24" t="s">
        <v>171</v>
      </c>
      <c r="C10" s="79" t="s">
        <v>172</v>
      </c>
      <c r="D10" s="54" t="s">
        <v>81</v>
      </c>
      <c r="E10" s="51">
        <v>179.35</v>
      </c>
      <c r="F10" s="89">
        <v>179.35</v>
      </c>
      <c r="G10" s="90">
        <v>0</v>
      </c>
      <c r="H10" s="90">
        <v>0</v>
      </c>
      <c r="I10" s="51">
        <v>0</v>
      </c>
      <c r="J10" s="89">
        <v>0</v>
      </c>
      <c r="K10" s="90">
        <v>0</v>
      </c>
      <c r="L10" s="90">
        <v>0</v>
      </c>
      <c r="M10" s="90">
        <v>0</v>
      </c>
      <c r="N10" s="90">
        <v>0</v>
      </c>
      <c r="O10" s="90">
        <v>0</v>
      </c>
      <c r="P10" s="90">
        <v>0</v>
      </c>
      <c r="Q10" s="90">
        <v>0</v>
      </c>
      <c r="R10" s="90">
        <v>0</v>
      </c>
      <c r="S10" s="90">
        <v>0</v>
      </c>
      <c r="T10" s="90">
        <v>0</v>
      </c>
      <c r="U10" s="90">
        <v>0</v>
      </c>
      <c r="V10" s="90">
        <v>0</v>
      </c>
      <c r="W10" s="90">
        <v>0</v>
      </c>
      <c r="X10" s="90">
        <v>0</v>
      </c>
      <c r="Y10" s="90">
        <v>0</v>
      </c>
      <c r="Z10" s="90">
        <v>0</v>
      </c>
      <c r="AA10" s="90">
        <v>0</v>
      </c>
      <c r="AB10" s="90">
        <v>179.35</v>
      </c>
      <c r="AC10" s="90">
        <v>0</v>
      </c>
      <c r="AD10" s="90">
        <v>0</v>
      </c>
      <c r="AE10" s="90">
        <v>0</v>
      </c>
      <c r="AF10" s="90">
        <v>0</v>
      </c>
      <c r="AG10" s="90">
        <v>0</v>
      </c>
      <c r="AH10" s="90">
        <v>0</v>
      </c>
      <c r="AI10" s="90">
        <v>0</v>
      </c>
      <c r="AJ10" s="90">
        <v>0</v>
      </c>
      <c r="AK10" s="90">
        <v>0</v>
      </c>
      <c r="AL10" s="90">
        <v>0</v>
      </c>
      <c r="AM10" s="90">
        <v>0</v>
      </c>
      <c r="AN10" s="90">
        <v>0</v>
      </c>
      <c r="AO10" s="90">
        <v>0</v>
      </c>
      <c r="AP10" s="90">
        <v>0</v>
      </c>
      <c r="AQ10" s="90">
        <v>0</v>
      </c>
      <c r="AR10" s="90">
        <v>0</v>
      </c>
      <c r="AS10" s="90">
        <v>0</v>
      </c>
      <c r="AT10" s="90">
        <v>0</v>
      </c>
      <c r="AU10" s="90">
        <v>0</v>
      </c>
      <c r="AV10" s="90">
        <v>0</v>
      </c>
      <c r="AW10" s="90">
        <v>0</v>
      </c>
      <c r="AX10" s="90">
        <v>0</v>
      </c>
      <c r="AY10" s="90">
        <v>0</v>
      </c>
      <c r="AZ10" s="90">
        <v>0</v>
      </c>
      <c r="BA10" s="90">
        <v>0</v>
      </c>
      <c r="BB10" s="90">
        <v>0</v>
      </c>
      <c r="BC10" s="90">
        <v>0</v>
      </c>
      <c r="BD10" s="90">
        <v>0</v>
      </c>
      <c r="BE10" s="90">
        <v>0</v>
      </c>
      <c r="BF10" s="90">
        <v>0</v>
      </c>
      <c r="BG10" s="90">
        <v>0</v>
      </c>
      <c r="BH10" s="90">
        <v>0</v>
      </c>
      <c r="BI10" s="90">
        <v>0</v>
      </c>
      <c r="BJ10" s="90">
        <v>0</v>
      </c>
      <c r="BK10" s="90">
        <v>0</v>
      </c>
      <c r="BL10" s="51">
        <v>0</v>
      </c>
    </row>
    <row r="11" ht="9" customHeight="1" spans="2:64">
      <c r="B11" s="91"/>
      <c r="C11" s="91"/>
      <c r="D11" s="91"/>
      <c r="E11" s="91"/>
      <c r="F11" s="91"/>
      <c r="G11" s="91"/>
      <c r="K11" s="91"/>
      <c r="L11" s="91"/>
      <c r="N11" s="91"/>
      <c r="O11" s="91"/>
      <c r="BK11" s="91"/>
      <c r="BL11" s="91"/>
    </row>
    <row r="12" ht="9" customHeight="1" spans="2:15">
      <c r="B12" s="91"/>
      <c r="C12" s="91"/>
      <c r="E12" s="91"/>
      <c r="F12" s="91"/>
      <c r="G12" s="91"/>
      <c r="H12" s="91"/>
      <c r="I12" s="91"/>
      <c r="L12" s="91"/>
      <c r="M12" s="91"/>
      <c r="N12" s="91"/>
      <c r="O12" s="91"/>
    </row>
    <row r="13" ht="9" customHeight="1" spans="2:15">
      <c r="B13" s="91"/>
      <c r="C13" s="91"/>
      <c r="D13" s="91"/>
      <c r="E13" s="91"/>
      <c r="F13" s="91"/>
      <c r="G13" s="91"/>
      <c r="H13" s="91"/>
      <c r="I13" s="91"/>
      <c r="J13" s="91"/>
      <c r="L13" s="91"/>
      <c r="M13" s="91"/>
      <c r="N13" s="91"/>
      <c r="O13" s="91"/>
    </row>
    <row r="14" ht="9" customHeight="1" spans="2:15">
      <c r="B14" s="91"/>
      <c r="C14" s="91"/>
      <c r="D14" s="91"/>
      <c r="F14" s="91"/>
      <c r="G14" s="91"/>
      <c r="H14" s="91"/>
      <c r="I14" s="91"/>
      <c r="J14" s="91"/>
      <c r="K14" s="91"/>
      <c r="L14" s="91"/>
      <c r="M14" s="91"/>
      <c r="N14" s="91"/>
      <c r="O14" s="91"/>
    </row>
    <row r="15" ht="9" customHeight="1" spans="3:16">
      <c r="C15" s="91"/>
      <c r="D15" s="91"/>
      <c r="E15" s="91"/>
      <c r="F15" s="91"/>
      <c r="G15" s="91"/>
      <c r="H15" s="91"/>
      <c r="I15" s="91"/>
      <c r="J15" s="91"/>
      <c r="K15" s="91"/>
      <c r="L15" s="91"/>
      <c r="M15" s="91"/>
      <c r="N15" s="91"/>
      <c r="O15" s="91"/>
      <c r="P15" s="91"/>
    </row>
    <row r="16" ht="9" customHeight="1" spans="3:15">
      <c r="C16" s="91"/>
      <c r="E16" s="91"/>
      <c r="G16" s="91"/>
      <c r="J16" s="91"/>
      <c r="K16" s="91"/>
      <c r="L16" s="108"/>
      <c r="N16" s="91"/>
      <c r="O16" s="91"/>
    </row>
    <row r="17" ht="9" customHeight="1" spans="3:16">
      <c r="C17" s="91"/>
      <c r="D17" s="91"/>
      <c r="E17" s="91"/>
      <c r="H17" s="91"/>
      <c r="I17" s="91"/>
      <c r="J17" s="91"/>
      <c r="L17" s="108"/>
      <c r="M17" s="91"/>
      <c r="O17" s="91"/>
      <c r="P17" s="91"/>
    </row>
    <row r="18" ht="9" customHeight="1" spans="3:12">
      <c r="C18" s="91"/>
      <c r="D18" s="91"/>
      <c r="E18" s="91"/>
      <c r="F18" s="91"/>
      <c r="H18" s="91"/>
      <c r="I18" s="91"/>
      <c r="J18" s="91"/>
      <c r="L18" s="108"/>
    </row>
    <row r="19" ht="9" customHeight="1" spans="4:11">
      <c r="D19" s="91"/>
      <c r="F19" s="91"/>
      <c r="G19" s="91"/>
      <c r="H19" s="91"/>
      <c r="I19" s="91"/>
      <c r="J19" s="91"/>
      <c r="K19" s="91"/>
    </row>
    <row r="20" ht="9" customHeight="1" spans="4:23">
      <c r="D20" s="91"/>
      <c r="G20" s="91"/>
      <c r="H20" s="91"/>
      <c r="I20" s="91"/>
      <c r="J20" s="91"/>
      <c r="K20" s="91"/>
      <c r="L20" s="108"/>
      <c r="W20" s="91"/>
    </row>
    <row r="21" ht="9" customHeight="1" spans="4:12">
      <c r="D21" s="91"/>
      <c r="E21" s="91"/>
      <c r="J21" s="91"/>
      <c r="K21" s="91"/>
      <c r="L21" s="91"/>
    </row>
    <row r="22" ht="9" customHeight="1" spans="4:12">
      <c r="D22" s="91"/>
      <c r="E22" s="91"/>
      <c r="L22" s="91"/>
    </row>
    <row r="23" ht="9" customHeight="1" spans="5:19">
      <c r="E23" s="91"/>
      <c r="L23" s="108"/>
      <c r="S23" s="108"/>
    </row>
    <row r="24" ht="9" customHeight="1" spans="5:12">
      <c r="E24" s="91"/>
      <c r="F24" s="91"/>
      <c r="G24" s="91"/>
      <c r="L24" s="108"/>
    </row>
    <row r="25" ht="9" customHeight="1" spans="7:12">
      <c r="G25" s="91"/>
      <c r="L25" s="108"/>
    </row>
    <row r="26" ht="9" customHeight="1" spans="8:13">
      <c r="H26" s="91"/>
      <c r="I26" s="91"/>
      <c r="K26" s="91"/>
      <c r="L26" s="108"/>
      <c r="M26" s="108"/>
    </row>
    <row r="27" ht="9" customHeight="1" spans="11:13">
      <c r="K27" s="91"/>
      <c r="M27" s="108"/>
    </row>
    <row r="28" ht="9" customHeight="1" spans="13:14">
      <c r="M28" s="108"/>
      <c r="N28" s="108"/>
    </row>
  </sheetData>
  <sheetProtection formatCells="0" formatColumns="0" formatRows="0"/>
  <mergeCells count="11">
    <mergeCell ref="F4:AB4"/>
    <mergeCell ref="AC4:AG4"/>
    <mergeCell ref="AH4:AX4"/>
    <mergeCell ref="AY4:BD4"/>
    <mergeCell ref="BE4:BG4"/>
    <mergeCell ref="BH4:BL4"/>
    <mergeCell ref="A4:A5"/>
    <mergeCell ref="B4:B5"/>
    <mergeCell ref="C4:C5"/>
    <mergeCell ref="D4:D5"/>
    <mergeCell ref="E4:E5"/>
  </mergeCells>
  <pageMargins left="0.74999998873613" right="0.74999998873613" top="0.999999984981507" bottom="0.999999984981507" header="0.499999992490753" footer="0.499999992490753"/>
  <pageSetup paperSize="9" scale="4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4"/>
  <sheetViews>
    <sheetView showGridLines="0" showZeros="0" topLeftCell="B1" workbookViewId="0">
      <selection activeCell="A1" sqref="A1"/>
    </sheetView>
  </sheetViews>
  <sheetFormatPr defaultColWidth="9.16666666666667" defaultRowHeight="11.25"/>
  <cols>
    <col min="1" max="1" width="9.16666666666667" customWidth="1"/>
    <col min="2" max="2" width="14.5" customWidth="1"/>
    <col min="3" max="4" width="12.1666666666667" customWidth="1"/>
    <col min="5" max="5" width="14.6666666666667" customWidth="1"/>
    <col min="6" max="7" width="9.16666666666667" customWidth="1"/>
    <col min="8" max="8" width="13.1666666666667" customWidth="1"/>
    <col min="9" max="9" width="14.5" customWidth="1"/>
    <col min="10" max="10" width="18.6666666666667" customWidth="1"/>
    <col min="11" max="16" width="9.16666666666667" customWidth="1"/>
    <col min="17" max="17" width="11.3333333333333" customWidth="1"/>
  </cols>
  <sheetData>
    <row r="1" ht="12.75" customHeight="1"/>
    <row r="2" ht="25.5" customHeight="1" spans="1:23">
      <c r="A2" s="114" t="s">
        <v>271</v>
      </c>
      <c r="B2" s="114"/>
      <c r="C2" s="114"/>
      <c r="D2" s="114"/>
      <c r="E2" s="114"/>
      <c r="F2" s="114"/>
      <c r="G2" s="114"/>
      <c r="H2" s="114"/>
      <c r="I2" s="114"/>
      <c r="J2" s="114"/>
      <c r="K2" s="114"/>
      <c r="L2" s="114"/>
      <c r="M2" s="114"/>
      <c r="N2" s="114"/>
      <c r="O2" s="114"/>
      <c r="P2" s="114"/>
      <c r="Q2" s="114"/>
      <c r="R2" s="114"/>
      <c r="S2" s="114"/>
      <c r="T2" s="114"/>
      <c r="U2" s="114"/>
      <c r="V2" s="114"/>
      <c r="W2" s="114"/>
    </row>
    <row r="3" ht="21.75" customHeight="1" spans="23:23">
      <c r="W3" s="93" t="s">
        <v>1</v>
      </c>
    </row>
    <row r="4" ht="38.25" customHeight="1" spans="1:23">
      <c r="A4" s="87" t="s">
        <v>64</v>
      </c>
      <c r="B4" s="87" t="s">
        <v>65</v>
      </c>
      <c r="C4" s="87" t="s">
        <v>155</v>
      </c>
      <c r="D4" s="87" t="s">
        <v>156</v>
      </c>
      <c r="E4" s="87" t="s">
        <v>157</v>
      </c>
      <c r="F4" s="96" t="s">
        <v>158</v>
      </c>
      <c r="G4" s="97"/>
      <c r="H4" s="97"/>
      <c r="I4" s="97"/>
      <c r="J4" s="94"/>
      <c r="K4" s="86" t="s">
        <v>159</v>
      </c>
      <c r="L4" s="86"/>
      <c r="M4" s="86"/>
      <c r="N4" s="86"/>
      <c r="O4" s="86"/>
      <c r="P4" s="86"/>
      <c r="Q4" s="86"/>
      <c r="R4" s="86"/>
      <c r="S4" s="86"/>
      <c r="T4" s="86"/>
      <c r="U4" s="86"/>
      <c r="V4" s="86"/>
      <c r="W4" s="86"/>
    </row>
    <row r="5" ht="39.75" customHeight="1" spans="1:23">
      <c r="A5" s="86"/>
      <c r="B5" s="86"/>
      <c r="C5" s="86"/>
      <c r="D5" s="86"/>
      <c r="E5" s="86"/>
      <c r="F5" s="86" t="s">
        <v>66</v>
      </c>
      <c r="G5" s="86" t="s">
        <v>272</v>
      </c>
      <c r="H5" s="86" t="s">
        <v>273</v>
      </c>
      <c r="I5" s="86" t="s">
        <v>162</v>
      </c>
      <c r="J5" s="86" t="s">
        <v>274</v>
      </c>
      <c r="K5" s="86" t="s">
        <v>66</v>
      </c>
      <c r="L5" s="86" t="s">
        <v>273</v>
      </c>
      <c r="M5" s="86" t="s">
        <v>274</v>
      </c>
      <c r="N5" s="86" t="s">
        <v>275</v>
      </c>
      <c r="O5" s="86" t="s">
        <v>276</v>
      </c>
      <c r="P5" s="86" t="s">
        <v>166</v>
      </c>
      <c r="Q5" s="86" t="s">
        <v>277</v>
      </c>
      <c r="R5" s="86" t="s">
        <v>167</v>
      </c>
      <c r="S5" s="86" t="s">
        <v>164</v>
      </c>
      <c r="T5" s="86" t="s">
        <v>135</v>
      </c>
      <c r="U5" s="86" t="s">
        <v>138</v>
      </c>
      <c r="V5" s="86" t="s">
        <v>278</v>
      </c>
      <c r="W5" s="86" t="s">
        <v>137</v>
      </c>
    </row>
    <row r="6" ht="26.25" customHeight="1" spans="1:23">
      <c r="A6" s="87" t="s">
        <v>168</v>
      </c>
      <c r="B6" s="87" t="s">
        <v>168</v>
      </c>
      <c r="C6" s="87" t="s">
        <v>168</v>
      </c>
      <c r="D6" s="87" t="s">
        <v>168</v>
      </c>
      <c r="E6" s="87">
        <v>1</v>
      </c>
      <c r="F6" s="87">
        <v>2</v>
      </c>
      <c r="G6" s="87">
        <v>3</v>
      </c>
      <c r="H6" s="87">
        <v>4</v>
      </c>
      <c r="I6" s="87">
        <v>5</v>
      </c>
      <c r="J6" s="87">
        <v>6</v>
      </c>
      <c r="K6" s="87">
        <v>7</v>
      </c>
      <c r="L6" s="86">
        <v>8</v>
      </c>
      <c r="M6" s="86">
        <v>9</v>
      </c>
      <c r="N6" s="86">
        <v>10</v>
      </c>
      <c r="O6" s="86">
        <v>11</v>
      </c>
      <c r="P6" s="86">
        <v>12</v>
      </c>
      <c r="Q6" s="86">
        <v>13</v>
      </c>
      <c r="R6" s="86">
        <v>14</v>
      </c>
      <c r="S6" s="86">
        <v>15</v>
      </c>
      <c r="T6" s="86">
        <v>16</v>
      </c>
      <c r="U6" s="86">
        <v>17</v>
      </c>
      <c r="V6" s="86">
        <v>18</v>
      </c>
      <c r="W6" s="86">
        <v>19</v>
      </c>
    </row>
    <row r="7" s="84" customFormat="1" ht="24.95" customHeight="1" spans="1:23">
      <c r="A7" s="24"/>
      <c r="B7" s="79"/>
      <c r="C7" s="71"/>
      <c r="D7" s="54" t="s">
        <v>66</v>
      </c>
      <c r="E7" s="25">
        <v>383.88</v>
      </c>
      <c r="F7" s="18">
        <v>204.53</v>
      </c>
      <c r="G7" s="89">
        <v>59.83</v>
      </c>
      <c r="H7" s="90">
        <v>6.93</v>
      </c>
      <c r="I7" s="51">
        <v>137.77</v>
      </c>
      <c r="J7" s="89">
        <v>0</v>
      </c>
      <c r="K7" s="51">
        <v>179.35</v>
      </c>
      <c r="L7" s="18">
        <v>179.35</v>
      </c>
      <c r="M7" s="51">
        <v>0</v>
      </c>
      <c r="N7" s="51">
        <v>0</v>
      </c>
      <c r="O7" s="51">
        <v>0</v>
      </c>
      <c r="P7" s="51">
        <v>0</v>
      </c>
      <c r="Q7" s="51">
        <v>0</v>
      </c>
      <c r="R7" s="51">
        <v>0</v>
      </c>
      <c r="S7" s="51">
        <v>0</v>
      </c>
      <c r="T7" s="51">
        <v>0</v>
      </c>
      <c r="U7" s="51">
        <v>0</v>
      </c>
      <c r="V7" s="51">
        <v>0</v>
      </c>
      <c r="W7" s="51">
        <v>0</v>
      </c>
    </row>
    <row r="8" ht="24.95" customHeight="1" spans="1:23">
      <c r="A8" s="24"/>
      <c r="B8" s="79"/>
      <c r="C8" s="71" t="s">
        <v>76</v>
      </c>
      <c r="D8" s="54" t="s">
        <v>77</v>
      </c>
      <c r="E8" s="25">
        <v>292.88</v>
      </c>
      <c r="F8" s="18">
        <v>113.53</v>
      </c>
      <c r="G8" s="89">
        <v>43.89</v>
      </c>
      <c r="H8" s="90">
        <v>6.93</v>
      </c>
      <c r="I8" s="51">
        <v>62.71</v>
      </c>
      <c r="J8" s="89">
        <v>0</v>
      </c>
      <c r="K8" s="51">
        <v>179.35</v>
      </c>
      <c r="L8" s="18">
        <v>179.35</v>
      </c>
      <c r="M8" s="51">
        <v>0</v>
      </c>
      <c r="N8" s="51">
        <v>0</v>
      </c>
      <c r="O8" s="51">
        <v>0</v>
      </c>
      <c r="P8" s="51">
        <v>0</v>
      </c>
      <c r="Q8" s="51">
        <v>0</v>
      </c>
      <c r="R8" s="51">
        <v>0</v>
      </c>
      <c r="S8" s="51">
        <v>0</v>
      </c>
      <c r="T8" s="51">
        <v>0</v>
      </c>
      <c r="U8" s="51">
        <v>0</v>
      </c>
      <c r="V8" s="51">
        <v>0</v>
      </c>
      <c r="W8" s="51">
        <v>0</v>
      </c>
    </row>
    <row r="9" ht="24.95" customHeight="1" spans="1:23">
      <c r="A9" s="24"/>
      <c r="B9" s="79"/>
      <c r="C9" s="71" t="s">
        <v>169</v>
      </c>
      <c r="D9" s="54" t="s">
        <v>79</v>
      </c>
      <c r="E9" s="25">
        <v>292.88</v>
      </c>
      <c r="F9" s="18">
        <v>113.53</v>
      </c>
      <c r="G9" s="89">
        <v>43.89</v>
      </c>
      <c r="H9" s="90">
        <v>6.93</v>
      </c>
      <c r="I9" s="51">
        <v>62.71</v>
      </c>
      <c r="J9" s="89">
        <v>0</v>
      </c>
      <c r="K9" s="51">
        <v>179.35</v>
      </c>
      <c r="L9" s="18">
        <v>179.35</v>
      </c>
      <c r="M9" s="51">
        <v>0</v>
      </c>
      <c r="N9" s="51">
        <v>0</v>
      </c>
      <c r="O9" s="51">
        <v>0</v>
      </c>
      <c r="P9" s="51">
        <v>0</v>
      </c>
      <c r="Q9" s="51">
        <v>0</v>
      </c>
      <c r="R9" s="51">
        <v>0</v>
      </c>
      <c r="S9" s="51">
        <v>0</v>
      </c>
      <c r="T9" s="51">
        <v>0</v>
      </c>
      <c r="U9" s="51">
        <v>0</v>
      </c>
      <c r="V9" s="51">
        <v>0</v>
      </c>
      <c r="W9" s="51">
        <v>0</v>
      </c>
    </row>
    <row r="10" ht="24.95" customHeight="1" spans="1:23">
      <c r="A10" s="24" t="s">
        <v>170</v>
      </c>
      <c r="B10" s="79" t="s">
        <v>171</v>
      </c>
      <c r="C10" s="71" t="s">
        <v>172</v>
      </c>
      <c r="D10" s="54" t="s">
        <v>81</v>
      </c>
      <c r="E10" s="25">
        <v>292.88</v>
      </c>
      <c r="F10" s="18">
        <v>113.53</v>
      </c>
      <c r="G10" s="89">
        <v>43.89</v>
      </c>
      <c r="H10" s="90">
        <v>6.93</v>
      </c>
      <c r="I10" s="51">
        <v>62.71</v>
      </c>
      <c r="J10" s="89">
        <v>0</v>
      </c>
      <c r="K10" s="51">
        <v>179.35</v>
      </c>
      <c r="L10" s="18">
        <v>179.35</v>
      </c>
      <c r="M10" s="51">
        <v>0</v>
      </c>
      <c r="N10" s="51">
        <v>0</v>
      </c>
      <c r="O10" s="51">
        <v>0</v>
      </c>
      <c r="P10" s="51">
        <v>0</v>
      </c>
      <c r="Q10" s="51">
        <v>0</v>
      </c>
      <c r="R10" s="51">
        <v>0</v>
      </c>
      <c r="S10" s="51">
        <v>0</v>
      </c>
      <c r="T10" s="51">
        <v>0</v>
      </c>
      <c r="U10" s="51">
        <v>0</v>
      </c>
      <c r="V10" s="51">
        <v>0</v>
      </c>
      <c r="W10" s="51">
        <v>0</v>
      </c>
    </row>
    <row r="11" ht="24.95" customHeight="1" spans="1:23">
      <c r="A11" s="24"/>
      <c r="B11" s="79"/>
      <c r="C11" s="71" t="s">
        <v>82</v>
      </c>
      <c r="D11" s="54" t="s">
        <v>83</v>
      </c>
      <c r="E11" s="25">
        <v>76.53</v>
      </c>
      <c r="F11" s="18">
        <v>76.53</v>
      </c>
      <c r="G11" s="89">
        <v>10.47</v>
      </c>
      <c r="H11" s="90">
        <v>0</v>
      </c>
      <c r="I11" s="51">
        <v>66.06</v>
      </c>
      <c r="J11" s="89">
        <v>0</v>
      </c>
      <c r="K11" s="51">
        <v>0</v>
      </c>
      <c r="L11" s="18">
        <v>0</v>
      </c>
      <c r="M11" s="51">
        <v>0</v>
      </c>
      <c r="N11" s="51">
        <v>0</v>
      </c>
      <c r="O11" s="51">
        <v>0</v>
      </c>
      <c r="P11" s="51">
        <v>0</v>
      </c>
      <c r="Q11" s="51">
        <v>0</v>
      </c>
      <c r="R11" s="51">
        <v>0</v>
      </c>
      <c r="S11" s="51">
        <v>0</v>
      </c>
      <c r="T11" s="51">
        <v>0</v>
      </c>
      <c r="U11" s="51">
        <v>0</v>
      </c>
      <c r="V11" s="51">
        <v>0</v>
      </c>
      <c r="W11" s="51">
        <v>0</v>
      </c>
    </row>
    <row r="12" ht="24.95" customHeight="1" spans="1:23">
      <c r="A12" s="24"/>
      <c r="B12" s="79"/>
      <c r="C12" s="71" t="s">
        <v>173</v>
      </c>
      <c r="D12" s="54" t="s">
        <v>85</v>
      </c>
      <c r="E12" s="25">
        <v>76.53</v>
      </c>
      <c r="F12" s="18">
        <v>76.53</v>
      </c>
      <c r="G12" s="89">
        <v>10.47</v>
      </c>
      <c r="H12" s="90">
        <v>0</v>
      </c>
      <c r="I12" s="51">
        <v>66.06</v>
      </c>
      <c r="J12" s="89">
        <v>0</v>
      </c>
      <c r="K12" s="51">
        <v>0</v>
      </c>
      <c r="L12" s="18">
        <v>0</v>
      </c>
      <c r="M12" s="51">
        <v>0</v>
      </c>
      <c r="N12" s="51">
        <v>0</v>
      </c>
      <c r="O12" s="51">
        <v>0</v>
      </c>
      <c r="P12" s="51">
        <v>0</v>
      </c>
      <c r="Q12" s="51">
        <v>0</v>
      </c>
      <c r="R12" s="51">
        <v>0</v>
      </c>
      <c r="S12" s="51">
        <v>0</v>
      </c>
      <c r="T12" s="51">
        <v>0</v>
      </c>
      <c r="U12" s="51">
        <v>0</v>
      </c>
      <c r="V12" s="51">
        <v>0</v>
      </c>
      <c r="W12" s="51">
        <v>0</v>
      </c>
    </row>
    <row r="13" ht="24.95" customHeight="1" spans="1:23">
      <c r="A13" s="24" t="s">
        <v>170</v>
      </c>
      <c r="B13" s="79" t="s">
        <v>171</v>
      </c>
      <c r="C13" s="71" t="s">
        <v>174</v>
      </c>
      <c r="D13" s="54" t="s">
        <v>87</v>
      </c>
      <c r="E13" s="25">
        <v>10.47</v>
      </c>
      <c r="F13" s="18">
        <v>10.47</v>
      </c>
      <c r="G13" s="89">
        <v>10.47</v>
      </c>
      <c r="H13" s="90">
        <v>0</v>
      </c>
      <c r="I13" s="51">
        <v>0</v>
      </c>
      <c r="J13" s="89">
        <v>0</v>
      </c>
      <c r="K13" s="51">
        <v>0</v>
      </c>
      <c r="L13" s="18">
        <v>0</v>
      </c>
      <c r="M13" s="51">
        <v>0</v>
      </c>
      <c r="N13" s="51">
        <v>0</v>
      </c>
      <c r="O13" s="51">
        <v>0</v>
      </c>
      <c r="P13" s="51">
        <v>0</v>
      </c>
      <c r="Q13" s="51">
        <v>0</v>
      </c>
      <c r="R13" s="51">
        <v>0</v>
      </c>
      <c r="S13" s="51">
        <v>0</v>
      </c>
      <c r="T13" s="51">
        <v>0</v>
      </c>
      <c r="U13" s="51">
        <v>0</v>
      </c>
      <c r="V13" s="51">
        <v>0</v>
      </c>
      <c r="W13" s="51">
        <v>0</v>
      </c>
    </row>
    <row r="14" ht="24.95" customHeight="1" spans="1:23">
      <c r="A14" s="24" t="s">
        <v>170</v>
      </c>
      <c r="B14" s="79" t="s">
        <v>171</v>
      </c>
      <c r="C14" s="71" t="s">
        <v>175</v>
      </c>
      <c r="D14" s="54" t="s">
        <v>89</v>
      </c>
      <c r="E14" s="25">
        <v>66.06</v>
      </c>
      <c r="F14" s="18">
        <v>66.06</v>
      </c>
      <c r="G14" s="89">
        <v>0</v>
      </c>
      <c r="H14" s="90">
        <v>0</v>
      </c>
      <c r="I14" s="51">
        <v>66.06</v>
      </c>
      <c r="J14" s="89">
        <v>0</v>
      </c>
      <c r="K14" s="51">
        <v>0</v>
      </c>
      <c r="L14" s="18">
        <v>0</v>
      </c>
      <c r="M14" s="51">
        <v>0</v>
      </c>
      <c r="N14" s="51">
        <v>0</v>
      </c>
      <c r="O14" s="51">
        <v>0</v>
      </c>
      <c r="P14" s="51">
        <v>0</v>
      </c>
      <c r="Q14" s="51">
        <v>0</v>
      </c>
      <c r="R14" s="51">
        <v>0</v>
      </c>
      <c r="S14" s="51">
        <v>0</v>
      </c>
      <c r="T14" s="51">
        <v>0</v>
      </c>
      <c r="U14" s="51">
        <v>0</v>
      </c>
      <c r="V14" s="51">
        <v>0</v>
      </c>
      <c r="W14" s="51">
        <v>0</v>
      </c>
    </row>
    <row r="15" ht="24.95" customHeight="1" spans="1:23">
      <c r="A15" s="24"/>
      <c r="B15" s="79"/>
      <c r="C15" s="71" t="s">
        <v>90</v>
      </c>
      <c r="D15" s="54" t="s">
        <v>91</v>
      </c>
      <c r="E15" s="25">
        <v>10.99</v>
      </c>
      <c r="F15" s="18">
        <v>10.99</v>
      </c>
      <c r="G15" s="89">
        <v>1.99</v>
      </c>
      <c r="H15" s="90">
        <v>0</v>
      </c>
      <c r="I15" s="51">
        <v>9</v>
      </c>
      <c r="J15" s="89">
        <v>0</v>
      </c>
      <c r="K15" s="51">
        <v>0</v>
      </c>
      <c r="L15" s="18">
        <v>0</v>
      </c>
      <c r="M15" s="51">
        <v>0</v>
      </c>
      <c r="N15" s="51">
        <v>0</v>
      </c>
      <c r="O15" s="51">
        <v>0</v>
      </c>
      <c r="P15" s="51">
        <v>0</v>
      </c>
      <c r="Q15" s="51">
        <v>0</v>
      </c>
      <c r="R15" s="51">
        <v>0</v>
      </c>
      <c r="S15" s="51">
        <v>0</v>
      </c>
      <c r="T15" s="51">
        <v>0</v>
      </c>
      <c r="U15" s="51">
        <v>0</v>
      </c>
      <c r="V15" s="51">
        <v>0</v>
      </c>
      <c r="W15" s="51">
        <v>0</v>
      </c>
    </row>
    <row r="16" ht="24.95" customHeight="1" spans="1:23">
      <c r="A16" s="24"/>
      <c r="B16" s="79"/>
      <c r="C16" s="71" t="s">
        <v>176</v>
      </c>
      <c r="D16" s="54" t="s">
        <v>93</v>
      </c>
      <c r="E16" s="25">
        <v>1.99</v>
      </c>
      <c r="F16" s="18">
        <v>1.99</v>
      </c>
      <c r="G16" s="89">
        <v>1.99</v>
      </c>
      <c r="H16" s="90">
        <v>0</v>
      </c>
      <c r="I16" s="51">
        <v>0</v>
      </c>
      <c r="J16" s="89">
        <v>0</v>
      </c>
      <c r="K16" s="51">
        <v>0</v>
      </c>
      <c r="L16" s="18">
        <v>0</v>
      </c>
      <c r="M16" s="51">
        <v>0</v>
      </c>
      <c r="N16" s="51">
        <v>0</v>
      </c>
      <c r="O16" s="51">
        <v>0</v>
      </c>
      <c r="P16" s="51">
        <v>0</v>
      </c>
      <c r="Q16" s="51">
        <v>0</v>
      </c>
      <c r="R16" s="51">
        <v>0</v>
      </c>
      <c r="S16" s="51">
        <v>0</v>
      </c>
      <c r="T16" s="51">
        <v>0</v>
      </c>
      <c r="U16" s="51">
        <v>0</v>
      </c>
      <c r="V16" s="51">
        <v>0</v>
      </c>
      <c r="W16" s="51">
        <v>0</v>
      </c>
    </row>
    <row r="17" ht="24.95" customHeight="1" spans="1:23">
      <c r="A17" s="24" t="s">
        <v>170</v>
      </c>
      <c r="B17" s="79" t="s">
        <v>171</v>
      </c>
      <c r="C17" s="71" t="s">
        <v>177</v>
      </c>
      <c r="D17" s="54" t="s">
        <v>95</v>
      </c>
      <c r="E17" s="25">
        <v>1.99</v>
      </c>
      <c r="F17" s="18">
        <v>1.99</v>
      </c>
      <c r="G17" s="89">
        <v>1.99</v>
      </c>
      <c r="H17" s="90">
        <v>0</v>
      </c>
      <c r="I17" s="51">
        <v>0</v>
      </c>
      <c r="J17" s="89">
        <v>0</v>
      </c>
      <c r="K17" s="51">
        <v>0</v>
      </c>
      <c r="L17" s="18">
        <v>0</v>
      </c>
      <c r="M17" s="51">
        <v>0</v>
      </c>
      <c r="N17" s="51">
        <v>0</v>
      </c>
      <c r="O17" s="51">
        <v>0</v>
      </c>
      <c r="P17" s="51">
        <v>0</v>
      </c>
      <c r="Q17" s="51">
        <v>0</v>
      </c>
      <c r="R17" s="51">
        <v>0</v>
      </c>
      <c r="S17" s="51">
        <v>0</v>
      </c>
      <c r="T17" s="51">
        <v>0</v>
      </c>
      <c r="U17" s="51">
        <v>0</v>
      </c>
      <c r="V17" s="51">
        <v>0</v>
      </c>
      <c r="W17" s="51">
        <v>0</v>
      </c>
    </row>
    <row r="18" ht="24.95" customHeight="1" spans="1:23">
      <c r="A18" s="24"/>
      <c r="B18" s="79"/>
      <c r="C18" s="71" t="s">
        <v>178</v>
      </c>
      <c r="D18" s="54" t="s">
        <v>97</v>
      </c>
      <c r="E18" s="25">
        <v>9</v>
      </c>
      <c r="F18" s="18">
        <v>9</v>
      </c>
      <c r="G18" s="89">
        <v>0</v>
      </c>
      <c r="H18" s="90">
        <v>0</v>
      </c>
      <c r="I18" s="51">
        <v>9</v>
      </c>
      <c r="J18" s="89">
        <v>0</v>
      </c>
      <c r="K18" s="51">
        <v>0</v>
      </c>
      <c r="L18" s="18">
        <v>0</v>
      </c>
      <c r="M18" s="51">
        <v>0</v>
      </c>
      <c r="N18" s="51">
        <v>0</v>
      </c>
      <c r="O18" s="51">
        <v>0</v>
      </c>
      <c r="P18" s="51">
        <v>0</v>
      </c>
      <c r="Q18" s="51">
        <v>0</v>
      </c>
      <c r="R18" s="51">
        <v>0</v>
      </c>
      <c r="S18" s="51">
        <v>0</v>
      </c>
      <c r="T18" s="51">
        <v>0</v>
      </c>
      <c r="U18" s="51">
        <v>0</v>
      </c>
      <c r="V18" s="51">
        <v>0</v>
      </c>
      <c r="W18" s="51">
        <v>0</v>
      </c>
    </row>
    <row r="19" ht="24.95" customHeight="1" spans="1:23">
      <c r="A19" s="24" t="s">
        <v>170</v>
      </c>
      <c r="B19" s="79" t="s">
        <v>171</v>
      </c>
      <c r="C19" s="71" t="s">
        <v>179</v>
      </c>
      <c r="D19" s="54" t="s">
        <v>99</v>
      </c>
      <c r="E19" s="25">
        <v>9</v>
      </c>
      <c r="F19" s="18">
        <v>9</v>
      </c>
      <c r="G19" s="89">
        <v>0</v>
      </c>
      <c r="H19" s="90">
        <v>0</v>
      </c>
      <c r="I19" s="51">
        <v>9</v>
      </c>
      <c r="J19" s="89">
        <v>0</v>
      </c>
      <c r="K19" s="51">
        <v>0</v>
      </c>
      <c r="L19" s="18">
        <v>0</v>
      </c>
      <c r="M19" s="51">
        <v>0</v>
      </c>
      <c r="N19" s="51">
        <v>0</v>
      </c>
      <c r="O19" s="51">
        <v>0</v>
      </c>
      <c r="P19" s="51">
        <v>0</v>
      </c>
      <c r="Q19" s="51">
        <v>0</v>
      </c>
      <c r="R19" s="51">
        <v>0</v>
      </c>
      <c r="S19" s="51">
        <v>0</v>
      </c>
      <c r="T19" s="51">
        <v>0</v>
      </c>
      <c r="U19" s="51">
        <v>0</v>
      </c>
      <c r="V19" s="51">
        <v>0</v>
      </c>
      <c r="W19" s="51">
        <v>0</v>
      </c>
    </row>
    <row r="20" ht="24.95" customHeight="1" spans="1:23">
      <c r="A20" s="24"/>
      <c r="B20" s="79"/>
      <c r="C20" s="71" t="s">
        <v>100</v>
      </c>
      <c r="D20" s="54" t="s">
        <v>101</v>
      </c>
      <c r="E20" s="25">
        <v>3.48</v>
      </c>
      <c r="F20" s="18">
        <v>3.48</v>
      </c>
      <c r="G20" s="89">
        <v>3.48</v>
      </c>
      <c r="H20" s="90">
        <v>0</v>
      </c>
      <c r="I20" s="51">
        <v>0</v>
      </c>
      <c r="J20" s="89">
        <v>0</v>
      </c>
      <c r="K20" s="51">
        <v>0</v>
      </c>
      <c r="L20" s="18">
        <v>0</v>
      </c>
      <c r="M20" s="51">
        <v>0</v>
      </c>
      <c r="N20" s="51">
        <v>0</v>
      </c>
      <c r="O20" s="51">
        <v>0</v>
      </c>
      <c r="P20" s="51">
        <v>0</v>
      </c>
      <c r="Q20" s="51">
        <v>0</v>
      </c>
      <c r="R20" s="51">
        <v>0</v>
      </c>
      <c r="S20" s="51">
        <v>0</v>
      </c>
      <c r="T20" s="51">
        <v>0</v>
      </c>
      <c r="U20" s="51">
        <v>0</v>
      </c>
      <c r="V20" s="51">
        <v>0</v>
      </c>
      <c r="W20" s="51">
        <v>0</v>
      </c>
    </row>
    <row r="21" ht="24.95" customHeight="1" spans="1:23">
      <c r="A21" s="24"/>
      <c r="B21" s="79"/>
      <c r="C21" s="71" t="s">
        <v>180</v>
      </c>
      <c r="D21" s="54" t="s">
        <v>103</v>
      </c>
      <c r="E21" s="25">
        <v>3.48</v>
      </c>
      <c r="F21" s="18">
        <v>3.48</v>
      </c>
      <c r="G21" s="89">
        <v>3.48</v>
      </c>
      <c r="H21" s="90">
        <v>0</v>
      </c>
      <c r="I21" s="51">
        <v>0</v>
      </c>
      <c r="J21" s="89">
        <v>0</v>
      </c>
      <c r="K21" s="51">
        <v>0</v>
      </c>
      <c r="L21" s="18">
        <v>0</v>
      </c>
      <c r="M21" s="51">
        <v>0</v>
      </c>
      <c r="N21" s="51">
        <v>0</v>
      </c>
      <c r="O21" s="51">
        <v>0</v>
      </c>
      <c r="P21" s="51">
        <v>0</v>
      </c>
      <c r="Q21" s="51">
        <v>0</v>
      </c>
      <c r="R21" s="51">
        <v>0</v>
      </c>
      <c r="S21" s="51">
        <v>0</v>
      </c>
      <c r="T21" s="51">
        <v>0</v>
      </c>
      <c r="U21" s="51">
        <v>0</v>
      </c>
      <c r="V21" s="51">
        <v>0</v>
      </c>
      <c r="W21" s="51">
        <v>0</v>
      </c>
    </row>
    <row r="22" ht="24.95" customHeight="1" spans="1:23">
      <c r="A22" s="24" t="s">
        <v>170</v>
      </c>
      <c r="B22" s="79" t="s">
        <v>171</v>
      </c>
      <c r="C22" s="71" t="s">
        <v>181</v>
      </c>
      <c r="D22" s="54" t="s">
        <v>104</v>
      </c>
      <c r="E22" s="25">
        <v>3.48</v>
      </c>
      <c r="F22" s="18">
        <v>3.48</v>
      </c>
      <c r="G22" s="89">
        <v>3.48</v>
      </c>
      <c r="H22" s="90">
        <v>0</v>
      </c>
      <c r="I22" s="51">
        <v>0</v>
      </c>
      <c r="J22" s="89">
        <v>0</v>
      </c>
      <c r="K22" s="51">
        <v>0</v>
      </c>
      <c r="L22" s="18">
        <v>0</v>
      </c>
      <c r="M22" s="51">
        <v>0</v>
      </c>
      <c r="N22" s="51">
        <v>0</v>
      </c>
      <c r="O22" s="51">
        <v>0</v>
      </c>
      <c r="P22" s="51">
        <v>0</v>
      </c>
      <c r="Q22" s="51">
        <v>0</v>
      </c>
      <c r="R22" s="51">
        <v>0</v>
      </c>
      <c r="S22" s="51">
        <v>0</v>
      </c>
      <c r="T22" s="51">
        <v>0</v>
      </c>
      <c r="U22" s="51">
        <v>0</v>
      </c>
      <c r="V22" s="51">
        <v>0</v>
      </c>
      <c r="W22" s="51">
        <v>0</v>
      </c>
    </row>
    <row r="23" ht="9.6" customHeight="1" spans="2:23">
      <c r="B23" s="91"/>
      <c r="C23" s="91"/>
      <c r="D23" s="91"/>
      <c r="E23" s="91"/>
      <c r="F23" s="91"/>
      <c r="G23" s="91"/>
      <c r="H23" s="91"/>
      <c r="I23" s="91"/>
      <c r="J23" s="91"/>
      <c r="K23" s="91"/>
      <c r="L23" s="91"/>
      <c r="M23" s="91"/>
      <c r="N23" s="91"/>
      <c r="O23" s="91"/>
      <c r="P23" s="91"/>
      <c r="Q23" s="91"/>
      <c r="R23" s="91"/>
      <c r="S23" s="91"/>
      <c r="T23" s="91"/>
      <c r="U23" s="91"/>
      <c r="W23" s="91"/>
    </row>
    <row r="24" ht="9.6" customHeight="1" spans="2:23">
      <c r="B24" s="91"/>
      <c r="C24" s="91"/>
      <c r="D24" s="91"/>
      <c r="E24" s="91"/>
      <c r="G24" s="91"/>
      <c r="H24" s="91"/>
      <c r="I24" s="91"/>
      <c r="J24" s="91"/>
      <c r="L24" s="91"/>
      <c r="M24" s="91"/>
      <c r="O24" s="91"/>
      <c r="P24" s="91"/>
      <c r="R24" s="91"/>
      <c r="S24" s="91"/>
      <c r="T24" s="91"/>
      <c r="U24" s="91"/>
      <c r="W24" s="91"/>
    </row>
  </sheetData>
  <sheetProtection formatCells="0" formatColumns="0" formatRows="0"/>
  <mergeCells count="7">
    <mergeCell ref="F4:J4"/>
    <mergeCell ref="K4:W4"/>
    <mergeCell ref="A4:A5"/>
    <mergeCell ref="B4:B5"/>
    <mergeCell ref="C4:C5"/>
    <mergeCell ref="D4:D5"/>
    <mergeCell ref="E4:E5"/>
  </mergeCells>
  <pageMargins left="0.75" right="0.75"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3"/>
  <sheetViews>
    <sheetView showGridLines="0" showZeros="0" topLeftCell="G1" workbookViewId="0">
      <selection activeCell="A1" sqref="A1"/>
    </sheetView>
  </sheetViews>
  <sheetFormatPr defaultColWidth="9.16666666666667" defaultRowHeight="11.25"/>
  <cols>
    <col min="1" max="4" width="9.16666666666667" customWidth="1"/>
    <col min="5" max="5" width="12" customWidth="1"/>
    <col min="6" max="17" width="14.5" customWidth="1"/>
  </cols>
  <sheetData>
    <row r="1" ht="12.75" customHeight="1"/>
    <row r="2" ht="23.1" customHeight="1" spans="1:30">
      <c r="A2" s="85" t="s">
        <v>279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row>
    <row r="3" ht="12.75" customHeight="1"/>
    <row r="4" ht="33" customHeight="1" spans="1:30">
      <c r="A4" s="16" t="s">
        <v>64</v>
      </c>
      <c r="B4" s="28" t="s">
        <v>65</v>
      </c>
      <c r="C4" s="28" t="s">
        <v>155</v>
      </c>
      <c r="D4" s="28" t="s">
        <v>156</v>
      </c>
      <c r="E4" s="94" t="s">
        <v>158</v>
      </c>
      <c r="F4" s="86"/>
      <c r="G4" s="86"/>
      <c r="H4" s="86"/>
      <c r="I4" s="86"/>
      <c r="J4" s="86"/>
      <c r="K4" s="86"/>
      <c r="L4" s="86"/>
      <c r="M4" s="86"/>
      <c r="N4" s="86"/>
      <c r="O4" s="86"/>
      <c r="P4" s="86"/>
      <c r="Q4" s="86"/>
      <c r="R4" s="86"/>
      <c r="S4" s="86"/>
      <c r="T4" s="86"/>
      <c r="U4" s="86"/>
      <c r="V4" s="86"/>
      <c r="W4" s="86"/>
      <c r="X4" s="86"/>
      <c r="Y4" s="86"/>
      <c r="Z4" s="86"/>
      <c r="AA4" s="86"/>
      <c r="AB4" s="86"/>
      <c r="AC4" s="86"/>
      <c r="AD4" s="86"/>
    </row>
    <row r="5" ht="31.5" customHeight="1" spans="1:30">
      <c r="A5" s="16"/>
      <c r="B5" s="28"/>
      <c r="C5" s="28"/>
      <c r="D5" s="28"/>
      <c r="E5" s="95" t="s">
        <v>57</v>
      </c>
      <c r="F5" s="96" t="s">
        <v>272</v>
      </c>
      <c r="G5" s="97"/>
      <c r="H5" s="97"/>
      <c r="I5" s="97"/>
      <c r="J5" s="94"/>
      <c r="K5" s="96" t="s">
        <v>273</v>
      </c>
      <c r="L5" s="97"/>
      <c r="M5" s="97"/>
      <c r="N5" s="97"/>
      <c r="O5" s="97"/>
      <c r="P5" s="97"/>
      <c r="Q5" s="97"/>
      <c r="R5" s="97"/>
      <c r="S5" s="97"/>
      <c r="T5" s="97"/>
      <c r="U5" s="94"/>
      <c r="V5" s="86" t="s">
        <v>162</v>
      </c>
      <c r="W5" s="86"/>
      <c r="X5" s="86"/>
      <c r="Y5" s="86"/>
      <c r="Z5" s="86"/>
      <c r="AA5" s="86"/>
      <c r="AB5" s="86" t="s">
        <v>274</v>
      </c>
      <c r="AC5" s="86"/>
      <c r="AD5" s="86"/>
    </row>
    <row r="6" ht="66.75" customHeight="1" spans="1:30">
      <c r="A6" s="16"/>
      <c r="B6" s="28"/>
      <c r="C6" s="28"/>
      <c r="D6" s="28"/>
      <c r="E6" s="98"/>
      <c r="F6" s="86" t="s">
        <v>66</v>
      </c>
      <c r="G6" s="86" t="s">
        <v>280</v>
      </c>
      <c r="H6" s="86" t="s">
        <v>281</v>
      </c>
      <c r="I6" s="86" t="s">
        <v>194</v>
      </c>
      <c r="J6" s="86" t="s">
        <v>195</v>
      </c>
      <c r="K6" s="86" t="s">
        <v>66</v>
      </c>
      <c r="L6" s="86" t="s">
        <v>282</v>
      </c>
      <c r="M6" s="86" t="s">
        <v>208</v>
      </c>
      <c r="N6" s="86" t="s">
        <v>209</v>
      </c>
      <c r="O6" s="86" t="s">
        <v>283</v>
      </c>
      <c r="P6" s="86" t="s">
        <v>284</v>
      </c>
      <c r="Q6" s="86" t="s">
        <v>210</v>
      </c>
      <c r="R6" s="122" t="s">
        <v>205</v>
      </c>
      <c r="S6" s="86" t="s">
        <v>216</v>
      </c>
      <c r="T6" s="86" t="s">
        <v>206</v>
      </c>
      <c r="U6" s="86" t="s">
        <v>218</v>
      </c>
      <c r="V6" s="86" t="s">
        <v>66</v>
      </c>
      <c r="W6" s="86" t="s">
        <v>285</v>
      </c>
      <c r="X6" s="86" t="s">
        <v>226</v>
      </c>
      <c r="Y6" s="86" t="s">
        <v>286</v>
      </c>
      <c r="Z6" s="86" t="s">
        <v>287</v>
      </c>
      <c r="AA6" s="86" t="s">
        <v>288</v>
      </c>
      <c r="AB6" s="86" t="s">
        <v>66</v>
      </c>
      <c r="AC6" s="92" t="s">
        <v>160</v>
      </c>
      <c r="AD6" s="92" t="s">
        <v>184</v>
      </c>
    </row>
    <row r="7" ht="26.25" customHeight="1" spans="1:30">
      <c r="A7" s="99" t="s">
        <v>168</v>
      </c>
      <c r="B7" s="99" t="s">
        <v>168</v>
      </c>
      <c r="C7" s="99" t="s">
        <v>168</v>
      </c>
      <c r="D7" s="99" t="s">
        <v>168</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row>
    <row r="8" s="84" customFormat="1" ht="27" customHeight="1" spans="1:30">
      <c r="A8" s="71"/>
      <c r="B8" s="71"/>
      <c r="C8" s="71"/>
      <c r="D8" s="54" t="s">
        <v>66</v>
      </c>
      <c r="E8" s="51">
        <v>204.53</v>
      </c>
      <c r="F8" s="89">
        <v>59.83</v>
      </c>
      <c r="G8" s="90">
        <v>43.89</v>
      </c>
      <c r="H8" s="90">
        <v>12.46</v>
      </c>
      <c r="I8" s="90">
        <v>3.48</v>
      </c>
      <c r="J8" s="90">
        <v>0</v>
      </c>
      <c r="K8" s="90">
        <v>6.93</v>
      </c>
      <c r="L8" s="90">
        <v>5.13</v>
      </c>
      <c r="M8" s="90">
        <v>0</v>
      </c>
      <c r="N8" s="90">
        <v>0</v>
      </c>
      <c r="O8" s="90">
        <v>0</v>
      </c>
      <c r="P8" s="90">
        <v>0</v>
      </c>
      <c r="Q8" s="90">
        <v>0.8</v>
      </c>
      <c r="R8" s="90">
        <v>0</v>
      </c>
      <c r="S8" s="90">
        <v>1</v>
      </c>
      <c r="T8" s="90">
        <v>0</v>
      </c>
      <c r="U8" s="90">
        <v>0</v>
      </c>
      <c r="V8" s="90">
        <v>137.77</v>
      </c>
      <c r="W8" s="90">
        <v>11.51</v>
      </c>
      <c r="X8" s="90">
        <v>0</v>
      </c>
      <c r="Y8" s="90">
        <v>0</v>
      </c>
      <c r="Z8" s="90">
        <v>66.06</v>
      </c>
      <c r="AA8" s="51">
        <v>60.2</v>
      </c>
      <c r="AB8" s="89">
        <v>0</v>
      </c>
      <c r="AC8" s="90">
        <v>0</v>
      </c>
      <c r="AD8" s="51">
        <v>0</v>
      </c>
    </row>
    <row r="9" ht="27" customHeight="1" spans="1:30">
      <c r="A9" s="71"/>
      <c r="B9" s="71"/>
      <c r="C9" s="71" t="s">
        <v>76</v>
      </c>
      <c r="D9" s="54" t="s">
        <v>77</v>
      </c>
      <c r="E9" s="51">
        <v>113.53</v>
      </c>
      <c r="F9" s="89">
        <v>43.89</v>
      </c>
      <c r="G9" s="90">
        <v>43.89</v>
      </c>
      <c r="H9" s="90">
        <v>0</v>
      </c>
      <c r="I9" s="90">
        <v>0</v>
      </c>
      <c r="J9" s="90">
        <v>0</v>
      </c>
      <c r="K9" s="90">
        <v>6.93</v>
      </c>
      <c r="L9" s="90">
        <v>5.13</v>
      </c>
      <c r="M9" s="90">
        <v>0</v>
      </c>
      <c r="N9" s="90">
        <v>0</v>
      </c>
      <c r="O9" s="90">
        <v>0</v>
      </c>
      <c r="P9" s="90">
        <v>0</v>
      </c>
      <c r="Q9" s="90">
        <v>0.8</v>
      </c>
      <c r="R9" s="90">
        <v>0</v>
      </c>
      <c r="S9" s="90">
        <v>1</v>
      </c>
      <c r="T9" s="90">
        <v>0</v>
      </c>
      <c r="U9" s="90">
        <v>0</v>
      </c>
      <c r="V9" s="90">
        <v>62.71</v>
      </c>
      <c r="W9" s="90">
        <v>11.51</v>
      </c>
      <c r="X9" s="90">
        <v>0</v>
      </c>
      <c r="Y9" s="90">
        <v>0</v>
      </c>
      <c r="Z9" s="90">
        <v>0</v>
      </c>
      <c r="AA9" s="51">
        <v>51.2</v>
      </c>
      <c r="AB9" s="89">
        <v>0</v>
      </c>
      <c r="AC9" s="90">
        <v>0</v>
      </c>
      <c r="AD9" s="51">
        <v>0</v>
      </c>
    </row>
    <row r="10" ht="27" customHeight="1" spans="1:30">
      <c r="A10" s="71"/>
      <c r="B10" s="71"/>
      <c r="C10" s="71" t="s">
        <v>169</v>
      </c>
      <c r="D10" s="54" t="s">
        <v>79</v>
      </c>
      <c r="E10" s="51">
        <v>113.53</v>
      </c>
      <c r="F10" s="89">
        <v>43.89</v>
      </c>
      <c r="G10" s="90">
        <v>43.89</v>
      </c>
      <c r="H10" s="90">
        <v>0</v>
      </c>
      <c r="I10" s="90">
        <v>0</v>
      </c>
      <c r="J10" s="90">
        <v>0</v>
      </c>
      <c r="K10" s="90">
        <v>6.93</v>
      </c>
      <c r="L10" s="90">
        <v>5.13</v>
      </c>
      <c r="M10" s="90">
        <v>0</v>
      </c>
      <c r="N10" s="90">
        <v>0</v>
      </c>
      <c r="O10" s="90">
        <v>0</v>
      </c>
      <c r="P10" s="90">
        <v>0</v>
      </c>
      <c r="Q10" s="90">
        <v>0.8</v>
      </c>
      <c r="R10" s="90">
        <v>0</v>
      </c>
      <c r="S10" s="90">
        <v>1</v>
      </c>
      <c r="T10" s="90">
        <v>0</v>
      </c>
      <c r="U10" s="90">
        <v>0</v>
      </c>
      <c r="V10" s="90">
        <v>62.71</v>
      </c>
      <c r="W10" s="90">
        <v>11.51</v>
      </c>
      <c r="X10" s="90">
        <v>0</v>
      </c>
      <c r="Y10" s="90">
        <v>0</v>
      </c>
      <c r="Z10" s="90">
        <v>0</v>
      </c>
      <c r="AA10" s="51">
        <v>51.2</v>
      </c>
      <c r="AB10" s="89">
        <v>0</v>
      </c>
      <c r="AC10" s="90">
        <v>0</v>
      </c>
      <c r="AD10" s="51">
        <v>0</v>
      </c>
    </row>
    <row r="11" ht="27" customHeight="1" spans="1:30">
      <c r="A11" s="71" t="s">
        <v>170</v>
      </c>
      <c r="B11" s="71" t="s">
        <v>171</v>
      </c>
      <c r="C11" s="71" t="s">
        <v>172</v>
      </c>
      <c r="D11" s="54" t="s">
        <v>81</v>
      </c>
      <c r="E11" s="51">
        <v>113.53</v>
      </c>
      <c r="F11" s="89">
        <v>43.89</v>
      </c>
      <c r="G11" s="90">
        <v>43.89</v>
      </c>
      <c r="H11" s="90">
        <v>0</v>
      </c>
      <c r="I11" s="90">
        <v>0</v>
      </c>
      <c r="J11" s="90">
        <v>0</v>
      </c>
      <c r="K11" s="90">
        <v>6.93</v>
      </c>
      <c r="L11" s="90">
        <v>5.13</v>
      </c>
      <c r="M11" s="90">
        <v>0</v>
      </c>
      <c r="N11" s="90">
        <v>0</v>
      </c>
      <c r="O11" s="90">
        <v>0</v>
      </c>
      <c r="P11" s="90">
        <v>0</v>
      </c>
      <c r="Q11" s="90">
        <v>0.8</v>
      </c>
      <c r="R11" s="90">
        <v>0</v>
      </c>
      <c r="S11" s="90">
        <v>1</v>
      </c>
      <c r="T11" s="90">
        <v>0</v>
      </c>
      <c r="U11" s="90">
        <v>0</v>
      </c>
      <c r="V11" s="90">
        <v>62.71</v>
      </c>
      <c r="W11" s="90">
        <v>11.51</v>
      </c>
      <c r="X11" s="90">
        <v>0</v>
      </c>
      <c r="Y11" s="90">
        <v>0</v>
      </c>
      <c r="Z11" s="90">
        <v>0</v>
      </c>
      <c r="AA11" s="51">
        <v>51.2</v>
      </c>
      <c r="AB11" s="89">
        <v>0</v>
      </c>
      <c r="AC11" s="90">
        <v>0</v>
      </c>
      <c r="AD11" s="51">
        <v>0</v>
      </c>
    </row>
    <row r="12" ht="27" customHeight="1" spans="1:30">
      <c r="A12" s="71"/>
      <c r="B12" s="71"/>
      <c r="C12" s="71" t="s">
        <v>82</v>
      </c>
      <c r="D12" s="54" t="s">
        <v>83</v>
      </c>
      <c r="E12" s="51">
        <v>76.53</v>
      </c>
      <c r="F12" s="89">
        <v>10.47</v>
      </c>
      <c r="G12" s="90">
        <v>0</v>
      </c>
      <c r="H12" s="90">
        <v>10.47</v>
      </c>
      <c r="I12" s="90">
        <v>0</v>
      </c>
      <c r="J12" s="90">
        <v>0</v>
      </c>
      <c r="K12" s="90">
        <v>0</v>
      </c>
      <c r="L12" s="90">
        <v>0</v>
      </c>
      <c r="M12" s="90">
        <v>0</v>
      </c>
      <c r="N12" s="90">
        <v>0</v>
      </c>
      <c r="O12" s="90">
        <v>0</v>
      </c>
      <c r="P12" s="90">
        <v>0</v>
      </c>
      <c r="Q12" s="90">
        <v>0</v>
      </c>
      <c r="R12" s="90">
        <v>0</v>
      </c>
      <c r="S12" s="90">
        <v>0</v>
      </c>
      <c r="T12" s="90">
        <v>0</v>
      </c>
      <c r="U12" s="90">
        <v>0</v>
      </c>
      <c r="V12" s="90">
        <v>66.06</v>
      </c>
      <c r="W12" s="90">
        <v>0</v>
      </c>
      <c r="X12" s="90">
        <v>0</v>
      </c>
      <c r="Y12" s="90">
        <v>0</v>
      </c>
      <c r="Z12" s="90">
        <v>66.06</v>
      </c>
      <c r="AA12" s="51">
        <v>0</v>
      </c>
      <c r="AB12" s="89">
        <v>0</v>
      </c>
      <c r="AC12" s="90">
        <v>0</v>
      </c>
      <c r="AD12" s="51">
        <v>0</v>
      </c>
    </row>
    <row r="13" ht="27" customHeight="1" spans="1:30">
      <c r="A13" s="71"/>
      <c r="B13" s="71"/>
      <c r="C13" s="71" t="s">
        <v>173</v>
      </c>
      <c r="D13" s="54" t="s">
        <v>85</v>
      </c>
      <c r="E13" s="51">
        <v>76.53</v>
      </c>
      <c r="F13" s="89">
        <v>10.47</v>
      </c>
      <c r="G13" s="90">
        <v>0</v>
      </c>
      <c r="H13" s="90">
        <v>10.47</v>
      </c>
      <c r="I13" s="90">
        <v>0</v>
      </c>
      <c r="J13" s="90">
        <v>0</v>
      </c>
      <c r="K13" s="90">
        <v>0</v>
      </c>
      <c r="L13" s="90">
        <v>0</v>
      </c>
      <c r="M13" s="90">
        <v>0</v>
      </c>
      <c r="N13" s="90">
        <v>0</v>
      </c>
      <c r="O13" s="90">
        <v>0</v>
      </c>
      <c r="P13" s="90">
        <v>0</v>
      </c>
      <c r="Q13" s="90">
        <v>0</v>
      </c>
      <c r="R13" s="90">
        <v>0</v>
      </c>
      <c r="S13" s="90">
        <v>0</v>
      </c>
      <c r="T13" s="90">
        <v>0</v>
      </c>
      <c r="U13" s="90">
        <v>0</v>
      </c>
      <c r="V13" s="90">
        <v>66.06</v>
      </c>
      <c r="W13" s="90">
        <v>0</v>
      </c>
      <c r="X13" s="90">
        <v>0</v>
      </c>
      <c r="Y13" s="90">
        <v>0</v>
      </c>
      <c r="Z13" s="90">
        <v>66.06</v>
      </c>
      <c r="AA13" s="51">
        <v>0</v>
      </c>
      <c r="AB13" s="89">
        <v>0</v>
      </c>
      <c r="AC13" s="90">
        <v>0</v>
      </c>
      <c r="AD13" s="51">
        <v>0</v>
      </c>
    </row>
    <row r="14" ht="27" customHeight="1" spans="1:30">
      <c r="A14" s="71" t="s">
        <v>170</v>
      </c>
      <c r="B14" s="71" t="s">
        <v>171</v>
      </c>
      <c r="C14" s="71" t="s">
        <v>174</v>
      </c>
      <c r="D14" s="54" t="s">
        <v>87</v>
      </c>
      <c r="E14" s="51">
        <v>10.47</v>
      </c>
      <c r="F14" s="89">
        <v>10.47</v>
      </c>
      <c r="G14" s="90">
        <v>0</v>
      </c>
      <c r="H14" s="90">
        <v>10.47</v>
      </c>
      <c r="I14" s="90">
        <v>0</v>
      </c>
      <c r="J14" s="90">
        <v>0</v>
      </c>
      <c r="K14" s="90">
        <v>0</v>
      </c>
      <c r="L14" s="90">
        <v>0</v>
      </c>
      <c r="M14" s="90">
        <v>0</v>
      </c>
      <c r="N14" s="90">
        <v>0</v>
      </c>
      <c r="O14" s="90">
        <v>0</v>
      </c>
      <c r="P14" s="90">
        <v>0</v>
      </c>
      <c r="Q14" s="90">
        <v>0</v>
      </c>
      <c r="R14" s="90">
        <v>0</v>
      </c>
      <c r="S14" s="90">
        <v>0</v>
      </c>
      <c r="T14" s="90">
        <v>0</v>
      </c>
      <c r="U14" s="90">
        <v>0</v>
      </c>
      <c r="V14" s="90">
        <v>0</v>
      </c>
      <c r="W14" s="90">
        <v>0</v>
      </c>
      <c r="X14" s="90">
        <v>0</v>
      </c>
      <c r="Y14" s="90">
        <v>0</v>
      </c>
      <c r="Z14" s="90">
        <v>0</v>
      </c>
      <c r="AA14" s="51">
        <v>0</v>
      </c>
      <c r="AB14" s="89">
        <v>0</v>
      </c>
      <c r="AC14" s="90">
        <v>0</v>
      </c>
      <c r="AD14" s="51">
        <v>0</v>
      </c>
    </row>
    <row r="15" ht="27" customHeight="1" spans="1:30">
      <c r="A15" s="71" t="s">
        <v>170</v>
      </c>
      <c r="B15" s="71" t="s">
        <v>171</v>
      </c>
      <c r="C15" s="71" t="s">
        <v>175</v>
      </c>
      <c r="D15" s="54" t="s">
        <v>89</v>
      </c>
      <c r="E15" s="51">
        <v>66.06</v>
      </c>
      <c r="F15" s="89">
        <v>0</v>
      </c>
      <c r="G15" s="90">
        <v>0</v>
      </c>
      <c r="H15" s="90">
        <v>0</v>
      </c>
      <c r="I15" s="90">
        <v>0</v>
      </c>
      <c r="J15" s="90">
        <v>0</v>
      </c>
      <c r="K15" s="90">
        <v>0</v>
      </c>
      <c r="L15" s="90">
        <v>0</v>
      </c>
      <c r="M15" s="90">
        <v>0</v>
      </c>
      <c r="N15" s="90">
        <v>0</v>
      </c>
      <c r="O15" s="90">
        <v>0</v>
      </c>
      <c r="P15" s="90">
        <v>0</v>
      </c>
      <c r="Q15" s="90">
        <v>0</v>
      </c>
      <c r="R15" s="90">
        <v>0</v>
      </c>
      <c r="S15" s="90">
        <v>0</v>
      </c>
      <c r="T15" s="90">
        <v>0</v>
      </c>
      <c r="U15" s="90">
        <v>0</v>
      </c>
      <c r="V15" s="90">
        <v>66.06</v>
      </c>
      <c r="W15" s="90">
        <v>0</v>
      </c>
      <c r="X15" s="90">
        <v>0</v>
      </c>
      <c r="Y15" s="90">
        <v>0</v>
      </c>
      <c r="Z15" s="90">
        <v>66.06</v>
      </c>
      <c r="AA15" s="51">
        <v>0</v>
      </c>
      <c r="AB15" s="89">
        <v>0</v>
      </c>
      <c r="AC15" s="90">
        <v>0</v>
      </c>
      <c r="AD15" s="51">
        <v>0</v>
      </c>
    </row>
    <row r="16" ht="27" customHeight="1" spans="1:30">
      <c r="A16" s="71"/>
      <c r="B16" s="71"/>
      <c r="C16" s="71" t="s">
        <v>90</v>
      </c>
      <c r="D16" s="54" t="s">
        <v>91</v>
      </c>
      <c r="E16" s="51">
        <v>10.99</v>
      </c>
      <c r="F16" s="89">
        <v>1.99</v>
      </c>
      <c r="G16" s="90">
        <v>0</v>
      </c>
      <c r="H16" s="90">
        <v>1.99</v>
      </c>
      <c r="I16" s="90">
        <v>0</v>
      </c>
      <c r="J16" s="90">
        <v>0</v>
      </c>
      <c r="K16" s="90">
        <v>0</v>
      </c>
      <c r="L16" s="90">
        <v>0</v>
      </c>
      <c r="M16" s="90">
        <v>0</v>
      </c>
      <c r="N16" s="90">
        <v>0</v>
      </c>
      <c r="O16" s="90">
        <v>0</v>
      </c>
      <c r="P16" s="90">
        <v>0</v>
      </c>
      <c r="Q16" s="90">
        <v>0</v>
      </c>
      <c r="R16" s="90">
        <v>0</v>
      </c>
      <c r="S16" s="90">
        <v>0</v>
      </c>
      <c r="T16" s="90">
        <v>0</v>
      </c>
      <c r="U16" s="90">
        <v>0</v>
      </c>
      <c r="V16" s="90">
        <v>9</v>
      </c>
      <c r="W16" s="90">
        <v>0</v>
      </c>
      <c r="X16" s="90">
        <v>0</v>
      </c>
      <c r="Y16" s="90">
        <v>0</v>
      </c>
      <c r="Z16" s="90">
        <v>0</v>
      </c>
      <c r="AA16" s="51">
        <v>9</v>
      </c>
      <c r="AB16" s="89">
        <v>0</v>
      </c>
      <c r="AC16" s="90">
        <v>0</v>
      </c>
      <c r="AD16" s="51">
        <v>0</v>
      </c>
    </row>
    <row r="17" ht="27" customHeight="1" spans="1:30">
      <c r="A17" s="71"/>
      <c r="B17" s="71"/>
      <c r="C17" s="71" t="s">
        <v>176</v>
      </c>
      <c r="D17" s="54" t="s">
        <v>93</v>
      </c>
      <c r="E17" s="51">
        <v>1.99</v>
      </c>
      <c r="F17" s="89">
        <v>1.99</v>
      </c>
      <c r="G17" s="90">
        <v>0</v>
      </c>
      <c r="H17" s="90">
        <v>1.99</v>
      </c>
      <c r="I17" s="90">
        <v>0</v>
      </c>
      <c r="J17" s="90">
        <v>0</v>
      </c>
      <c r="K17" s="90">
        <v>0</v>
      </c>
      <c r="L17" s="90">
        <v>0</v>
      </c>
      <c r="M17" s="90">
        <v>0</v>
      </c>
      <c r="N17" s="90">
        <v>0</v>
      </c>
      <c r="O17" s="90">
        <v>0</v>
      </c>
      <c r="P17" s="90">
        <v>0</v>
      </c>
      <c r="Q17" s="90">
        <v>0</v>
      </c>
      <c r="R17" s="90">
        <v>0</v>
      </c>
      <c r="S17" s="90">
        <v>0</v>
      </c>
      <c r="T17" s="90">
        <v>0</v>
      </c>
      <c r="U17" s="90">
        <v>0</v>
      </c>
      <c r="V17" s="90">
        <v>0</v>
      </c>
      <c r="W17" s="90">
        <v>0</v>
      </c>
      <c r="X17" s="90">
        <v>0</v>
      </c>
      <c r="Y17" s="90">
        <v>0</v>
      </c>
      <c r="Z17" s="90">
        <v>0</v>
      </c>
      <c r="AA17" s="51">
        <v>0</v>
      </c>
      <c r="AB17" s="89">
        <v>0</v>
      </c>
      <c r="AC17" s="90">
        <v>0</v>
      </c>
      <c r="AD17" s="51">
        <v>0</v>
      </c>
    </row>
    <row r="18" ht="27" customHeight="1" spans="1:30">
      <c r="A18" s="71" t="s">
        <v>170</v>
      </c>
      <c r="B18" s="71" t="s">
        <v>171</v>
      </c>
      <c r="C18" s="71" t="s">
        <v>177</v>
      </c>
      <c r="D18" s="54" t="s">
        <v>95</v>
      </c>
      <c r="E18" s="51">
        <v>1.99</v>
      </c>
      <c r="F18" s="89">
        <v>1.99</v>
      </c>
      <c r="G18" s="90">
        <v>0</v>
      </c>
      <c r="H18" s="90">
        <v>1.99</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51">
        <v>0</v>
      </c>
      <c r="AB18" s="89">
        <v>0</v>
      </c>
      <c r="AC18" s="90">
        <v>0</v>
      </c>
      <c r="AD18" s="51">
        <v>0</v>
      </c>
    </row>
    <row r="19" ht="27" customHeight="1" spans="1:30">
      <c r="A19" s="71"/>
      <c r="B19" s="71"/>
      <c r="C19" s="71" t="s">
        <v>178</v>
      </c>
      <c r="D19" s="54" t="s">
        <v>97</v>
      </c>
      <c r="E19" s="51">
        <v>9</v>
      </c>
      <c r="F19" s="89">
        <v>0</v>
      </c>
      <c r="G19" s="90">
        <v>0</v>
      </c>
      <c r="H19" s="90">
        <v>0</v>
      </c>
      <c r="I19" s="90">
        <v>0</v>
      </c>
      <c r="J19" s="90">
        <v>0</v>
      </c>
      <c r="K19" s="90">
        <v>0</v>
      </c>
      <c r="L19" s="90">
        <v>0</v>
      </c>
      <c r="M19" s="90">
        <v>0</v>
      </c>
      <c r="N19" s="90">
        <v>0</v>
      </c>
      <c r="O19" s="90">
        <v>0</v>
      </c>
      <c r="P19" s="90">
        <v>0</v>
      </c>
      <c r="Q19" s="90">
        <v>0</v>
      </c>
      <c r="R19" s="90">
        <v>0</v>
      </c>
      <c r="S19" s="90">
        <v>0</v>
      </c>
      <c r="T19" s="90">
        <v>0</v>
      </c>
      <c r="U19" s="90">
        <v>0</v>
      </c>
      <c r="V19" s="90">
        <v>9</v>
      </c>
      <c r="W19" s="90">
        <v>0</v>
      </c>
      <c r="X19" s="90">
        <v>0</v>
      </c>
      <c r="Y19" s="90">
        <v>0</v>
      </c>
      <c r="Z19" s="90">
        <v>0</v>
      </c>
      <c r="AA19" s="51">
        <v>9</v>
      </c>
      <c r="AB19" s="89">
        <v>0</v>
      </c>
      <c r="AC19" s="90">
        <v>0</v>
      </c>
      <c r="AD19" s="51">
        <v>0</v>
      </c>
    </row>
    <row r="20" ht="27" customHeight="1" spans="1:30">
      <c r="A20" s="71" t="s">
        <v>170</v>
      </c>
      <c r="B20" s="71" t="s">
        <v>171</v>
      </c>
      <c r="C20" s="71" t="s">
        <v>179</v>
      </c>
      <c r="D20" s="54" t="s">
        <v>99</v>
      </c>
      <c r="E20" s="51">
        <v>9</v>
      </c>
      <c r="F20" s="89">
        <v>0</v>
      </c>
      <c r="G20" s="90">
        <v>0</v>
      </c>
      <c r="H20" s="90">
        <v>0</v>
      </c>
      <c r="I20" s="90">
        <v>0</v>
      </c>
      <c r="J20" s="90">
        <v>0</v>
      </c>
      <c r="K20" s="90">
        <v>0</v>
      </c>
      <c r="L20" s="90">
        <v>0</v>
      </c>
      <c r="M20" s="90">
        <v>0</v>
      </c>
      <c r="N20" s="90">
        <v>0</v>
      </c>
      <c r="O20" s="90">
        <v>0</v>
      </c>
      <c r="P20" s="90">
        <v>0</v>
      </c>
      <c r="Q20" s="90">
        <v>0</v>
      </c>
      <c r="R20" s="90">
        <v>0</v>
      </c>
      <c r="S20" s="90">
        <v>0</v>
      </c>
      <c r="T20" s="90">
        <v>0</v>
      </c>
      <c r="U20" s="90">
        <v>0</v>
      </c>
      <c r="V20" s="90">
        <v>9</v>
      </c>
      <c r="W20" s="90">
        <v>0</v>
      </c>
      <c r="X20" s="90">
        <v>0</v>
      </c>
      <c r="Y20" s="90">
        <v>0</v>
      </c>
      <c r="Z20" s="90">
        <v>0</v>
      </c>
      <c r="AA20" s="51">
        <v>9</v>
      </c>
      <c r="AB20" s="89">
        <v>0</v>
      </c>
      <c r="AC20" s="90">
        <v>0</v>
      </c>
      <c r="AD20" s="51">
        <v>0</v>
      </c>
    </row>
    <row r="21" ht="27" customHeight="1" spans="1:30">
      <c r="A21" s="71"/>
      <c r="B21" s="71"/>
      <c r="C21" s="71" t="s">
        <v>100</v>
      </c>
      <c r="D21" s="54" t="s">
        <v>101</v>
      </c>
      <c r="E21" s="51">
        <v>3.48</v>
      </c>
      <c r="F21" s="89">
        <v>3.48</v>
      </c>
      <c r="G21" s="90">
        <v>0</v>
      </c>
      <c r="H21" s="90">
        <v>0</v>
      </c>
      <c r="I21" s="90">
        <v>3.48</v>
      </c>
      <c r="J21" s="90">
        <v>0</v>
      </c>
      <c r="K21" s="90">
        <v>0</v>
      </c>
      <c r="L21" s="90">
        <v>0</v>
      </c>
      <c r="M21" s="90">
        <v>0</v>
      </c>
      <c r="N21" s="90">
        <v>0</v>
      </c>
      <c r="O21" s="90">
        <v>0</v>
      </c>
      <c r="P21" s="90">
        <v>0</v>
      </c>
      <c r="Q21" s="90">
        <v>0</v>
      </c>
      <c r="R21" s="90">
        <v>0</v>
      </c>
      <c r="S21" s="90">
        <v>0</v>
      </c>
      <c r="T21" s="90">
        <v>0</v>
      </c>
      <c r="U21" s="90">
        <v>0</v>
      </c>
      <c r="V21" s="90">
        <v>0</v>
      </c>
      <c r="W21" s="90">
        <v>0</v>
      </c>
      <c r="X21" s="90">
        <v>0</v>
      </c>
      <c r="Y21" s="90">
        <v>0</v>
      </c>
      <c r="Z21" s="90">
        <v>0</v>
      </c>
      <c r="AA21" s="51">
        <v>0</v>
      </c>
      <c r="AB21" s="89">
        <v>0</v>
      </c>
      <c r="AC21" s="90">
        <v>0</v>
      </c>
      <c r="AD21" s="51">
        <v>0</v>
      </c>
    </row>
    <row r="22" ht="27" customHeight="1" spans="1:30">
      <c r="A22" s="71"/>
      <c r="B22" s="71"/>
      <c r="C22" s="71" t="s">
        <v>180</v>
      </c>
      <c r="D22" s="54" t="s">
        <v>103</v>
      </c>
      <c r="E22" s="51">
        <v>3.48</v>
      </c>
      <c r="F22" s="89">
        <v>3.48</v>
      </c>
      <c r="G22" s="90">
        <v>0</v>
      </c>
      <c r="H22" s="90">
        <v>0</v>
      </c>
      <c r="I22" s="90">
        <v>3.48</v>
      </c>
      <c r="J22" s="90">
        <v>0</v>
      </c>
      <c r="K22" s="90">
        <v>0</v>
      </c>
      <c r="L22" s="90">
        <v>0</v>
      </c>
      <c r="M22" s="90">
        <v>0</v>
      </c>
      <c r="N22" s="90">
        <v>0</v>
      </c>
      <c r="O22" s="90">
        <v>0</v>
      </c>
      <c r="P22" s="90">
        <v>0</v>
      </c>
      <c r="Q22" s="90">
        <v>0</v>
      </c>
      <c r="R22" s="90">
        <v>0</v>
      </c>
      <c r="S22" s="90">
        <v>0</v>
      </c>
      <c r="T22" s="90">
        <v>0</v>
      </c>
      <c r="U22" s="90">
        <v>0</v>
      </c>
      <c r="V22" s="90">
        <v>0</v>
      </c>
      <c r="W22" s="90">
        <v>0</v>
      </c>
      <c r="X22" s="90">
        <v>0</v>
      </c>
      <c r="Y22" s="90">
        <v>0</v>
      </c>
      <c r="Z22" s="90">
        <v>0</v>
      </c>
      <c r="AA22" s="51">
        <v>0</v>
      </c>
      <c r="AB22" s="89">
        <v>0</v>
      </c>
      <c r="AC22" s="90">
        <v>0</v>
      </c>
      <c r="AD22" s="51">
        <v>0</v>
      </c>
    </row>
    <row r="23" ht="27" customHeight="1" spans="1:30">
      <c r="A23" s="71" t="s">
        <v>170</v>
      </c>
      <c r="B23" s="71" t="s">
        <v>171</v>
      </c>
      <c r="C23" s="71" t="s">
        <v>181</v>
      </c>
      <c r="D23" s="54" t="s">
        <v>104</v>
      </c>
      <c r="E23" s="51">
        <v>3.48</v>
      </c>
      <c r="F23" s="89">
        <v>3.48</v>
      </c>
      <c r="G23" s="90">
        <v>0</v>
      </c>
      <c r="H23" s="90">
        <v>0</v>
      </c>
      <c r="I23" s="90">
        <v>3.48</v>
      </c>
      <c r="J23" s="90">
        <v>0</v>
      </c>
      <c r="K23" s="90">
        <v>0</v>
      </c>
      <c r="L23" s="90">
        <v>0</v>
      </c>
      <c r="M23" s="90">
        <v>0</v>
      </c>
      <c r="N23" s="90">
        <v>0</v>
      </c>
      <c r="O23" s="90">
        <v>0</v>
      </c>
      <c r="P23" s="90">
        <v>0</v>
      </c>
      <c r="Q23" s="90">
        <v>0</v>
      </c>
      <c r="R23" s="90">
        <v>0</v>
      </c>
      <c r="S23" s="90">
        <v>0</v>
      </c>
      <c r="T23" s="90">
        <v>0</v>
      </c>
      <c r="U23" s="90">
        <v>0</v>
      </c>
      <c r="V23" s="90">
        <v>0</v>
      </c>
      <c r="W23" s="90">
        <v>0</v>
      </c>
      <c r="X23" s="90">
        <v>0</v>
      </c>
      <c r="Y23" s="90">
        <v>0</v>
      </c>
      <c r="Z23" s="90">
        <v>0</v>
      </c>
      <c r="AA23" s="51">
        <v>0</v>
      </c>
      <c r="AB23" s="89">
        <v>0</v>
      </c>
      <c r="AC23" s="90">
        <v>0</v>
      </c>
      <c r="AD23" s="51">
        <v>0</v>
      </c>
    </row>
  </sheetData>
  <sheetProtection formatCells="0" formatColumns="0" formatRows="0"/>
  <mergeCells count="11">
    <mergeCell ref="A2:AD2"/>
    <mergeCell ref="E4:AD4"/>
    <mergeCell ref="F5:J5"/>
    <mergeCell ref="K5:U5"/>
    <mergeCell ref="V5:AA5"/>
    <mergeCell ref="AB5:AD5"/>
    <mergeCell ref="A4:A6"/>
    <mergeCell ref="B4:B6"/>
    <mergeCell ref="C4:C6"/>
    <mergeCell ref="D4:D6"/>
    <mergeCell ref="E5:E6"/>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20"/>
  <sheetViews>
    <sheetView showGridLines="0" showZeros="0" workbookViewId="0">
      <selection activeCell="A1" sqref="A1"/>
    </sheetView>
  </sheetViews>
  <sheetFormatPr defaultColWidth="9.16666666666667" defaultRowHeight="11.25"/>
  <cols>
    <col min="1" max="2" width="10.6666666666667" customWidth="1"/>
    <col min="3" max="4" width="13.8333333333333" customWidth="1"/>
    <col min="5" max="58" width="8.5" customWidth="1"/>
  </cols>
  <sheetData>
    <row r="1" ht="12.75" customHeight="1"/>
    <row r="2" ht="25.5" customHeight="1" spans="1:58">
      <c r="A2" s="114" t="s">
        <v>289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row>
    <row r="3" ht="17.25" customHeight="1" spans="58:58">
      <c r="BF3" s="93" t="s">
        <v>1</v>
      </c>
    </row>
    <row r="4" ht="38.25" customHeight="1" spans="1:58">
      <c r="A4" s="86" t="s">
        <v>64</v>
      </c>
      <c r="B4" s="86" t="s">
        <v>65</v>
      </c>
      <c r="C4" s="86" t="s">
        <v>155</v>
      </c>
      <c r="D4" s="86" t="s">
        <v>156</v>
      </c>
      <c r="E4" s="86" t="s">
        <v>159</v>
      </c>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ht="39.75" customHeight="1" spans="1:58">
      <c r="A5" s="86"/>
      <c r="B5" s="86"/>
      <c r="C5" s="86"/>
      <c r="D5" s="86"/>
      <c r="E5" s="86" t="s">
        <v>66</v>
      </c>
      <c r="F5" s="86" t="s">
        <v>273</v>
      </c>
      <c r="G5" s="86"/>
      <c r="H5" s="86"/>
      <c r="I5" s="86"/>
      <c r="J5" s="86"/>
      <c r="K5" s="86"/>
      <c r="L5" s="86"/>
      <c r="M5" s="86"/>
      <c r="N5" s="86"/>
      <c r="O5" s="86"/>
      <c r="P5" s="86"/>
      <c r="Q5" s="86" t="s">
        <v>274</v>
      </c>
      <c r="R5" s="86"/>
      <c r="S5" s="86" t="s">
        <v>275</v>
      </c>
      <c r="T5" s="86"/>
      <c r="U5" s="86"/>
      <c r="V5" s="86"/>
      <c r="W5" s="86"/>
      <c r="X5" s="86"/>
      <c r="Y5" s="86"/>
      <c r="Z5" s="86"/>
      <c r="AA5" s="86" t="s">
        <v>276</v>
      </c>
      <c r="AB5" s="86"/>
      <c r="AC5" s="86" t="s">
        <v>166</v>
      </c>
      <c r="AD5" s="86"/>
      <c r="AE5" s="86"/>
      <c r="AF5" s="86"/>
      <c r="AG5" s="86" t="s">
        <v>277</v>
      </c>
      <c r="AH5" s="86"/>
      <c r="AI5" s="86" t="s">
        <v>167</v>
      </c>
      <c r="AJ5" s="86"/>
      <c r="AK5" s="86"/>
      <c r="AL5" s="86" t="s">
        <v>164</v>
      </c>
      <c r="AM5" s="86"/>
      <c r="AN5" s="86"/>
      <c r="AO5" s="86"/>
      <c r="AP5" s="86"/>
      <c r="AQ5" s="86" t="s">
        <v>135</v>
      </c>
      <c r="AR5" s="86"/>
      <c r="AS5" s="86"/>
      <c r="AT5" s="86" t="s">
        <v>138</v>
      </c>
      <c r="AU5" s="86"/>
      <c r="AV5" s="86"/>
      <c r="AW5" s="86"/>
      <c r="AX5" s="86"/>
      <c r="AY5" s="86" t="s">
        <v>278</v>
      </c>
      <c r="AZ5" s="86"/>
      <c r="BA5" s="86"/>
      <c r="BB5" s="86" t="s">
        <v>137</v>
      </c>
      <c r="BC5" s="86"/>
      <c r="BD5" s="86"/>
      <c r="BE5" s="86"/>
      <c r="BF5" s="86"/>
    </row>
    <row r="6" ht="63" customHeight="1" spans="1:58">
      <c r="A6" s="86"/>
      <c r="B6" s="86"/>
      <c r="C6" s="86"/>
      <c r="D6" s="86"/>
      <c r="E6" s="86"/>
      <c r="F6" s="86" t="s">
        <v>196</v>
      </c>
      <c r="G6" s="86" t="s">
        <v>282</v>
      </c>
      <c r="H6" s="86" t="s">
        <v>208</v>
      </c>
      <c r="I6" s="86" t="s">
        <v>209</v>
      </c>
      <c r="J6" s="86" t="s">
        <v>283</v>
      </c>
      <c r="K6" s="86" t="s">
        <v>284</v>
      </c>
      <c r="L6" s="86" t="s">
        <v>210</v>
      </c>
      <c r="M6" s="122" t="s">
        <v>205</v>
      </c>
      <c r="N6" s="86" t="s">
        <v>216</v>
      </c>
      <c r="O6" s="86" t="s">
        <v>206</v>
      </c>
      <c r="P6" s="86" t="s">
        <v>218</v>
      </c>
      <c r="Q6" s="86" t="s">
        <v>196</v>
      </c>
      <c r="R6" s="86" t="s">
        <v>184</v>
      </c>
      <c r="S6" s="86" t="s">
        <v>196</v>
      </c>
      <c r="T6" s="86" t="s">
        <v>290</v>
      </c>
      <c r="U6" s="86" t="s">
        <v>248</v>
      </c>
      <c r="V6" s="86" t="s">
        <v>256</v>
      </c>
      <c r="W6" s="86" t="s">
        <v>291</v>
      </c>
      <c r="X6" s="86" t="s">
        <v>292</v>
      </c>
      <c r="Y6" s="86" t="s">
        <v>249</v>
      </c>
      <c r="Z6" s="86" t="s">
        <v>260</v>
      </c>
      <c r="AA6" s="86" t="s">
        <v>196</v>
      </c>
      <c r="AB6" s="86" t="s">
        <v>293</v>
      </c>
      <c r="AC6" s="86" t="s">
        <v>196</v>
      </c>
      <c r="AD6" s="86" t="s">
        <v>263</v>
      </c>
      <c r="AE6" s="86" t="s">
        <v>264</v>
      </c>
      <c r="AF6" s="86" t="s">
        <v>265</v>
      </c>
      <c r="AG6" s="86" t="s">
        <v>196</v>
      </c>
      <c r="AH6" s="86" t="s">
        <v>294</v>
      </c>
      <c r="AI6" s="86" t="s">
        <v>196</v>
      </c>
      <c r="AJ6" s="86" t="s">
        <v>266</v>
      </c>
      <c r="AK6" s="86" t="s">
        <v>267</v>
      </c>
      <c r="AL6" s="86" t="s">
        <v>196</v>
      </c>
      <c r="AM6" s="86" t="s">
        <v>241</v>
      </c>
      <c r="AN6" s="86" t="s">
        <v>242</v>
      </c>
      <c r="AO6" s="86" t="s">
        <v>243</v>
      </c>
      <c r="AP6" s="86" t="s">
        <v>244</v>
      </c>
      <c r="AQ6" s="86" t="s">
        <v>196</v>
      </c>
      <c r="AR6" s="86" t="s">
        <v>295</v>
      </c>
      <c r="AS6" s="86" t="s">
        <v>296</v>
      </c>
      <c r="AT6" s="86" t="s">
        <v>196</v>
      </c>
      <c r="AU6" s="86" t="s">
        <v>297</v>
      </c>
      <c r="AV6" s="86" t="s">
        <v>130</v>
      </c>
      <c r="AW6" s="86" t="s">
        <v>298</v>
      </c>
      <c r="AX6" s="86" t="s">
        <v>299</v>
      </c>
      <c r="AY6" s="86" t="s">
        <v>196</v>
      </c>
      <c r="AZ6" s="86" t="s">
        <v>300</v>
      </c>
      <c r="BA6" s="86" t="s">
        <v>301</v>
      </c>
      <c r="BB6" s="86" t="s">
        <v>196</v>
      </c>
      <c r="BC6" s="86" t="s">
        <v>268</v>
      </c>
      <c r="BD6" s="92" t="s">
        <v>269</v>
      </c>
      <c r="BE6" s="92" t="s">
        <v>270</v>
      </c>
      <c r="BF6" s="92" t="s">
        <v>137</v>
      </c>
    </row>
    <row r="7" ht="26.25" customHeight="1" spans="1:58">
      <c r="A7" s="87" t="s">
        <v>168</v>
      </c>
      <c r="B7" s="87" t="s">
        <v>168</v>
      </c>
      <c r="C7" s="87" t="s">
        <v>168</v>
      </c>
      <c r="D7" s="87" t="s">
        <v>168</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c r="AE7" s="87">
        <v>27</v>
      </c>
      <c r="AF7" s="87">
        <v>28</v>
      </c>
      <c r="AG7" s="87">
        <v>29</v>
      </c>
      <c r="AH7" s="87">
        <v>30</v>
      </c>
      <c r="AI7" s="87">
        <v>31</v>
      </c>
      <c r="AJ7" s="87">
        <v>32</v>
      </c>
      <c r="AK7" s="87">
        <v>33</v>
      </c>
      <c r="AL7" s="87">
        <v>34</v>
      </c>
      <c r="AM7" s="87">
        <v>35</v>
      </c>
      <c r="AN7" s="87">
        <v>36</v>
      </c>
      <c r="AO7" s="87">
        <v>37</v>
      </c>
      <c r="AP7" s="87">
        <v>38</v>
      </c>
      <c r="AQ7" s="87">
        <v>39</v>
      </c>
      <c r="AR7" s="87">
        <v>40</v>
      </c>
      <c r="AS7" s="87">
        <v>41</v>
      </c>
      <c r="AT7" s="87">
        <v>42</v>
      </c>
      <c r="AU7" s="87">
        <v>43</v>
      </c>
      <c r="AV7" s="87">
        <v>44</v>
      </c>
      <c r="AW7" s="87">
        <v>45</v>
      </c>
      <c r="AX7" s="87">
        <v>46</v>
      </c>
      <c r="AY7" s="87">
        <v>47</v>
      </c>
      <c r="AZ7" s="87">
        <v>48</v>
      </c>
      <c r="BA7" s="87">
        <v>49</v>
      </c>
      <c r="BB7" s="87">
        <v>50</v>
      </c>
      <c r="BC7" s="87">
        <v>51</v>
      </c>
      <c r="BD7" s="87">
        <v>52</v>
      </c>
      <c r="BE7" s="87">
        <v>53</v>
      </c>
      <c r="BF7" s="87">
        <v>54</v>
      </c>
    </row>
    <row r="8" s="84" customFormat="1" ht="25.5" customHeight="1" spans="1:58">
      <c r="A8" s="106"/>
      <c r="B8" s="120"/>
      <c r="C8" s="105"/>
      <c r="D8" s="121" t="s">
        <v>66</v>
      </c>
      <c r="E8" s="51">
        <v>179.35</v>
      </c>
      <c r="F8" s="18">
        <v>179.35</v>
      </c>
      <c r="G8" s="89">
        <v>0</v>
      </c>
      <c r="H8" s="90">
        <v>0</v>
      </c>
      <c r="I8" s="90">
        <v>0</v>
      </c>
      <c r="J8" s="90">
        <v>0</v>
      </c>
      <c r="K8" s="90">
        <v>0</v>
      </c>
      <c r="L8" s="90">
        <v>0</v>
      </c>
      <c r="M8" s="90">
        <v>0</v>
      </c>
      <c r="N8" s="90">
        <v>0</v>
      </c>
      <c r="O8" s="90">
        <v>0</v>
      </c>
      <c r="P8" s="90">
        <v>179.35</v>
      </c>
      <c r="Q8" s="90">
        <v>0</v>
      </c>
      <c r="R8" s="51">
        <v>0</v>
      </c>
      <c r="S8" s="18">
        <v>0</v>
      </c>
      <c r="T8" s="89">
        <v>0</v>
      </c>
      <c r="U8" s="90">
        <v>0</v>
      </c>
      <c r="V8" s="90">
        <v>0</v>
      </c>
      <c r="W8" s="90">
        <v>0</v>
      </c>
      <c r="X8" s="90">
        <v>0</v>
      </c>
      <c r="Y8" s="90">
        <v>0</v>
      </c>
      <c r="Z8" s="90">
        <v>0</v>
      </c>
      <c r="AA8" s="90">
        <v>0</v>
      </c>
      <c r="AB8" s="90">
        <v>0</v>
      </c>
      <c r="AC8" s="90">
        <v>0</v>
      </c>
      <c r="AD8" s="90">
        <v>0</v>
      </c>
      <c r="AE8" s="90">
        <v>0</v>
      </c>
      <c r="AF8" s="90">
        <v>0</v>
      </c>
      <c r="AG8" s="90">
        <v>0</v>
      </c>
      <c r="AH8" s="90">
        <v>0</v>
      </c>
      <c r="AI8" s="90">
        <v>0</v>
      </c>
      <c r="AJ8" s="90">
        <v>0</v>
      </c>
      <c r="AK8" s="90">
        <v>0</v>
      </c>
      <c r="AL8" s="90">
        <v>0</v>
      </c>
      <c r="AM8" s="90">
        <v>0</v>
      </c>
      <c r="AN8" s="90">
        <v>0</v>
      </c>
      <c r="AO8" s="90">
        <v>0</v>
      </c>
      <c r="AP8" s="90">
        <v>0</v>
      </c>
      <c r="AQ8" s="90">
        <v>0</v>
      </c>
      <c r="AR8" s="90">
        <v>0</v>
      </c>
      <c r="AS8" s="90">
        <v>0</v>
      </c>
      <c r="AT8" s="90">
        <v>0</v>
      </c>
      <c r="AU8" s="90">
        <v>0</v>
      </c>
      <c r="AV8" s="90">
        <v>0</v>
      </c>
      <c r="AW8" s="90">
        <v>0</v>
      </c>
      <c r="AX8" s="90">
        <v>0</v>
      </c>
      <c r="AY8" s="90">
        <v>0</v>
      </c>
      <c r="AZ8" s="90">
        <v>0</v>
      </c>
      <c r="BA8" s="90">
        <v>0</v>
      </c>
      <c r="BB8" s="90">
        <v>0</v>
      </c>
      <c r="BC8" s="90">
        <v>0</v>
      </c>
      <c r="BD8" s="90">
        <v>0</v>
      </c>
      <c r="BE8" s="90">
        <v>0</v>
      </c>
      <c r="BF8" s="51">
        <v>0</v>
      </c>
    </row>
    <row r="9" ht="24.95" customHeight="1" spans="1:58">
      <c r="A9" s="106"/>
      <c r="B9" s="120"/>
      <c r="C9" s="105" t="s">
        <v>76</v>
      </c>
      <c r="D9" s="121" t="s">
        <v>77</v>
      </c>
      <c r="E9" s="51">
        <v>179.35</v>
      </c>
      <c r="F9" s="18">
        <v>179.35</v>
      </c>
      <c r="G9" s="89">
        <v>0</v>
      </c>
      <c r="H9" s="90">
        <v>0</v>
      </c>
      <c r="I9" s="90">
        <v>0</v>
      </c>
      <c r="J9" s="90">
        <v>0</v>
      </c>
      <c r="K9" s="90">
        <v>0</v>
      </c>
      <c r="L9" s="90">
        <v>0</v>
      </c>
      <c r="M9" s="90">
        <v>0</v>
      </c>
      <c r="N9" s="90">
        <v>0</v>
      </c>
      <c r="O9" s="90">
        <v>0</v>
      </c>
      <c r="P9" s="90">
        <v>179.35</v>
      </c>
      <c r="Q9" s="90">
        <v>0</v>
      </c>
      <c r="R9" s="51">
        <v>0</v>
      </c>
      <c r="S9" s="18">
        <v>0</v>
      </c>
      <c r="T9" s="89">
        <v>0</v>
      </c>
      <c r="U9" s="90">
        <v>0</v>
      </c>
      <c r="V9" s="90">
        <v>0</v>
      </c>
      <c r="W9" s="90">
        <v>0</v>
      </c>
      <c r="X9" s="90">
        <v>0</v>
      </c>
      <c r="Y9" s="90">
        <v>0</v>
      </c>
      <c r="Z9" s="90">
        <v>0</v>
      </c>
      <c r="AA9" s="90">
        <v>0</v>
      </c>
      <c r="AB9" s="90">
        <v>0</v>
      </c>
      <c r="AC9" s="90">
        <v>0</v>
      </c>
      <c r="AD9" s="90">
        <v>0</v>
      </c>
      <c r="AE9" s="90">
        <v>0</v>
      </c>
      <c r="AF9" s="90">
        <v>0</v>
      </c>
      <c r="AG9" s="90">
        <v>0</v>
      </c>
      <c r="AH9" s="90">
        <v>0</v>
      </c>
      <c r="AI9" s="90">
        <v>0</v>
      </c>
      <c r="AJ9" s="90">
        <v>0</v>
      </c>
      <c r="AK9" s="90">
        <v>0</v>
      </c>
      <c r="AL9" s="90">
        <v>0</v>
      </c>
      <c r="AM9" s="90">
        <v>0</v>
      </c>
      <c r="AN9" s="90">
        <v>0</v>
      </c>
      <c r="AO9" s="90">
        <v>0</v>
      </c>
      <c r="AP9" s="90">
        <v>0</v>
      </c>
      <c r="AQ9" s="90">
        <v>0</v>
      </c>
      <c r="AR9" s="90">
        <v>0</v>
      </c>
      <c r="AS9" s="90">
        <v>0</v>
      </c>
      <c r="AT9" s="90">
        <v>0</v>
      </c>
      <c r="AU9" s="90">
        <v>0</v>
      </c>
      <c r="AV9" s="90">
        <v>0</v>
      </c>
      <c r="AW9" s="90">
        <v>0</v>
      </c>
      <c r="AX9" s="90">
        <v>0</v>
      </c>
      <c r="AY9" s="90">
        <v>0</v>
      </c>
      <c r="AZ9" s="90">
        <v>0</v>
      </c>
      <c r="BA9" s="90">
        <v>0</v>
      </c>
      <c r="BB9" s="90">
        <v>0</v>
      </c>
      <c r="BC9" s="90">
        <v>0</v>
      </c>
      <c r="BD9" s="90">
        <v>0</v>
      </c>
      <c r="BE9" s="90">
        <v>0</v>
      </c>
      <c r="BF9" s="51">
        <v>0</v>
      </c>
    </row>
    <row r="10" ht="24.95" customHeight="1" spans="1:58">
      <c r="A10" s="106"/>
      <c r="B10" s="120"/>
      <c r="C10" s="105" t="s">
        <v>169</v>
      </c>
      <c r="D10" s="121" t="s">
        <v>79</v>
      </c>
      <c r="E10" s="51">
        <v>179.35</v>
      </c>
      <c r="F10" s="18">
        <v>179.35</v>
      </c>
      <c r="G10" s="89">
        <v>0</v>
      </c>
      <c r="H10" s="90">
        <v>0</v>
      </c>
      <c r="I10" s="90">
        <v>0</v>
      </c>
      <c r="J10" s="90">
        <v>0</v>
      </c>
      <c r="K10" s="90">
        <v>0</v>
      </c>
      <c r="L10" s="90">
        <v>0</v>
      </c>
      <c r="M10" s="90">
        <v>0</v>
      </c>
      <c r="N10" s="90">
        <v>0</v>
      </c>
      <c r="O10" s="90">
        <v>0</v>
      </c>
      <c r="P10" s="90">
        <v>179.35</v>
      </c>
      <c r="Q10" s="90">
        <v>0</v>
      </c>
      <c r="R10" s="51">
        <v>0</v>
      </c>
      <c r="S10" s="18">
        <v>0</v>
      </c>
      <c r="T10" s="89">
        <v>0</v>
      </c>
      <c r="U10" s="90">
        <v>0</v>
      </c>
      <c r="V10" s="90">
        <v>0</v>
      </c>
      <c r="W10" s="90">
        <v>0</v>
      </c>
      <c r="X10" s="90">
        <v>0</v>
      </c>
      <c r="Y10" s="90">
        <v>0</v>
      </c>
      <c r="Z10" s="90">
        <v>0</v>
      </c>
      <c r="AA10" s="90">
        <v>0</v>
      </c>
      <c r="AB10" s="90">
        <v>0</v>
      </c>
      <c r="AC10" s="90">
        <v>0</v>
      </c>
      <c r="AD10" s="90">
        <v>0</v>
      </c>
      <c r="AE10" s="90">
        <v>0</v>
      </c>
      <c r="AF10" s="90">
        <v>0</v>
      </c>
      <c r="AG10" s="90">
        <v>0</v>
      </c>
      <c r="AH10" s="90">
        <v>0</v>
      </c>
      <c r="AI10" s="90">
        <v>0</v>
      </c>
      <c r="AJ10" s="90">
        <v>0</v>
      </c>
      <c r="AK10" s="90">
        <v>0</v>
      </c>
      <c r="AL10" s="90">
        <v>0</v>
      </c>
      <c r="AM10" s="90">
        <v>0</v>
      </c>
      <c r="AN10" s="90">
        <v>0</v>
      </c>
      <c r="AO10" s="90">
        <v>0</v>
      </c>
      <c r="AP10" s="90">
        <v>0</v>
      </c>
      <c r="AQ10" s="90">
        <v>0</v>
      </c>
      <c r="AR10" s="90">
        <v>0</v>
      </c>
      <c r="AS10" s="90">
        <v>0</v>
      </c>
      <c r="AT10" s="90">
        <v>0</v>
      </c>
      <c r="AU10" s="90">
        <v>0</v>
      </c>
      <c r="AV10" s="90">
        <v>0</v>
      </c>
      <c r="AW10" s="90">
        <v>0</v>
      </c>
      <c r="AX10" s="90">
        <v>0</v>
      </c>
      <c r="AY10" s="90">
        <v>0</v>
      </c>
      <c r="AZ10" s="90">
        <v>0</v>
      </c>
      <c r="BA10" s="90">
        <v>0</v>
      </c>
      <c r="BB10" s="90">
        <v>0</v>
      </c>
      <c r="BC10" s="90">
        <v>0</v>
      </c>
      <c r="BD10" s="90">
        <v>0</v>
      </c>
      <c r="BE10" s="90">
        <v>0</v>
      </c>
      <c r="BF10" s="51">
        <v>0</v>
      </c>
    </row>
    <row r="11" ht="24.95" customHeight="1" spans="1:58">
      <c r="A11" s="106" t="s">
        <v>170</v>
      </c>
      <c r="B11" s="120" t="s">
        <v>171</v>
      </c>
      <c r="C11" s="105" t="s">
        <v>172</v>
      </c>
      <c r="D11" s="121" t="s">
        <v>81</v>
      </c>
      <c r="E11" s="51">
        <v>179.35</v>
      </c>
      <c r="F11" s="18">
        <v>179.35</v>
      </c>
      <c r="G11" s="89">
        <v>0</v>
      </c>
      <c r="H11" s="90">
        <v>0</v>
      </c>
      <c r="I11" s="90">
        <v>0</v>
      </c>
      <c r="J11" s="90">
        <v>0</v>
      </c>
      <c r="K11" s="90">
        <v>0</v>
      </c>
      <c r="L11" s="90">
        <v>0</v>
      </c>
      <c r="M11" s="90">
        <v>0</v>
      </c>
      <c r="N11" s="90">
        <v>0</v>
      </c>
      <c r="O11" s="90">
        <v>0</v>
      </c>
      <c r="P11" s="90">
        <v>179.35</v>
      </c>
      <c r="Q11" s="90">
        <v>0</v>
      </c>
      <c r="R11" s="51">
        <v>0</v>
      </c>
      <c r="S11" s="18">
        <v>0</v>
      </c>
      <c r="T11" s="89">
        <v>0</v>
      </c>
      <c r="U11" s="90">
        <v>0</v>
      </c>
      <c r="V11" s="90">
        <v>0</v>
      </c>
      <c r="W11" s="90">
        <v>0</v>
      </c>
      <c r="X11" s="90">
        <v>0</v>
      </c>
      <c r="Y11" s="90">
        <v>0</v>
      </c>
      <c r="Z11" s="90">
        <v>0</v>
      </c>
      <c r="AA11" s="90">
        <v>0</v>
      </c>
      <c r="AB11" s="90">
        <v>0</v>
      </c>
      <c r="AC11" s="90">
        <v>0</v>
      </c>
      <c r="AD11" s="90">
        <v>0</v>
      </c>
      <c r="AE11" s="90">
        <v>0</v>
      </c>
      <c r="AF11" s="90">
        <v>0</v>
      </c>
      <c r="AG11" s="90">
        <v>0</v>
      </c>
      <c r="AH11" s="90">
        <v>0</v>
      </c>
      <c r="AI11" s="90">
        <v>0</v>
      </c>
      <c r="AJ11" s="90">
        <v>0</v>
      </c>
      <c r="AK11" s="90">
        <v>0</v>
      </c>
      <c r="AL11" s="90">
        <v>0</v>
      </c>
      <c r="AM11" s="90">
        <v>0</v>
      </c>
      <c r="AN11" s="90">
        <v>0</v>
      </c>
      <c r="AO11" s="90">
        <v>0</v>
      </c>
      <c r="AP11" s="90">
        <v>0</v>
      </c>
      <c r="AQ11" s="90">
        <v>0</v>
      </c>
      <c r="AR11" s="90">
        <v>0</v>
      </c>
      <c r="AS11" s="90">
        <v>0</v>
      </c>
      <c r="AT11" s="90">
        <v>0</v>
      </c>
      <c r="AU11" s="90">
        <v>0</v>
      </c>
      <c r="AV11" s="90">
        <v>0</v>
      </c>
      <c r="AW11" s="90">
        <v>0</v>
      </c>
      <c r="AX11" s="90">
        <v>0</v>
      </c>
      <c r="AY11" s="90">
        <v>0</v>
      </c>
      <c r="AZ11" s="90">
        <v>0</v>
      </c>
      <c r="BA11" s="90">
        <v>0</v>
      </c>
      <c r="BB11" s="90">
        <v>0</v>
      </c>
      <c r="BC11" s="90">
        <v>0</v>
      </c>
      <c r="BD11" s="90">
        <v>0</v>
      </c>
      <c r="BE11" s="90">
        <v>0</v>
      </c>
      <c r="BF11" s="51">
        <v>0</v>
      </c>
    </row>
    <row r="12" ht="9" customHeight="1" spans="2:57">
      <c r="B12" s="91"/>
      <c r="E12" s="91"/>
      <c r="F12" s="91"/>
      <c r="G12" s="91"/>
      <c r="O12" s="91"/>
      <c r="Q12" s="91"/>
      <c r="R12" s="91"/>
      <c r="T12" s="91"/>
      <c r="U12" s="91"/>
      <c r="X12" s="91"/>
      <c r="Y12" s="91"/>
      <c r="AJ12" s="91"/>
      <c r="AV12" s="91"/>
      <c r="AW12" s="91"/>
      <c r="BC12" s="91"/>
      <c r="BD12" s="91"/>
      <c r="BE12" s="91"/>
    </row>
    <row r="13" ht="9" customHeight="1" spans="2:56">
      <c r="B13" s="91"/>
      <c r="C13" s="91"/>
      <c r="E13" s="91"/>
      <c r="F13" s="91"/>
      <c r="G13" s="91"/>
      <c r="L13" s="91"/>
      <c r="Q13" s="91"/>
      <c r="T13" s="91"/>
      <c r="W13" s="91"/>
      <c r="X13" s="91"/>
      <c r="Y13" s="91"/>
      <c r="AJ13" s="91"/>
      <c r="BC13" s="91"/>
      <c r="BD13" s="91"/>
    </row>
    <row r="14" ht="9" customHeight="1" spans="2:56">
      <c r="B14" s="91"/>
      <c r="C14" s="91"/>
      <c r="D14" s="91"/>
      <c r="F14" s="91"/>
      <c r="G14" s="91"/>
      <c r="Q14" s="91"/>
      <c r="T14" s="91"/>
      <c r="W14" s="91"/>
      <c r="X14" s="91"/>
      <c r="AJ14" s="91"/>
      <c r="BB14" s="91"/>
      <c r="BC14" s="91"/>
      <c r="BD14" s="91"/>
    </row>
    <row r="15" ht="9" customHeight="1" spans="2:56">
      <c r="B15" s="91"/>
      <c r="C15" s="91"/>
      <c r="D15" s="91"/>
      <c r="E15" s="91"/>
      <c r="F15" s="91"/>
      <c r="G15" s="91"/>
      <c r="Q15" s="91"/>
      <c r="T15" s="91"/>
      <c r="W15" s="91"/>
      <c r="X15" s="91"/>
      <c r="BB15" s="91"/>
      <c r="BC15" s="91"/>
      <c r="BD15" s="91"/>
    </row>
    <row r="16" ht="9" customHeight="1" spans="3:55">
      <c r="C16" s="91"/>
      <c r="D16" s="91"/>
      <c r="E16" s="91"/>
      <c r="F16" s="91"/>
      <c r="G16" s="91"/>
      <c r="Q16" s="91"/>
      <c r="T16" s="91"/>
      <c r="X16" s="91"/>
      <c r="BC16" s="91"/>
    </row>
    <row r="17" ht="9" customHeight="1" spans="4:24">
      <c r="D17" s="91"/>
      <c r="E17" s="91"/>
      <c r="F17" s="91"/>
      <c r="G17" s="91"/>
      <c r="P17" s="91"/>
      <c r="Q17" s="91"/>
      <c r="W17" s="91"/>
      <c r="X17" s="91"/>
    </row>
    <row r="18" ht="9" customHeight="1" spans="5:23">
      <c r="E18" s="91"/>
      <c r="F18" s="91"/>
      <c r="G18" s="91"/>
      <c r="P18" s="91"/>
      <c r="Q18" s="91"/>
      <c r="W18" s="91"/>
    </row>
    <row r="19" ht="9" customHeight="1" spans="5:15">
      <c r="E19" s="91"/>
      <c r="F19" s="91"/>
      <c r="O19" s="91"/>
    </row>
    <row r="20" ht="9" customHeight="1" spans="6:6">
      <c r="F20" s="91"/>
    </row>
  </sheetData>
  <sheetProtection formatCells="0" formatColumns="0" formatRows="0"/>
  <mergeCells count="18">
    <mergeCell ref="E4:BF4"/>
    <mergeCell ref="F5:P5"/>
    <mergeCell ref="Q5:R5"/>
    <mergeCell ref="S5:Z5"/>
    <mergeCell ref="AA5:AB5"/>
    <mergeCell ref="AC5:AF5"/>
    <mergeCell ref="AG5:AH5"/>
    <mergeCell ref="AI5:AK5"/>
    <mergeCell ref="AL5:AP5"/>
    <mergeCell ref="AQ5:AS5"/>
    <mergeCell ref="AT5:AX5"/>
    <mergeCell ref="AY5:BA5"/>
    <mergeCell ref="BB5:BF5"/>
    <mergeCell ref="A4:A6"/>
    <mergeCell ref="B4:B6"/>
    <mergeCell ref="C4:C6"/>
    <mergeCell ref="D4:D6"/>
    <mergeCell ref="E5:E6"/>
  </mergeCells>
  <printOptions gridLines="1"/>
  <pageMargins left="0.75" right="0.75" top="1" bottom="1" header="0.5" footer="0.5"/>
  <pageSetup paperSize="1" orientation="portrait"/>
  <headerFooter alignWithMargins="0">
    <oddHeader>&amp;C&amp;A</oddHeader>
    <oddFooter>&amp;C页(&amp;P)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showGridLines="0" showZeros="0" workbookViewId="0">
      <selection activeCell="A1" sqref="A1"/>
    </sheetView>
  </sheetViews>
  <sheetFormatPr defaultColWidth="9.16666666666667" defaultRowHeight="11.25"/>
  <cols>
    <col min="1" max="1" width="10.1666666666667" customWidth="1"/>
    <col min="2" max="2" width="12.1666666666667" customWidth="1"/>
    <col min="3" max="4" width="14" customWidth="1"/>
    <col min="5" max="5" width="13.5" customWidth="1"/>
  </cols>
  <sheetData>
    <row r="1" ht="12.75" customHeight="1"/>
    <row r="2" ht="25.5" customHeight="1" spans="1:16">
      <c r="A2" s="114" t="s">
        <v>302</v>
      </c>
      <c r="B2" s="114"/>
      <c r="C2" s="114"/>
      <c r="D2" s="114"/>
      <c r="E2" s="114"/>
      <c r="F2" s="114"/>
      <c r="G2" s="114"/>
      <c r="H2" s="114"/>
      <c r="I2" s="114"/>
      <c r="J2" s="114"/>
      <c r="K2" s="114"/>
      <c r="L2" s="114"/>
      <c r="M2" s="114"/>
      <c r="N2" s="114"/>
      <c r="O2" s="114"/>
      <c r="P2" s="114"/>
    </row>
    <row r="3" ht="9.6" customHeight="1" spans="16:16">
      <c r="P3" s="93" t="s">
        <v>1</v>
      </c>
    </row>
    <row r="4" ht="38.25" customHeight="1" spans="1:16">
      <c r="A4" s="96" t="s">
        <v>64</v>
      </c>
      <c r="B4" s="10" t="s">
        <v>65</v>
      </c>
      <c r="C4" s="10" t="s">
        <v>155</v>
      </c>
      <c r="D4" s="10" t="s">
        <v>156</v>
      </c>
      <c r="E4" s="86" t="s">
        <v>157</v>
      </c>
      <c r="F4" s="86" t="s">
        <v>158</v>
      </c>
      <c r="G4" s="86"/>
      <c r="H4" s="86"/>
      <c r="I4" s="86"/>
      <c r="J4" s="86" t="s">
        <v>159</v>
      </c>
      <c r="K4" s="86"/>
      <c r="L4" s="86"/>
      <c r="M4" s="86"/>
      <c r="N4" s="86"/>
      <c r="O4" s="86"/>
      <c r="P4" s="86"/>
    </row>
    <row r="5" ht="44.25" customHeight="1" spans="1:16">
      <c r="A5" s="96"/>
      <c r="B5" s="10"/>
      <c r="C5" s="10"/>
      <c r="D5" s="10"/>
      <c r="E5" s="86"/>
      <c r="F5" s="86" t="s">
        <v>66</v>
      </c>
      <c r="G5" s="86" t="s">
        <v>160</v>
      </c>
      <c r="H5" s="86" t="s">
        <v>161</v>
      </c>
      <c r="I5" s="86" t="s">
        <v>162</v>
      </c>
      <c r="J5" s="86" t="s">
        <v>66</v>
      </c>
      <c r="K5" s="86" t="s">
        <v>163</v>
      </c>
      <c r="L5" s="86" t="s">
        <v>164</v>
      </c>
      <c r="M5" s="86" t="s">
        <v>165</v>
      </c>
      <c r="N5" s="86" t="s">
        <v>166</v>
      </c>
      <c r="O5" s="86" t="s">
        <v>167</v>
      </c>
      <c r="P5" s="86" t="s">
        <v>137</v>
      </c>
    </row>
    <row r="6" ht="26.25" customHeight="1" spans="1:16">
      <c r="A6" s="87" t="s">
        <v>168</v>
      </c>
      <c r="B6" s="99" t="s">
        <v>168</v>
      </c>
      <c r="C6" s="99" t="s">
        <v>168</v>
      </c>
      <c r="D6" s="99" t="s">
        <v>168</v>
      </c>
      <c r="E6" s="87">
        <v>1</v>
      </c>
      <c r="F6" s="87">
        <v>2</v>
      </c>
      <c r="G6" s="87">
        <v>3</v>
      </c>
      <c r="H6" s="87">
        <v>4</v>
      </c>
      <c r="I6" s="87">
        <v>5</v>
      </c>
      <c r="J6" s="87">
        <v>6</v>
      </c>
      <c r="K6" s="87">
        <v>7</v>
      </c>
      <c r="L6" s="87">
        <v>8</v>
      </c>
      <c r="M6" s="87">
        <v>9</v>
      </c>
      <c r="N6" s="87">
        <v>10</v>
      </c>
      <c r="O6" s="87">
        <v>11</v>
      </c>
      <c r="P6" s="87">
        <v>12</v>
      </c>
    </row>
    <row r="7" s="84" customFormat="1" ht="25.5" customHeight="1" spans="1:16">
      <c r="A7" s="71"/>
      <c r="B7" s="71"/>
      <c r="C7" s="71"/>
      <c r="D7" s="54"/>
      <c r="E7" s="51"/>
      <c r="F7" s="89"/>
      <c r="G7" s="90"/>
      <c r="H7" s="90"/>
      <c r="I7" s="90"/>
      <c r="J7" s="90"/>
      <c r="K7" s="90"/>
      <c r="L7" s="90"/>
      <c r="M7" s="90"/>
      <c r="N7" s="90"/>
      <c r="O7" s="90"/>
      <c r="P7" s="51"/>
    </row>
    <row r="8" ht="9.6" customHeight="1" spans="1:16">
      <c r="A8" s="91"/>
      <c r="B8" s="91"/>
      <c r="C8" s="91"/>
      <c r="D8" s="91"/>
      <c r="E8" s="91"/>
      <c r="G8" s="91"/>
      <c r="H8" s="91"/>
      <c r="I8" s="91"/>
      <c r="J8" s="91"/>
      <c r="K8" s="91"/>
      <c r="L8" s="91"/>
      <c r="M8" s="91"/>
      <c r="N8" s="91"/>
      <c r="O8" s="91"/>
      <c r="P8" s="91"/>
    </row>
    <row r="9" ht="9.6" customHeight="1" spans="2:16">
      <c r="B9" s="91"/>
      <c r="D9" s="91"/>
      <c r="E9" s="91"/>
      <c r="G9" s="91"/>
      <c r="H9" s="91"/>
      <c r="I9" s="91"/>
      <c r="J9" s="91"/>
      <c r="K9" s="91"/>
      <c r="L9" s="91"/>
      <c r="M9" s="91"/>
      <c r="N9" s="91"/>
      <c r="O9" s="91"/>
      <c r="P9" s="91"/>
    </row>
    <row r="10" ht="9.6" customHeight="1" spans="2:16">
      <c r="B10" s="91"/>
      <c r="D10" s="91"/>
      <c r="E10" s="91"/>
      <c r="G10" s="91"/>
      <c r="H10" s="91"/>
      <c r="I10" s="91"/>
      <c r="K10" s="91"/>
      <c r="L10" s="91"/>
      <c r="M10" s="91"/>
      <c r="N10" s="91"/>
      <c r="O10" s="91"/>
      <c r="P10" s="91"/>
    </row>
    <row r="11" ht="9.6" customHeight="1" spans="3:16">
      <c r="C11" s="91"/>
      <c r="D11" s="91"/>
      <c r="E11" s="91"/>
      <c r="H11" s="91"/>
      <c r="I11" s="91"/>
      <c r="J11" s="91"/>
      <c r="K11" s="91"/>
      <c r="L11" s="91"/>
      <c r="M11" s="91"/>
      <c r="N11" s="91"/>
      <c r="O11" s="91"/>
      <c r="P11" s="91"/>
    </row>
    <row r="12" ht="9.6" customHeight="1" spans="3:16">
      <c r="C12" s="91"/>
      <c r="D12" s="91"/>
      <c r="E12" s="91"/>
      <c r="H12" s="91"/>
      <c r="I12" s="91"/>
      <c r="J12" s="91"/>
      <c r="K12" s="91"/>
      <c r="L12" s="91"/>
      <c r="M12" s="91"/>
      <c r="N12" s="91"/>
      <c r="O12" s="91"/>
      <c r="P12" s="91"/>
    </row>
    <row r="13" ht="9.6" customHeight="1" spans="3:5">
      <c r="C13" s="91"/>
      <c r="D13" s="91"/>
      <c r="E13" s="91"/>
    </row>
    <row r="14" ht="9.6" customHeight="1" spans="3:6">
      <c r="C14" s="91"/>
      <c r="D14" s="91"/>
      <c r="E14" s="91"/>
      <c r="F14" s="91"/>
    </row>
    <row r="15" ht="9.6" customHeight="1" spans="3:6">
      <c r="C15" s="91"/>
      <c r="D15" s="91"/>
      <c r="E15" s="91"/>
      <c r="F15" s="91"/>
    </row>
    <row r="16" ht="9.6" customHeight="1" spans="4:6">
      <c r="D16" s="91"/>
      <c r="E16" s="91"/>
      <c r="F16" s="91"/>
    </row>
    <row r="17" ht="9.6" customHeight="1" spans="4:5">
      <c r="D17" s="91"/>
      <c r="E17" s="91"/>
    </row>
    <row r="18" ht="9.6" customHeight="1" spans="4:10">
      <c r="D18" s="91"/>
      <c r="E18" s="91"/>
      <c r="F18" s="91"/>
      <c r="J18" s="91"/>
    </row>
    <row r="19" ht="9.6" customHeight="1" spans="4:6">
      <c r="D19" s="91"/>
      <c r="E19" s="91"/>
      <c r="F19" s="91"/>
    </row>
    <row r="20" ht="9.6" customHeight="1" spans="5:5">
      <c r="E20" s="91"/>
    </row>
    <row r="21" ht="9.6" customHeight="1" spans="5:5">
      <c r="E21" s="91"/>
    </row>
    <row r="22" ht="9.6" customHeight="1" spans="5:6">
      <c r="E22" s="91"/>
      <c r="F22" s="91"/>
    </row>
    <row r="23" ht="9.6" customHeight="1" spans="6:6">
      <c r="F23" s="91"/>
    </row>
  </sheetData>
  <sheetProtection formatCells="0" formatColumns="0" formatRows="0"/>
  <mergeCells count="7">
    <mergeCell ref="F4:I4"/>
    <mergeCell ref="J4:P4"/>
    <mergeCell ref="A4:A5"/>
    <mergeCell ref="B4:B5"/>
    <mergeCell ref="C4:C5"/>
    <mergeCell ref="D4:D5"/>
    <mergeCell ref="E4:E5"/>
  </mergeCell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showGridLines="0" showZeros="0" workbookViewId="0">
      <selection activeCell="A1" sqref="A1"/>
    </sheetView>
  </sheetViews>
  <sheetFormatPr defaultColWidth="9.16666666666667" defaultRowHeight="11.25"/>
  <cols>
    <col min="1" max="7" width="9.16666666666667" customWidth="1"/>
    <col min="8" max="8" width="15.3333333333333" customWidth="1"/>
    <col min="9" max="9" width="13.8333333333333" customWidth="1"/>
    <col min="10" max="10" width="13.3333333333333" customWidth="1"/>
    <col min="11" max="11" width="16" customWidth="1"/>
    <col min="12" max="19" width="7.33333333333333" customWidth="1"/>
  </cols>
  <sheetData>
    <row r="1" ht="9.6" customHeight="1" spans="19:19">
      <c r="S1" s="93" t="s">
        <v>303</v>
      </c>
    </row>
    <row r="2" ht="27.75" customHeight="1" spans="1:19">
      <c r="A2" s="114" t="s">
        <v>304</v>
      </c>
      <c r="B2" s="114"/>
      <c r="C2" s="114"/>
      <c r="D2" s="114"/>
      <c r="E2" s="114"/>
      <c r="F2" s="114"/>
      <c r="G2" s="114"/>
      <c r="H2" s="114"/>
      <c r="I2" s="114"/>
      <c r="J2" s="114"/>
      <c r="K2" s="114"/>
      <c r="L2" s="114"/>
      <c r="M2" s="114"/>
      <c r="N2" s="114"/>
      <c r="O2" s="114"/>
      <c r="P2" s="114"/>
      <c r="Q2" s="114"/>
      <c r="R2" s="114"/>
      <c r="S2" s="114"/>
    </row>
    <row r="3" ht="9.6" customHeight="1" spans="19:19">
      <c r="S3" s="93" t="s">
        <v>1</v>
      </c>
    </row>
    <row r="4" ht="30" customHeight="1" spans="1:19">
      <c r="A4" s="86" t="s">
        <v>64</v>
      </c>
      <c r="B4" s="86" t="s">
        <v>65</v>
      </c>
      <c r="C4" s="86" t="s">
        <v>305</v>
      </c>
      <c r="D4" s="86" t="s">
        <v>306</v>
      </c>
      <c r="E4" s="86" t="s">
        <v>307</v>
      </c>
      <c r="F4" s="86" t="s">
        <v>308</v>
      </c>
      <c r="G4" s="86" t="s">
        <v>309</v>
      </c>
      <c r="H4" s="86" t="s">
        <v>310</v>
      </c>
      <c r="I4" s="86"/>
      <c r="J4" s="86"/>
      <c r="K4" s="86"/>
      <c r="L4" s="86"/>
      <c r="M4" s="86"/>
      <c r="N4" s="86"/>
      <c r="O4" s="86"/>
      <c r="P4" s="86"/>
      <c r="Q4" s="86"/>
      <c r="R4" s="86"/>
      <c r="S4" s="86"/>
    </row>
    <row r="5" ht="33" customHeight="1" spans="1:19">
      <c r="A5" s="86"/>
      <c r="B5" s="86"/>
      <c r="C5" s="86"/>
      <c r="D5" s="86"/>
      <c r="E5" s="86"/>
      <c r="F5" s="86"/>
      <c r="G5" s="86"/>
      <c r="H5" s="86" t="s">
        <v>57</v>
      </c>
      <c r="I5" s="86" t="s">
        <v>311</v>
      </c>
      <c r="J5" s="86"/>
      <c r="K5" s="86"/>
      <c r="L5" s="86" t="s">
        <v>312</v>
      </c>
      <c r="M5" s="86" t="s">
        <v>313</v>
      </c>
      <c r="N5" s="86" t="s">
        <v>314</v>
      </c>
      <c r="O5" s="86" t="s">
        <v>315</v>
      </c>
      <c r="P5" s="86" t="s">
        <v>316</v>
      </c>
      <c r="Q5" s="86" t="s">
        <v>62</v>
      </c>
      <c r="R5" s="86" t="s">
        <v>63</v>
      </c>
      <c r="S5" s="86" t="s">
        <v>317</v>
      </c>
    </row>
    <row r="6" ht="33" customHeight="1" spans="1:19">
      <c r="A6" s="86"/>
      <c r="B6" s="86"/>
      <c r="C6" s="86"/>
      <c r="D6" s="86"/>
      <c r="E6" s="86"/>
      <c r="F6" s="86"/>
      <c r="G6" s="86"/>
      <c r="H6" s="92"/>
      <c r="I6" s="92" t="s">
        <v>66</v>
      </c>
      <c r="J6" s="92" t="s">
        <v>318</v>
      </c>
      <c r="K6" s="92" t="s">
        <v>319</v>
      </c>
      <c r="L6" s="86"/>
      <c r="M6" s="86"/>
      <c r="N6" s="86"/>
      <c r="O6" s="86"/>
      <c r="P6" s="86"/>
      <c r="Q6" s="86"/>
      <c r="R6" s="86"/>
      <c r="S6" s="86"/>
    </row>
    <row r="7" ht="36" customHeight="1" spans="1:19">
      <c r="A7" s="104" t="s">
        <v>168</v>
      </c>
      <c r="B7" s="103" t="s">
        <v>168</v>
      </c>
      <c r="C7" s="103" t="s">
        <v>168</v>
      </c>
      <c r="D7" s="103" t="s">
        <v>168</v>
      </c>
      <c r="E7" s="103" t="s">
        <v>168</v>
      </c>
      <c r="F7" s="103" t="s">
        <v>168</v>
      </c>
      <c r="G7" s="103" t="s">
        <v>168</v>
      </c>
      <c r="H7" s="103">
        <v>1</v>
      </c>
      <c r="I7" s="103">
        <v>2</v>
      </c>
      <c r="J7" s="103">
        <v>3</v>
      </c>
      <c r="K7" s="103">
        <v>4</v>
      </c>
      <c r="L7" s="103">
        <v>5</v>
      </c>
      <c r="M7" s="103">
        <v>6</v>
      </c>
      <c r="N7" s="103">
        <v>7</v>
      </c>
      <c r="O7" s="103">
        <v>8</v>
      </c>
      <c r="P7" s="103">
        <v>9</v>
      </c>
      <c r="Q7" s="103">
        <v>10</v>
      </c>
      <c r="R7" s="103">
        <v>11</v>
      </c>
      <c r="S7" s="103">
        <v>12</v>
      </c>
    </row>
    <row r="8" s="84" customFormat="1" ht="24" customHeight="1" spans="1:19">
      <c r="A8" s="115"/>
      <c r="B8" s="111"/>
      <c r="C8" s="111"/>
      <c r="D8" s="111"/>
      <c r="E8" s="116"/>
      <c r="F8" s="117"/>
      <c r="G8" s="111"/>
      <c r="H8" s="118"/>
      <c r="I8" s="118"/>
      <c r="J8" s="118"/>
      <c r="K8" s="118"/>
      <c r="L8" s="118"/>
      <c r="M8" s="118"/>
      <c r="N8" s="118"/>
      <c r="O8" s="118"/>
      <c r="P8" s="118"/>
      <c r="Q8" s="118"/>
      <c r="R8" s="118"/>
      <c r="S8" s="119"/>
    </row>
    <row r="9" ht="9.6" customHeight="1" spans="1:19">
      <c r="A9" s="91"/>
      <c r="B9" s="91"/>
      <c r="C9" s="91"/>
      <c r="D9" s="91"/>
      <c r="E9" s="91"/>
      <c r="F9" s="91"/>
      <c r="G9" s="91"/>
      <c r="H9" s="91"/>
      <c r="I9" s="91"/>
      <c r="J9" s="91"/>
      <c r="K9" s="91"/>
      <c r="L9" s="91"/>
      <c r="M9" s="91"/>
      <c r="N9" s="91"/>
      <c r="O9" s="91"/>
      <c r="P9" s="91"/>
      <c r="Q9" s="91"/>
      <c r="R9" s="91"/>
      <c r="S9" s="91"/>
    </row>
    <row r="10" ht="9.6" customHeight="1" spans="1:18">
      <c r="A10" s="91"/>
      <c r="B10" s="91"/>
      <c r="C10" s="91"/>
      <c r="E10" s="91"/>
      <c r="F10" s="91"/>
      <c r="G10" s="91"/>
      <c r="H10" s="91"/>
      <c r="I10" s="91"/>
      <c r="J10" s="91"/>
      <c r="K10" s="91"/>
      <c r="L10" s="91"/>
      <c r="M10" s="91"/>
      <c r="N10" s="91"/>
      <c r="O10" s="91"/>
      <c r="Q10" s="91"/>
      <c r="R10" s="91"/>
    </row>
    <row r="11" ht="9.6" customHeight="1" spans="2:18">
      <c r="B11" s="91"/>
      <c r="C11" s="91"/>
      <c r="D11" s="91"/>
      <c r="E11" s="91"/>
      <c r="F11" s="91"/>
      <c r="G11" s="91"/>
      <c r="H11" s="91"/>
      <c r="I11" s="91"/>
      <c r="J11" s="91"/>
      <c r="K11" s="91"/>
      <c r="L11" s="91"/>
      <c r="M11" s="91"/>
      <c r="N11" s="91"/>
      <c r="O11" s="91"/>
      <c r="Q11" s="91"/>
      <c r="R11" s="91"/>
    </row>
    <row r="12" ht="9.6" customHeight="1" spans="3:17">
      <c r="C12" s="91"/>
      <c r="D12" s="91"/>
      <c r="F12" s="91"/>
      <c r="P12" s="91"/>
      <c r="Q12" s="91"/>
    </row>
    <row r="13" ht="9.6" customHeight="1" spans="3:17">
      <c r="C13" s="91"/>
      <c r="D13" s="91"/>
      <c r="E13" s="91"/>
      <c r="F13" s="91"/>
      <c r="P13" s="91"/>
      <c r="Q13" s="91"/>
    </row>
    <row r="14" ht="9.6" customHeight="1" spans="3:16">
      <c r="C14" s="91"/>
      <c r="D14" s="91"/>
      <c r="E14" s="91"/>
      <c r="F14" s="91"/>
      <c r="G14" s="91"/>
      <c r="O14" s="91"/>
      <c r="P14" s="91"/>
    </row>
    <row r="15" ht="9.6" customHeight="1" spans="3:16">
      <c r="C15" s="91"/>
      <c r="D15" s="91"/>
      <c r="E15" s="91"/>
      <c r="F15" s="91"/>
      <c r="G15" s="91"/>
      <c r="P15" s="91"/>
    </row>
    <row r="16" ht="9.6" customHeight="1" spans="4:16">
      <c r="D16" s="91"/>
      <c r="E16" s="91"/>
      <c r="F16" s="91"/>
      <c r="O16" s="91"/>
      <c r="P16" s="91"/>
    </row>
    <row r="17" ht="9.6" customHeight="1" spans="4:15">
      <c r="D17" s="91"/>
      <c r="F17" s="91"/>
      <c r="O17" s="91"/>
    </row>
    <row r="18" ht="9.6" customHeight="1" spans="4:6">
      <c r="D18" s="91"/>
      <c r="F18" s="91"/>
    </row>
    <row r="19" ht="9.6" customHeight="1" spans="5:5">
      <c r="E19" s="91"/>
    </row>
    <row r="20" ht="9.6" customHeight="1" spans="6:6">
      <c r="F20" s="91"/>
    </row>
    <row r="21" ht="9.6" customHeight="1" spans="6:6">
      <c r="F21" s="91"/>
    </row>
  </sheetData>
  <sheetProtection formatCells="0" formatColumns="0" formatRows="0"/>
  <mergeCells count="17">
    <mergeCell ref="H4:S4"/>
    <mergeCell ref="I5:K5"/>
    <mergeCell ref="A4:A6"/>
    <mergeCell ref="B4:B6"/>
    <mergeCell ref="C4:C6"/>
    <mergeCell ref="D4:D6"/>
    <mergeCell ref="E4:E6"/>
    <mergeCell ref="F4:F6"/>
    <mergeCell ref="G4:G6"/>
    <mergeCell ref="L5:L6"/>
    <mergeCell ref="M5:M6"/>
    <mergeCell ref="N5:N6"/>
    <mergeCell ref="O5:O6"/>
    <mergeCell ref="P5:P6"/>
    <mergeCell ref="Q5:Q6"/>
    <mergeCell ref="R5:R6"/>
    <mergeCell ref="S5:S6"/>
  </mergeCell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showZeros="0" workbookViewId="0">
      <selection activeCell="A1" sqref="A1"/>
    </sheetView>
  </sheetViews>
  <sheetFormatPr defaultColWidth="9.16666666666667" defaultRowHeight="11.25"/>
  <cols>
    <col min="1" max="4" width="10.3333333333333" customWidth="1"/>
    <col min="5" max="16" width="11.6666666666667" customWidth="1"/>
  </cols>
  <sheetData>
    <row r="1" ht="9.6" customHeight="1" spans="3:3">
      <c r="C1" s="91"/>
    </row>
    <row r="2" ht="23.1" customHeight="1" spans="1:16">
      <c r="A2" s="85" t="s">
        <v>320</v>
      </c>
      <c r="B2" s="85"/>
      <c r="C2" s="85"/>
      <c r="D2" s="85"/>
      <c r="E2" s="85"/>
      <c r="F2" s="85"/>
      <c r="G2" s="85"/>
      <c r="H2" s="85"/>
      <c r="I2" s="85"/>
      <c r="J2" s="85"/>
      <c r="K2" s="85"/>
      <c r="L2" s="85"/>
      <c r="M2" s="85"/>
      <c r="N2" s="85"/>
      <c r="O2" s="85"/>
      <c r="P2" s="85"/>
    </row>
    <row r="3" ht="17.25" customHeight="1" spans="16:16">
      <c r="P3" s="93" t="s">
        <v>1</v>
      </c>
    </row>
    <row r="4" ht="27" customHeight="1" spans="1:16">
      <c r="A4" s="6" t="s">
        <v>64</v>
      </c>
      <c r="B4" s="10" t="s">
        <v>65</v>
      </c>
      <c r="C4" s="94" t="s">
        <v>155</v>
      </c>
      <c r="D4" s="86" t="s">
        <v>156</v>
      </c>
      <c r="E4" s="86" t="s">
        <v>157</v>
      </c>
      <c r="F4" s="86" t="s">
        <v>158</v>
      </c>
      <c r="G4" s="86"/>
      <c r="H4" s="86"/>
      <c r="I4" s="86"/>
      <c r="J4" s="86" t="s">
        <v>159</v>
      </c>
      <c r="K4" s="86"/>
      <c r="L4" s="86"/>
      <c r="M4" s="86"/>
      <c r="N4" s="86"/>
      <c r="O4" s="86"/>
      <c r="P4" s="86"/>
    </row>
    <row r="5" ht="27" customHeight="1" spans="1:16">
      <c r="A5" s="6"/>
      <c r="B5" s="10"/>
      <c r="C5" s="94"/>
      <c r="D5" s="86"/>
      <c r="E5" s="86"/>
      <c r="F5" s="86" t="s">
        <v>66</v>
      </c>
      <c r="G5" s="86" t="s">
        <v>160</v>
      </c>
      <c r="H5" s="86" t="s">
        <v>161</v>
      </c>
      <c r="I5" s="86" t="s">
        <v>162</v>
      </c>
      <c r="J5" s="86" t="s">
        <v>66</v>
      </c>
      <c r="K5" s="86" t="s">
        <v>163</v>
      </c>
      <c r="L5" s="86" t="s">
        <v>164</v>
      </c>
      <c r="M5" s="86" t="s">
        <v>165</v>
      </c>
      <c r="N5" s="86" t="s">
        <v>166</v>
      </c>
      <c r="O5" s="86" t="s">
        <v>167</v>
      </c>
      <c r="P5" s="86" t="s">
        <v>137</v>
      </c>
    </row>
    <row r="6" ht="24.75" customHeight="1" spans="1:16">
      <c r="A6" s="101"/>
      <c r="B6" s="101"/>
      <c r="C6" s="86" t="s">
        <v>168</v>
      </c>
      <c r="D6" s="86" t="s">
        <v>168</v>
      </c>
      <c r="E6" s="86">
        <v>1</v>
      </c>
      <c r="F6" s="86">
        <v>2</v>
      </c>
      <c r="G6" s="86">
        <v>3</v>
      </c>
      <c r="H6" s="86">
        <v>4</v>
      </c>
      <c r="I6" s="86">
        <v>5</v>
      </c>
      <c r="J6" s="86">
        <v>6</v>
      </c>
      <c r="K6" s="86">
        <v>7</v>
      </c>
      <c r="L6" s="86">
        <v>8</v>
      </c>
      <c r="M6" s="86">
        <v>9</v>
      </c>
      <c r="N6" s="86">
        <v>10</v>
      </c>
      <c r="O6" s="86">
        <v>11</v>
      </c>
      <c r="P6" s="86">
        <v>12</v>
      </c>
    </row>
    <row r="7" s="84" customFormat="1" ht="24.95" customHeight="1" spans="1:16">
      <c r="A7" s="71"/>
      <c r="B7" s="24"/>
      <c r="C7" s="102"/>
      <c r="D7" s="17" t="s">
        <v>66</v>
      </c>
      <c r="E7" s="18">
        <v>383.88</v>
      </c>
      <c r="F7" s="89">
        <v>204.53</v>
      </c>
      <c r="G7" s="90">
        <v>59.83</v>
      </c>
      <c r="H7" s="90">
        <v>6.93</v>
      </c>
      <c r="I7" s="90">
        <v>137.77</v>
      </c>
      <c r="J7" s="90">
        <v>179.35</v>
      </c>
      <c r="K7" s="90">
        <v>179.35</v>
      </c>
      <c r="L7" s="90">
        <v>0</v>
      </c>
      <c r="M7" s="90">
        <v>0</v>
      </c>
      <c r="N7" s="90">
        <v>0</v>
      </c>
      <c r="O7" s="90">
        <v>0</v>
      </c>
      <c r="P7" s="51">
        <v>0</v>
      </c>
    </row>
    <row r="8" ht="24.95" customHeight="1" spans="1:16">
      <c r="A8" s="71"/>
      <c r="B8" s="24"/>
      <c r="C8" s="102" t="s">
        <v>76</v>
      </c>
      <c r="D8" s="17" t="s">
        <v>77</v>
      </c>
      <c r="E8" s="18">
        <v>292.88</v>
      </c>
      <c r="F8" s="89">
        <v>113.53</v>
      </c>
      <c r="G8" s="90">
        <v>43.89</v>
      </c>
      <c r="H8" s="90">
        <v>6.93</v>
      </c>
      <c r="I8" s="90">
        <v>62.71</v>
      </c>
      <c r="J8" s="90">
        <v>179.35</v>
      </c>
      <c r="K8" s="90">
        <v>179.35</v>
      </c>
      <c r="L8" s="90">
        <v>0</v>
      </c>
      <c r="M8" s="90">
        <v>0</v>
      </c>
      <c r="N8" s="90">
        <v>0</v>
      </c>
      <c r="O8" s="90">
        <v>0</v>
      </c>
      <c r="P8" s="51">
        <v>0</v>
      </c>
    </row>
    <row r="9" ht="24.95" customHeight="1" spans="1:16">
      <c r="A9" s="71"/>
      <c r="B9" s="24"/>
      <c r="C9" s="102" t="s">
        <v>169</v>
      </c>
      <c r="D9" s="17" t="s">
        <v>79</v>
      </c>
      <c r="E9" s="18">
        <v>292.88</v>
      </c>
      <c r="F9" s="89">
        <v>113.53</v>
      </c>
      <c r="G9" s="90">
        <v>43.89</v>
      </c>
      <c r="H9" s="90">
        <v>6.93</v>
      </c>
      <c r="I9" s="90">
        <v>62.71</v>
      </c>
      <c r="J9" s="90">
        <v>179.35</v>
      </c>
      <c r="K9" s="90">
        <v>179.35</v>
      </c>
      <c r="L9" s="90">
        <v>0</v>
      </c>
      <c r="M9" s="90">
        <v>0</v>
      </c>
      <c r="N9" s="90">
        <v>0</v>
      </c>
      <c r="O9" s="90">
        <v>0</v>
      </c>
      <c r="P9" s="51">
        <v>0</v>
      </c>
    </row>
    <row r="10" ht="24.95" customHeight="1" spans="1:16">
      <c r="A10" s="71" t="s">
        <v>170</v>
      </c>
      <c r="B10" s="24" t="s">
        <v>171</v>
      </c>
      <c r="C10" s="102" t="s">
        <v>172</v>
      </c>
      <c r="D10" s="17" t="s">
        <v>81</v>
      </c>
      <c r="E10" s="18">
        <v>292.88</v>
      </c>
      <c r="F10" s="89">
        <v>113.53</v>
      </c>
      <c r="G10" s="90">
        <v>43.89</v>
      </c>
      <c r="H10" s="90">
        <v>6.93</v>
      </c>
      <c r="I10" s="90">
        <v>62.71</v>
      </c>
      <c r="J10" s="90">
        <v>179.35</v>
      </c>
      <c r="K10" s="90">
        <v>179.35</v>
      </c>
      <c r="L10" s="90">
        <v>0</v>
      </c>
      <c r="M10" s="90">
        <v>0</v>
      </c>
      <c r="N10" s="90">
        <v>0</v>
      </c>
      <c r="O10" s="90">
        <v>0</v>
      </c>
      <c r="P10" s="51">
        <v>0</v>
      </c>
    </row>
    <row r="11" ht="24.95" customHeight="1" spans="1:16">
      <c r="A11" s="71"/>
      <c r="B11" s="24"/>
      <c r="C11" s="102" t="s">
        <v>82</v>
      </c>
      <c r="D11" s="17" t="s">
        <v>83</v>
      </c>
      <c r="E11" s="18">
        <v>76.53</v>
      </c>
      <c r="F11" s="89">
        <v>76.53</v>
      </c>
      <c r="G11" s="90">
        <v>10.47</v>
      </c>
      <c r="H11" s="90">
        <v>0</v>
      </c>
      <c r="I11" s="90">
        <v>66.06</v>
      </c>
      <c r="J11" s="90">
        <v>0</v>
      </c>
      <c r="K11" s="90">
        <v>0</v>
      </c>
      <c r="L11" s="90">
        <v>0</v>
      </c>
      <c r="M11" s="90">
        <v>0</v>
      </c>
      <c r="N11" s="90">
        <v>0</v>
      </c>
      <c r="O11" s="90">
        <v>0</v>
      </c>
      <c r="P11" s="51">
        <v>0</v>
      </c>
    </row>
    <row r="12" ht="24.95" customHeight="1" spans="1:16">
      <c r="A12" s="71"/>
      <c r="B12" s="24"/>
      <c r="C12" s="102" t="s">
        <v>173</v>
      </c>
      <c r="D12" s="17" t="s">
        <v>85</v>
      </c>
      <c r="E12" s="18">
        <v>76.53</v>
      </c>
      <c r="F12" s="89">
        <v>76.53</v>
      </c>
      <c r="G12" s="90">
        <v>10.47</v>
      </c>
      <c r="H12" s="90">
        <v>0</v>
      </c>
      <c r="I12" s="90">
        <v>66.06</v>
      </c>
      <c r="J12" s="90">
        <v>0</v>
      </c>
      <c r="K12" s="90">
        <v>0</v>
      </c>
      <c r="L12" s="90">
        <v>0</v>
      </c>
      <c r="M12" s="90">
        <v>0</v>
      </c>
      <c r="N12" s="90">
        <v>0</v>
      </c>
      <c r="O12" s="90">
        <v>0</v>
      </c>
      <c r="P12" s="51">
        <v>0</v>
      </c>
    </row>
    <row r="13" ht="24.95" customHeight="1" spans="1:16">
      <c r="A13" s="71" t="s">
        <v>170</v>
      </c>
      <c r="B13" s="24" t="s">
        <v>171</v>
      </c>
      <c r="C13" s="102" t="s">
        <v>174</v>
      </c>
      <c r="D13" s="17" t="s">
        <v>87</v>
      </c>
      <c r="E13" s="18">
        <v>10.47</v>
      </c>
      <c r="F13" s="89">
        <v>10.47</v>
      </c>
      <c r="G13" s="90">
        <v>10.47</v>
      </c>
      <c r="H13" s="90">
        <v>0</v>
      </c>
      <c r="I13" s="90">
        <v>0</v>
      </c>
      <c r="J13" s="90">
        <v>0</v>
      </c>
      <c r="K13" s="90">
        <v>0</v>
      </c>
      <c r="L13" s="90">
        <v>0</v>
      </c>
      <c r="M13" s="90">
        <v>0</v>
      </c>
      <c r="N13" s="90">
        <v>0</v>
      </c>
      <c r="O13" s="90">
        <v>0</v>
      </c>
      <c r="P13" s="51">
        <v>0</v>
      </c>
    </row>
    <row r="14" ht="24.95" customHeight="1" spans="1:16">
      <c r="A14" s="71" t="s">
        <v>170</v>
      </c>
      <c r="B14" s="24" t="s">
        <v>171</v>
      </c>
      <c r="C14" s="102" t="s">
        <v>175</v>
      </c>
      <c r="D14" s="17" t="s">
        <v>89</v>
      </c>
      <c r="E14" s="18">
        <v>66.06</v>
      </c>
      <c r="F14" s="89">
        <v>66.06</v>
      </c>
      <c r="G14" s="90">
        <v>0</v>
      </c>
      <c r="H14" s="90">
        <v>0</v>
      </c>
      <c r="I14" s="90">
        <v>66.06</v>
      </c>
      <c r="J14" s="90">
        <v>0</v>
      </c>
      <c r="K14" s="90">
        <v>0</v>
      </c>
      <c r="L14" s="90">
        <v>0</v>
      </c>
      <c r="M14" s="90">
        <v>0</v>
      </c>
      <c r="N14" s="90">
        <v>0</v>
      </c>
      <c r="O14" s="90">
        <v>0</v>
      </c>
      <c r="P14" s="51">
        <v>0</v>
      </c>
    </row>
    <row r="15" ht="24.95" customHeight="1" spans="1:16">
      <c r="A15" s="71"/>
      <c r="B15" s="24"/>
      <c r="C15" s="102" t="s">
        <v>90</v>
      </c>
      <c r="D15" s="17" t="s">
        <v>91</v>
      </c>
      <c r="E15" s="18">
        <v>10.99</v>
      </c>
      <c r="F15" s="89">
        <v>10.99</v>
      </c>
      <c r="G15" s="90">
        <v>1.99</v>
      </c>
      <c r="H15" s="90">
        <v>0</v>
      </c>
      <c r="I15" s="90">
        <v>9</v>
      </c>
      <c r="J15" s="90">
        <v>0</v>
      </c>
      <c r="K15" s="90">
        <v>0</v>
      </c>
      <c r="L15" s="90">
        <v>0</v>
      </c>
      <c r="M15" s="90">
        <v>0</v>
      </c>
      <c r="N15" s="90">
        <v>0</v>
      </c>
      <c r="O15" s="90">
        <v>0</v>
      </c>
      <c r="P15" s="51">
        <v>0</v>
      </c>
    </row>
    <row r="16" ht="24.95" customHeight="1" spans="1:16">
      <c r="A16" s="71"/>
      <c r="B16" s="24"/>
      <c r="C16" s="102" t="s">
        <v>176</v>
      </c>
      <c r="D16" s="17" t="s">
        <v>93</v>
      </c>
      <c r="E16" s="18">
        <v>1.99</v>
      </c>
      <c r="F16" s="89">
        <v>1.99</v>
      </c>
      <c r="G16" s="90">
        <v>1.99</v>
      </c>
      <c r="H16" s="90">
        <v>0</v>
      </c>
      <c r="I16" s="90">
        <v>0</v>
      </c>
      <c r="J16" s="90">
        <v>0</v>
      </c>
      <c r="K16" s="90">
        <v>0</v>
      </c>
      <c r="L16" s="90">
        <v>0</v>
      </c>
      <c r="M16" s="90">
        <v>0</v>
      </c>
      <c r="N16" s="90">
        <v>0</v>
      </c>
      <c r="O16" s="90">
        <v>0</v>
      </c>
      <c r="P16" s="51">
        <v>0</v>
      </c>
    </row>
    <row r="17" ht="24.95" customHeight="1" spans="1:16">
      <c r="A17" s="71" t="s">
        <v>170</v>
      </c>
      <c r="B17" s="24" t="s">
        <v>171</v>
      </c>
      <c r="C17" s="102" t="s">
        <v>177</v>
      </c>
      <c r="D17" s="17" t="s">
        <v>95</v>
      </c>
      <c r="E17" s="18">
        <v>1.99</v>
      </c>
      <c r="F17" s="89">
        <v>1.99</v>
      </c>
      <c r="G17" s="90">
        <v>1.99</v>
      </c>
      <c r="H17" s="90">
        <v>0</v>
      </c>
      <c r="I17" s="90">
        <v>0</v>
      </c>
      <c r="J17" s="90">
        <v>0</v>
      </c>
      <c r="K17" s="90">
        <v>0</v>
      </c>
      <c r="L17" s="90">
        <v>0</v>
      </c>
      <c r="M17" s="90">
        <v>0</v>
      </c>
      <c r="N17" s="90">
        <v>0</v>
      </c>
      <c r="O17" s="90">
        <v>0</v>
      </c>
      <c r="P17" s="51">
        <v>0</v>
      </c>
    </row>
    <row r="18" ht="24.95" customHeight="1" spans="1:16">
      <c r="A18" s="71"/>
      <c r="B18" s="24"/>
      <c r="C18" s="102" t="s">
        <v>178</v>
      </c>
      <c r="D18" s="17" t="s">
        <v>97</v>
      </c>
      <c r="E18" s="18">
        <v>9</v>
      </c>
      <c r="F18" s="89">
        <v>9</v>
      </c>
      <c r="G18" s="90">
        <v>0</v>
      </c>
      <c r="H18" s="90">
        <v>0</v>
      </c>
      <c r="I18" s="90">
        <v>9</v>
      </c>
      <c r="J18" s="90">
        <v>0</v>
      </c>
      <c r="K18" s="90">
        <v>0</v>
      </c>
      <c r="L18" s="90">
        <v>0</v>
      </c>
      <c r="M18" s="90">
        <v>0</v>
      </c>
      <c r="N18" s="90">
        <v>0</v>
      </c>
      <c r="O18" s="90">
        <v>0</v>
      </c>
      <c r="P18" s="51">
        <v>0</v>
      </c>
    </row>
    <row r="19" ht="24.95" customHeight="1" spans="1:16">
      <c r="A19" s="71" t="s">
        <v>170</v>
      </c>
      <c r="B19" s="24" t="s">
        <v>171</v>
      </c>
      <c r="C19" s="102" t="s">
        <v>179</v>
      </c>
      <c r="D19" s="17" t="s">
        <v>99</v>
      </c>
      <c r="E19" s="18">
        <v>9</v>
      </c>
      <c r="F19" s="89">
        <v>9</v>
      </c>
      <c r="G19" s="90">
        <v>0</v>
      </c>
      <c r="H19" s="90">
        <v>0</v>
      </c>
      <c r="I19" s="90">
        <v>9</v>
      </c>
      <c r="J19" s="90">
        <v>0</v>
      </c>
      <c r="K19" s="90">
        <v>0</v>
      </c>
      <c r="L19" s="90">
        <v>0</v>
      </c>
      <c r="M19" s="90">
        <v>0</v>
      </c>
      <c r="N19" s="90">
        <v>0</v>
      </c>
      <c r="O19" s="90">
        <v>0</v>
      </c>
      <c r="P19" s="51">
        <v>0</v>
      </c>
    </row>
    <row r="20" ht="24.95" customHeight="1" spans="1:16">
      <c r="A20" s="71"/>
      <c r="B20" s="24"/>
      <c r="C20" s="102" t="s">
        <v>100</v>
      </c>
      <c r="D20" s="17" t="s">
        <v>101</v>
      </c>
      <c r="E20" s="18">
        <v>3.48</v>
      </c>
      <c r="F20" s="89">
        <v>3.48</v>
      </c>
      <c r="G20" s="90">
        <v>3.48</v>
      </c>
      <c r="H20" s="90">
        <v>0</v>
      </c>
      <c r="I20" s="90">
        <v>0</v>
      </c>
      <c r="J20" s="90">
        <v>0</v>
      </c>
      <c r="K20" s="90">
        <v>0</v>
      </c>
      <c r="L20" s="90">
        <v>0</v>
      </c>
      <c r="M20" s="90">
        <v>0</v>
      </c>
      <c r="N20" s="90">
        <v>0</v>
      </c>
      <c r="O20" s="90">
        <v>0</v>
      </c>
      <c r="P20" s="51">
        <v>0</v>
      </c>
    </row>
    <row r="21" ht="24.95" customHeight="1" spans="1:16">
      <c r="A21" s="71"/>
      <c r="B21" s="24"/>
      <c r="C21" s="102" t="s">
        <v>180</v>
      </c>
      <c r="D21" s="17" t="s">
        <v>103</v>
      </c>
      <c r="E21" s="18">
        <v>3.48</v>
      </c>
      <c r="F21" s="89">
        <v>3.48</v>
      </c>
      <c r="G21" s="90">
        <v>3.48</v>
      </c>
      <c r="H21" s="90">
        <v>0</v>
      </c>
      <c r="I21" s="90">
        <v>0</v>
      </c>
      <c r="J21" s="90">
        <v>0</v>
      </c>
      <c r="K21" s="90">
        <v>0</v>
      </c>
      <c r="L21" s="90">
        <v>0</v>
      </c>
      <c r="M21" s="90">
        <v>0</v>
      </c>
      <c r="N21" s="90">
        <v>0</v>
      </c>
      <c r="O21" s="90">
        <v>0</v>
      </c>
      <c r="P21" s="51">
        <v>0</v>
      </c>
    </row>
    <row r="22" ht="24.95" customHeight="1" spans="1:16">
      <c r="A22" s="71" t="s">
        <v>170</v>
      </c>
      <c r="B22" s="24" t="s">
        <v>171</v>
      </c>
      <c r="C22" s="102" t="s">
        <v>181</v>
      </c>
      <c r="D22" s="17" t="s">
        <v>104</v>
      </c>
      <c r="E22" s="18">
        <v>3.48</v>
      </c>
      <c r="F22" s="89">
        <v>3.48</v>
      </c>
      <c r="G22" s="90">
        <v>3.48</v>
      </c>
      <c r="H22" s="90">
        <v>0</v>
      </c>
      <c r="I22" s="90">
        <v>0</v>
      </c>
      <c r="J22" s="90">
        <v>0</v>
      </c>
      <c r="K22" s="90">
        <v>0</v>
      </c>
      <c r="L22" s="90">
        <v>0</v>
      </c>
      <c r="M22" s="90">
        <v>0</v>
      </c>
      <c r="N22" s="90">
        <v>0</v>
      </c>
      <c r="O22" s="90">
        <v>0</v>
      </c>
      <c r="P22" s="51">
        <v>0</v>
      </c>
    </row>
    <row r="23" ht="9.6" customHeight="1" spans="1:16">
      <c r="A23" s="91"/>
      <c r="B23" s="91"/>
      <c r="C23" s="91"/>
      <c r="D23" s="91"/>
      <c r="E23" s="91"/>
      <c r="F23" s="91"/>
      <c r="G23" s="91"/>
      <c r="I23" s="91"/>
      <c r="K23" s="91"/>
      <c r="L23" s="91"/>
      <c r="M23" s="91"/>
      <c r="N23" s="91"/>
      <c r="O23" s="91"/>
      <c r="P23" s="91"/>
    </row>
    <row r="24" ht="9.6" customHeight="1" spans="1:16">
      <c r="A24" s="91"/>
      <c r="B24" s="91"/>
      <c r="C24" s="91"/>
      <c r="D24" s="91"/>
      <c r="E24" s="91"/>
      <c r="F24" s="91"/>
      <c r="G24" s="91"/>
      <c r="I24" s="91"/>
      <c r="K24" s="91"/>
      <c r="M24" s="91"/>
      <c r="P24" s="91"/>
    </row>
  </sheetData>
  <sheetProtection formatCells="0" formatColumns="0" formatRows="0"/>
  <mergeCells count="8">
    <mergeCell ref="A2:P2"/>
    <mergeCell ref="F4:I4"/>
    <mergeCell ref="J4:P4"/>
    <mergeCell ref="A4:A5"/>
    <mergeCell ref="B4:B5"/>
    <mergeCell ref="C4:C5"/>
    <mergeCell ref="D4:D5"/>
    <mergeCell ref="E4:E5"/>
  </mergeCells>
  <pageMargins left="0.75" right="0.75" top="1" bottom="1" header="0.5" footer="0.5"/>
  <pageSetup paperSize="9"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26"/>
  <sheetViews>
    <sheetView showGridLines="0" showZeros="0" workbookViewId="0">
      <selection activeCell="A1" sqref="A1"/>
    </sheetView>
  </sheetViews>
  <sheetFormatPr defaultColWidth="9.16666666666667" defaultRowHeight="11.25"/>
  <cols>
    <col min="1" max="9" width="9.16666666666667" customWidth="1"/>
    <col min="10" max="10" width="8.33333333333333" customWidth="1"/>
  </cols>
  <sheetData>
    <row r="1" ht="12.75" customHeight="1"/>
    <row r="2" ht="23.1" customHeight="1" spans="1:61">
      <c r="A2" s="85" t="s">
        <v>321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row>
    <row r="3" ht="9.6" customHeight="1" spans="61:61">
      <c r="BI3" s="93" t="s">
        <v>1</v>
      </c>
    </row>
    <row r="4" ht="24.75" customHeight="1" spans="1:61">
      <c r="A4" s="110" t="s">
        <v>64</v>
      </c>
      <c r="B4" s="44" t="s">
        <v>65</v>
      </c>
      <c r="C4" s="94" t="s">
        <v>155</v>
      </c>
      <c r="D4" s="86" t="s">
        <v>156</v>
      </c>
      <c r="E4" s="86" t="s">
        <v>157</v>
      </c>
      <c r="F4" s="104" t="s">
        <v>160</v>
      </c>
      <c r="G4" s="104"/>
      <c r="H4" s="104"/>
      <c r="I4" s="104"/>
      <c r="J4" s="104"/>
      <c r="K4" s="104"/>
      <c r="L4" s="104"/>
      <c r="M4" s="104"/>
      <c r="N4" s="104"/>
      <c r="O4" s="104"/>
      <c r="P4" s="104"/>
      <c r="Q4" s="104"/>
      <c r="R4" s="104"/>
      <c r="S4" s="104"/>
      <c r="T4" s="104"/>
      <c r="U4" s="104"/>
      <c r="V4" s="104"/>
      <c r="W4" s="104"/>
      <c r="X4" s="104"/>
      <c r="Y4" s="104"/>
      <c r="Z4" s="104"/>
      <c r="AA4" s="112"/>
      <c r="AB4" s="10" t="s">
        <v>184</v>
      </c>
      <c r="AC4" s="10"/>
      <c r="AD4" s="10"/>
      <c r="AE4" s="10"/>
      <c r="AF4" s="10"/>
      <c r="AG4" s="10"/>
      <c r="AH4" s="10"/>
      <c r="AI4" s="10"/>
      <c r="AJ4" s="10"/>
      <c r="AK4" s="10"/>
      <c r="AL4" s="10"/>
      <c r="AM4" s="10"/>
      <c r="AN4" s="10"/>
      <c r="AO4" s="10"/>
      <c r="AP4" s="10"/>
      <c r="AQ4" s="10"/>
      <c r="AR4" s="10"/>
      <c r="AS4" s="10"/>
      <c r="AT4" s="10"/>
      <c r="AU4" s="10"/>
      <c r="AV4" s="10"/>
      <c r="AW4" s="10"/>
      <c r="AX4" s="10"/>
      <c r="AY4" s="113" t="s">
        <v>162</v>
      </c>
      <c r="AZ4" s="104"/>
      <c r="BA4" s="104"/>
      <c r="BB4" s="104"/>
      <c r="BC4" s="104"/>
      <c r="BD4" s="104"/>
      <c r="BE4" s="104"/>
      <c r="BF4" s="104"/>
      <c r="BG4" s="104"/>
      <c r="BH4" s="104"/>
      <c r="BI4" s="104"/>
    </row>
    <row r="5" ht="21.75" customHeight="1" spans="1:61">
      <c r="A5" s="110"/>
      <c r="B5" s="44"/>
      <c r="C5" s="94"/>
      <c r="D5" s="86"/>
      <c r="E5" s="86"/>
      <c r="F5" s="86" t="s">
        <v>66</v>
      </c>
      <c r="G5" s="86" t="s">
        <v>185</v>
      </c>
      <c r="H5" s="86" t="s">
        <v>186</v>
      </c>
      <c r="I5" s="86"/>
      <c r="J5" s="86"/>
      <c r="K5" s="86"/>
      <c r="L5" s="86"/>
      <c r="M5" s="86"/>
      <c r="N5" s="86" t="s">
        <v>187</v>
      </c>
      <c r="O5" s="86" t="s">
        <v>188</v>
      </c>
      <c r="P5" s="86" t="s">
        <v>189</v>
      </c>
      <c r="Q5" s="86" t="s">
        <v>190</v>
      </c>
      <c r="R5" s="86" t="s">
        <v>191</v>
      </c>
      <c r="S5" s="86" t="s">
        <v>192</v>
      </c>
      <c r="T5" s="86" t="s">
        <v>193</v>
      </c>
      <c r="U5" s="86"/>
      <c r="V5" s="86"/>
      <c r="W5" s="86"/>
      <c r="X5" s="86"/>
      <c r="Y5" s="86"/>
      <c r="Z5" s="86" t="s">
        <v>194</v>
      </c>
      <c r="AA5" s="86" t="s">
        <v>195</v>
      </c>
      <c r="AB5" s="100" t="s">
        <v>196</v>
      </c>
      <c r="AC5" s="100" t="s">
        <v>197</v>
      </c>
      <c r="AD5" s="100" t="s">
        <v>198</v>
      </c>
      <c r="AE5" s="100" t="s">
        <v>199</v>
      </c>
      <c r="AF5" s="100" t="s">
        <v>200</v>
      </c>
      <c r="AG5" s="100" t="s">
        <v>201</v>
      </c>
      <c r="AH5" s="100" t="s">
        <v>202</v>
      </c>
      <c r="AI5" s="100" t="s">
        <v>203</v>
      </c>
      <c r="AJ5" s="100" t="s">
        <v>204</v>
      </c>
      <c r="AK5" s="100" t="s">
        <v>205</v>
      </c>
      <c r="AL5" s="100" t="s">
        <v>206</v>
      </c>
      <c r="AM5" s="100" t="s">
        <v>207</v>
      </c>
      <c r="AN5" s="100" t="s">
        <v>208</v>
      </c>
      <c r="AO5" s="100" t="s">
        <v>209</v>
      </c>
      <c r="AP5" s="100" t="s">
        <v>210</v>
      </c>
      <c r="AQ5" s="100" t="s">
        <v>211</v>
      </c>
      <c r="AR5" s="100" t="s">
        <v>212</v>
      </c>
      <c r="AS5" s="100" t="s">
        <v>213</v>
      </c>
      <c r="AT5" s="100" t="s">
        <v>214</v>
      </c>
      <c r="AU5" s="100" t="s">
        <v>215</v>
      </c>
      <c r="AV5" s="100" t="s">
        <v>216</v>
      </c>
      <c r="AW5" s="100" t="s">
        <v>217</v>
      </c>
      <c r="AX5" s="100" t="s">
        <v>218</v>
      </c>
      <c r="AY5" s="87" t="s">
        <v>196</v>
      </c>
      <c r="AZ5" s="86" t="s">
        <v>219</v>
      </c>
      <c r="BA5" s="86" t="s">
        <v>220</v>
      </c>
      <c r="BB5" s="86" t="s">
        <v>221</v>
      </c>
      <c r="BC5" s="86" t="s">
        <v>222</v>
      </c>
      <c r="BD5" s="86" t="s">
        <v>223</v>
      </c>
      <c r="BE5" s="86" t="s">
        <v>224</v>
      </c>
      <c r="BF5" s="86" t="s">
        <v>225</v>
      </c>
      <c r="BG5" s="86" t="s">
        <v>226</v>
      </c>
      <c r="BH5" s="86" t="s">
        <v>227</v>
      </c>
      <c r="BI5" s="86" t="s">
        <v>228</v>
      </c>
    </row>
    <row r="6" ht="26.25" customHeight="1" spans="1:61">
      <c r="A6" s="110"/>
      <c r="B6" s="44"/>
      <c r="C6" s="94"/>
      <c r="D6" s="86"/>
      <c r="E6" s="86"/>
      <c r="F6" s="86"/>
      <c r="G6" s="86"/>
      <c r="H6" s="86" t="s">
        <v>196</v>
      </c>
      <c r="I6" s="86" t="s">
        <v>229</v>
      </c>
      <c r="J6" s="86" t="s">
        <v>230</v>
      </c>
      <c r="K6" s="86" t="s">
        <v>231</v>
      </c>
      <c r="L6" s="86" t="s">
        <v>232</v>
      </c>
      <c r="M6" s="86" t="s">
        <v>233</v>
      </c>
      <c r="N6" s="86"/>
      <c r="O6" s="86"/>
      <c r="P6" s="86"/>
      <c r="Q6" s="86"/>
      <c r="R6" s="86"/>
      <c r="S6" s="86"/>
      <c r="T6" s="86" t="s">
        <v>196</v>
      </c>
      <c r="U6" s="86" t="s">
        <v>234</v>
      </c>
      <c r="V6" s="86" t="s">
        <v>235</v>
      </c>
      <c r="W6" s="86" t="s">
        <v>236</v>
      </c>
      <c r="X6" s="86" t="s">
        <v>237</v>
      </c>
      <c r="Y6" s="86" t="s">
        <v>238</v>
      </c>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100"/>
      <c r="AZ6" s="86"/>
      <c r="BA6" s="86"/>
      <c r="BB6" s="86"/>
      <c r="BC6" s="86"/>
      <c r="BD6" s="86"/>
      <c r="BE6" s="86"/>
      <c r="BF6" s="86"/>
      <c r="BG6" s="86"/>
      <c r="BH6" s="86"/>
      <c r="BI6" s="86"/>
    </row>
    <row r="7" ht="33.75" customHeight="1" spans="1:61">
      <c r="A7" s="87" t="s">
        <v>168</v>
      </c>
      <c r="B7" s="87" t="s">
        <v>168</v>
      </c>
      <c r="C7" s="87" t="s">
        <v>168</v>
      </c>
      <c r="D7" s="87" t="s">
        <v>168</v>
      </c>
      <c r="E7" s="87">
        <v>1</v>
      </c>
      <c r="F7" s="86">
        <v>2</v>
      </c>
      <c r="G7" s="86">
        <v>3</v>
      </c>
      <c r="H7" s="87">
        <v>4</v>
      </c>
      <c r="I7" s="86">
        <v>5</v>
      </c>
      <c r="J7" s="86">
        <v>6</v>
      </c>
      <c r="K7" s="86">
        <v>7</v>
      </c>
      <c r="L7" s="86">
        <v>8</v>
      </c>
      <c r="M7" s="86">
        <v>9</v>
      </c>
      <c r="N7" s="87">
        <v>10</v>
      </c>
      <c r="O7" s="86">
        <v>11</v>
      </c>
      <c r="P7" s="86">
        <v>12</v>
      </c>
      <c r="Q7" s="86">
        <v>13</v>
      </c>
      <c r="R7" s="86">
        <v>14</v>
      </c>
      <c r="S7" s="86">
        <v>15</v>
      </c>
      <c r="T7" s="86">
        <v>16</v>
      </c>
      <c r="U7" s="86">
        <v>17</v>
      </c>
      <c r="V7" s="86">
        <v>18</v>
      </c>
      <c r="W7" s="86">
        <v>19</v>
      </c>
      <c r="X7" s="86">
        <v>20</v>
      </c>
      <c r="Y7" s="86">
        <v>21</v>
      </c>
      <c r="Z7" s="86">
        <v>22</v>
      </c>
      <c r="AA7" s="86">
        <v>23</v>
      </c>
      <c r="AB7" s="87">
        <v>24</v>
      </c>
      <c r="AC7" s="87">
        <v>25</v>
      </c>
      <c r="AD7" s="87">
        <v>26</v>
      </c>
      <c r="AE7" s="87">
        <v>27</v>
      </c>
      <c r="AF7" s="87">
        <v>28</v>
      </c>
      <c r="AG7" s="87">
        <v>29</v>
      </c>
      <c r="AH7" s="87">
        <v>30</v>
      </c>
      <c r="AI7" s="87">
        <v>31</v>
      </c>
      <c r="AJ7" s="87">
        <v>32</v>
      </c>
      <c r="AK7" s="87">
        <v>33</v>
      </c>
      <c r="AL7" s="87">
        <v>34</v>
      </c>
      <c r="AM7" s="87">
        <v>35</v>
      </c>
      <c r="AN7" s="87">
        <v>36</v>
      </c>
      <c r="AO7" s="87">
        <v>37</v>
      </c>
      <c r="AP7" s="87">
        <v>38</v>
      </c>
      <c r="AQ7" s="87">
        <v>39</v>
      </c>
      <c r="AR7" s="87">
        <v>40</v>
      </c>
      <c r="AS7" s="87">
        <v>41</v>
      </c>
      <c r="AT7" s="87">
        <v>42</v>
      </c>
      <c r="AU7" s="87">
        <v>43</v>
      </c>
      <c r="AV7" s="87">
        <v>44</v>
      </c>
      <c r="AW7" s="87">
        <v>45</v>
      </c>
      <c r="AX7" s="87">
        <v>46</v>
      </c>
      <c r="AY7" s="87">
        <v>47</v>
      </c>
      <c r="AZ7" s="87">
        <v>48</v>
      </c>
      <c r="BA7" s="87">
        <v>49</v>
      </c>
      <c r="BB7" s="87">
        <v>50</v>
      </c>
      <c r="BC7" s="87">
        <v>51</v>
      </c>
      <c r="BD7" s="87">
        <v>52</v>
      </c>
      <c r="BE7" s="87">
        <v>53</v>
      </c>
      <c r="BF7" s="87">
        <v>54</v>
      </c>
      <c r="BG7" s="87">
        <v>55</v>
      </c>
      <c r="BH7" s="87">
        <v>56</v>
      </c>
      <c r="BI7" s="87">
        <v>57</v>
      </c>
    </row>
    <row r="8" s="84" customFormat="1" ht="27" customHeight="1" spans="1:61">
      <c r="A8" s="111"/>
      <c r="B8" s="111"/>
      <c r="C8" s="71"/>
      <c r="D8" s="54" t="s">
        <v>66</v>
      </c>
      <c r="E8" s="25">
        <v>204.53</v>
      </c>
      <c r="F8" s="18">
        <v>59.83</v>
      </c>
      <c r="G8" s="90">
        <v>23.46</v>
      </c>
      <c r="H8" s="51">
        <v>18.48</v>
      </c>
      <c r="I8" s="18">
        <v>0</v>
      </c>
      <c r="J8" s="51">
        <v>0</v>
      </c>
      <c r="K8" s="51">
        <v>18.48</v>
      </c>
      <c r="L8" s="51">
        <v>0</v>
      </c>
      <c r="M8" s="90">
        <v>0</v>
      </c>
      <c r="N8" s="51">
        <v>1.95</v>
      </c>
      <c r="O8" s="18">
        <v>0</v>
      </c>
      <c r="P8" s="51">
        <v>10.47</v>
      </c>
      <c r="Q8" s="51">
        <v>0</v>
      </c>
      <c r="R8" s="51">
        <v>1.99</v>
      </c>
      <c r="S8" s="51">
        <v>0</v>
      </c>
      <c r="T8" s="51">
        <v>0</v>
      </c>
      <c r="U8" s="51">
        <v>0</v>
      </c>
      <c r="V8" s="51">
        <v>0</v>
      </c>
      <c r="W8" s="51">
        <v>0</v>
      </c>
      <c r="X8" s="51">
        <v>0</v>
      </c>
      <c r="Y8" s="51">
        <v>0</v>
      </c>
      <c r="Z8" s="51">
        <v>3.48</v>
      </c>
      <c r="AA8" s="51">
        <v>0</v>
      </c>
      <c r="AB8" s="90">
        <v>6.93</v>
      </c>
      <c r="AC8" s="90">
        <v>0.8</v>
      </c>
      <c r="AD8" s="90">
        <v>0</v>
      </c>
      <c r="AE8" s="51">
        <v>0</v>
      </c>
      <c r="AF8" s="89">
        <v>0.11</v>
      </c>
      <c r="AG8" s="90">
        <v>0.2</v>
      </c>
      <c r="AH8" s="90">
        <v>0</v>
      </c>
      <c r="AI8" s="90">
        <v>0</v>
      </c>
      <c r="AJ8" s="90">
        <v>0</v>
      </c>
      <c r="AK8" s="90">
        <v>0</v>
      </c>
      <c r="AL8" s="90">
        <v>0</v>
      </c>
      <c r="AM8" s="90">
        <v>0</v>
      </c>
      <c r="AN8" s="90">
        <v>0</v>
      </c>
      <c r="AO8" s="90">
        <v>0</v>
      </c>
      <c r="AP8" s="90">
        <v>0.8</v>
      </c>
      <c r="AQ8" s="90">
        <v>0</v>
      </c>
      <c r="AR8" s="90">
        <v>0</v>
      </c>
      <c r="AS8" s="90">
        <v>0</v>
      </c>
      <c r="AT8" s="90">
        <v>0</v>
      </c>
      <c r="AU8" s="90">
        <v>0.3</v>
      </c>
      <c r="AV8" s="90">
        <v>1</v>
      </c>
      <c r="AW8" s="90">
        <v>3.72</v>
      </c>
      <c r="AX8" s="90">
        <v>0</v>
      </c>
      <c r="AY8" s="90">
        <v>137.77</v>
      </c>
      <c r="AZ8" s="90">
        <v>66.06</v>
      </c>
      <c r="BA8" s="90">
        <v>0</v>
      </c>
      <c r="BB8" s="90">
        <v>0</v>
      </c>
      <c r="BC8" s="90">
        <v>0</v>
      </c>
      <c r="BD8" s="90">
        <v>11.51</v>
      </c>
      <c r="BE8" s="90">
        <v>0</v>
      </c>
      <c r="BF8" s="90">
        <v>0</v>
      </c>
      <c r="BG8" s="90">
        <v>0</v>
      </c>
      <c r="BH8" s="90">
        <v>0</v>
      </c>
      <c r="BI8" s="51">
        <v>60.2</v>
      </c>
    </row>
    <row r="9" ht="27" customHeight="1" spans="1:61">
      <c r="A9" s="111"/>
      <c r="B9" s="111"/>
      <c r="C9" s="71" t="s">
        <v>76</v>
      </c>
      <c r="D9" s="54" t="s">
        <v>77</v>
      </c>
      <c r="E9" s="25">
        <v>113.53</v>
      </c>
      <c r="F9" s="18">
        <v>43.89</v>
      </c>
      <c r="G9" s="90">
        <v>23.46</v>
      </c>
      <c r="H9" s="51">
        <v>18.48</v>
      </c>
      <c r="I9" s="18">
        <v>0</v>
      </c>
      <c r="J9" s="51">
        <v>0</v>
      </c>
      <c r="K9" s="51">
        <v>18.48</v>
      </c>
      <c r="L9" s="51">
        <v>0</v>
      </c>
      <c r="M9" s="90">
        <v>0</v>
      </c>
      <c r="N9" s="51">
        <v>1.95</v>
      </c>
      <c r="O9" s="18">
        <v>0</v>
      </c>
      <c r="P9" s="51">
        <v>0</v>
      </c>
      <c r="Q9" s="51">
        <v>0</v>
      </c>
      <c r="R9" s="51">
        <v>0</v>
      </c>
      <c r="S9" s="51">
        <v>0</v>
      </c>
      <c r="T9" s="51">
        <v>0</v>
      </c>
      <c r="U9" s="51">
        <v>0</v>
      </c>
      <c r="V9" s="51">
        <v>0</v>
      </c>
      <c r="W9" s="51">
        <v>0</v>
      </c>
      <c r="X9" s="51">
        <v>0</v>
      </c>
      <c r="Y9" s="51">
        <v>0</v>
      </c>
      <c r="Z9" s="51">
        <v>0</v>
      </c>
      <c r="AA9" s="51">
        <v>0</v>
      </c>
      <c r="AB9" s="90">
        <v>6.93</v>
      </c>
      <c r="AC9" s="90">
        <v>0.8</v>
      </c>
      <c r="AD9" s="90">
        <v>0</v>
      </c>
      <c r="AE9" s="51">
        <v>0</v>
      </c>
      <c r="AF9" s="89">
        <v>0.11</v>
      </c>
      <c r="AG9" s="90">
        <v>0.2</v>
      </c>
      <c r="AH9" s="90">
        <v>0</v>
      </c>
      <c r="AI9" s="90">
        <v>0</v>
      </c>
      <c r="AJ9" s="90">
        <v>0</v>
      </c>
      <c r="AK9" s="90">
        <v>0</v>
      </c>
      <c r="AL9" s="90">
        <v>0</v>
      </c>
      <c r="AM9" s="90">
        <v>0</v>
      </c>
      <c r="AN9" s="90">
        <v>0</v>
      </c>
      <c r="AO9" s="90">
        <v>0</v>
      </c>
      <c r="AP9" s="90">
        <v>0.8</v>
      </c>
      <c r="AQ9" s="90">
        <v>0</v>
      </c>
      <c r="AR9" s="90">
        <v>0</v>
      </c>
      <c r="AS9" s="90">
        <v>0</v>
      </c>
      <c r="AT9" s="90">
        <v>0</v>
      </c>
      <c r="AU9" s="90">
        <v>0.3</v>
      </c>
      <c r="AV9" s="90">
        <v>1</v>
      </c>
      <c r="AW9" s="90">
        <v>3.72</v>
      </c>
      <c r="AX9" s="90">
        <v>0</v>
      </c>
      <c r="AY9" s="90">
        <v>62.71</v>
      </c>
      <c r="AZ9" s="90">
        <v>0</v>
      </c>
      <c r="BA9" s="90">
        <v>0</v>
      </c>
      <c r="BB9" s="90">
        <v>0</v>
      </c>
      <c r="BC9" s="90">
        <v>0</v>
      </c>
      <c r="BD9" s="90">
        <v>11.51</v>
      </c>
      <c r="BE9" s="90">
        <v>0</v>
      </c>
      <c r="BF9" s="90">
        <v>0</v>
      </c>
      <c r="BG9" s="90">
        <v>0</v>
      </c>
      <c r="BH9" s="90">
        <v>0</v>
      </c>
      <c r="BI9" s="51">
        <v>51.2</v>
      </c>
    </row>
    <row r="10" ht="27" customHeight="1" spans="1:61">
      <c r="A10" s="111"/>
      <c r="B10" s="111"/>
      <c r="C10" s="71" t="s">
        <v>169</v>
      </c>
      <c r="D10" s="54" t="s">
        <v>79</v>
      </c>
      <c r="E10" s="25">
        <v>113.53</v>
      </c>
      <c r="F10" s="18">
        <v>43.89</v>
      </c>
      <c r="G10" s="90">
        <v>23.46</v>
      </c>
      <c r="H10" s="51">
        <v>18.48</v>
      </c>
      <c r="I10" s="18">
        <v>0</v>
      </c>
      <c r="J10" s="51">
        <v>0</v>
      </c>
      <c r="K10" s="51">
        <v>18.48</v>
      </c>
      <c r="L10" s="51">
        <v>0</v>
      </c>
      <c r="M10" s="90">
        <v>0</v>
      </c>
      <c r="N10" s="51">
        <v>1.95</v>
      </c>
      <c r="O10" s="18">
        <v>0</v>
      </c>
      <c r="P10" s="51">
        <v>0</v>
      </c>
      <c r="Q10" s="51">
        <v>0</v>
      </c>
      <c r="R10" s="51">
        <v>0</v>
      </c>
      <c r="S10" s="51">
        <v>0</v>
      </c>
      <c r="T10" s="51">
        <v>0</v>
      </c>
      <c r="U10" s="51">
        <v>0</v>
      </c>
      <c r="V10" s="51">
        <v>0</v>
      </c>
      <c r="W10" s="51">
        <v>0</v>
      </c>
      <c r="X10" s="51">
        <v>0</v>
      </c>
      <c r="Y10" s="51">
        <v>0</v>
      </c>
      <c r="Z10" s="51">
        <v>0</v>
      </c>
      <c r="AA10" s="51">
        <v>0</v>
      </c>
      <c r="AB10" s="90">
        <v>6.93</v>
      </c>
      <c r="AC10" s="90">
        <v>0.8</v>
      </c>
      <c r="AD10" s="90">
        <v>0</v>
      </c>
      <c r="AE10" s="51">
        <v>0</v>
      </c>
      <c r="AF10" s="89">
        <v>0.11</v>
      </c>
      <c r="AG10" s="90">
        <v>0.2</v>
      </c>
      <c r="AH10" s="90">
        <v>0</v>
      </c>
      <c r="AI10" s="90">
        <v>0</v>
      </c>
      <c r="AJ10" s="90">
        <v>0</v>
      </c>
      <c r="AK10" s="90">
        <v>0</v>
      </c>
      <c r="AL10" s="90">
        <v>0</v>
      </c>
      <c r="AM10" s="90">
        <v>0</v>
      </c>
      <c r="AN10" s="90">
        <v>0</v>
      </c>
      <c r="AO10" s="90">
        <v>0</v>
      </c>
      <c r="AP10" s="90">
        <v>0.8</v>
      </c>
      <c r="AQ10" s="90">
        <v>0</v>
      </c>
      <c r="AR10" s="90">
        <v>0</v>
      </c>
      <c r="AS10" s="90">
        <v>0</v>
      </c>
      <c r="AT10" s="90">
        <v>0</v>
      </c>
      <c r="AU10" s="90">
        <v>0.3</v>
      </c>
      <c r="AV10" s="90">
        <v>1</v>
      </c>
      <c r="AW10" s="90">
        <v>3.72</v>
      </c>
      <c r="AX10" s="90">
        <v>0</v>
      </c>
      <c r="AY10" s="90">
        <v>62.71</v>
      </c>
      <c r="AZ10" s="90">
        <v>0</v>
      </c>
      <c r="BA10" s="90">
        <v>0</v>
      </c>
      <c r="BB10" s="90">
        <v>0</v>
      </c>
      <c r="BC10" s="90">
        <v>0</v>
      </c>
      <c r="BD10" s="90">
        <v>11.51</v>
      </c>
      <c r="BE10" s="90">
        <v>0</v>
      </c>
      <c r="BF10" s="90">
        <v>0</v>
      </c>
      <c r="BG10" s="90">
        <v>0</v>
      </c>
      <c r="BH10" s="90">
        <v>0</v>
      </c>
      <c r="BI10" s="51">
        <v>51.2</v>
      </c>
    </row>
    <row r="11" ht="27" customHeight="1" spans="1:61">
      <c r="A11" s="111" t="s">
        <v>170</v>
      </c>
      <c r="B11" s="111" t="s">
        <v>171</v>
      </c>
      <c r="C11" s="71" t="s">
        <v>172</v>
      </c>
      <c r="D11" s="54" t="s">
        <v>81</v>
      </c>
      <c r="E11" s="25">
        <v>113.53</v>
      </c>
      <c r="F11" s="18">
        <v>43.89</v>
      </c>
      <c r="G11" s="90">
        <v>23.46</v>
      </c>
      <c r="H11" s="51">
        <v>18.48</v>
      </c>
      <c r="I11" s="18">
        <v>0</v>
      </c>
      <c r="J11" s="51">
        <v>0</v>
      </c>
      <c r="K11" s="51">
        <v>18.48</v>
      </c>
      <c r="L11" s="51">
        <v>0</v>
      </c>
      <c r="M11" s="90">
        <v>0</v>
      </c>
      <c r="N11" s="51">
        <v>1.95</v>
      </c>
      <c r="O11" s="18">
        <v>0</v>
      </c>
      <c r="P11" s="51">
        <v>0</v>
      </c>
      <c r="Q11" s="51">
        <v>0</v>
      </c>
      <c r="R11" s="51">
        <v>0</v>
      </c>
      <c r="S11" s="51">
        <v>0</v>
      </c>
      <c r="T11" s="51">
        <v>0</v>
      </c>
      <c r="U11" s="51">
        <v>0</v>
      </c>
      <c r="V11" s="51">
        <v>0</v>
      </c>
      <c r="W11" s="51">
        <v>0</v>
      </c>
      <c r="X11" s="51">
        <v>0</v>
      </c>
      <c r="Y11" s="51">
        <v>0</v>
      </c>
      <c r="Z11" s="51">
        <v>0</v>
      </c>
      <c r="AA11" s="51">
        <v>0</v>
      </c>
      <c r="AB11" s="90">
        <v>6.93</v>
      </c>
      <c r="AC11" s="90">
        <v>0.8</v>
      </c>
      <c r="AD11" s="90">
        <v>0</v>
      </c>
      <c r="AE11" s="51">
        <v>0</v>
      </c>
      <c r="AF11" s="89">
        <v>0.11</v>
      </c>
      <c r="AG11" s="90">
        <v>0.2</v>
      </c>
      <c r="AH11" s="90">
        <v>0</v>
      </c>
      <c r="AI11" s="90">
        <v>0</v>
      </c>
      <c r="AJ11" s="90">
        <v>0</v>
      </c>
      <c r="AK11" s="90">
        <v>0</v>
      </c>
      <c r="AL11" s="90">
        <v>0</v>
      </c>
      <c r="AM11" s="90">
        <v>0</v>
      </c>
      <c r="AN11" s="90">
        <v>0</v>
      </c>
      <c r="AO11" s="90">
        <v>0</v>
      </c>
      <c r="AP11" s="90">
        <v>0.8</v>
      </c>
      <c r="AQ11" s="90">
        <v>0</v>
      </c>
      <c r="AR11" s="90">
        <v>0</v>
      </c>
      <c r="AS11" s="90">
        <v>0</v>
      </c>
      <c r="AT11" s="90">
        <v>0</v>
      </c>
      <c r="AU11" s="90">
        <v>0.3</v>
      </c>
      <c r="AV11" s="90">
        <v>1</v>
      </c>
      <c r="AW11" s="90">
        <v>3.72</v>
      </c>
      <c r="AX11" s="90">
        <v>0</v>
      </c>
      <c r="AY11" s="90">
        <v>62.71</v>
      </c>
      <c r="AZ11" s="90">
        <v>0</v>
      </c>
      <c r="BA11" s="90">
        <v>0</v>
      </c>
      <c r="BB11" s="90">
        <v>0</v>
      </c>
      <c r="BC11" s="90">
        <v>0</v>
      </c>
      <c r="BD11" s="90">
        <v>11.51</v>
      </c>
      <c r="BE11" s="90">
        <v>0</v>
      </c>
      <c r="BF11" s="90">
        <v>0</v>
      </c>
      <c r="BG11" s="90">
        <v>0</v>
      </c>
      <c r="BH11" s="90">
        <v>0</v>
      </c>
      <c r="BI11" s="51">
        <v>51.2</v>
      </c>
    </row>
    <row r="12" ht="27" customHeight="1" spans="1:61">
      <c r="A12" s="111"/>
      <c r="B12" s="111"/>
      <c r="C12" s="71" t="s">
        <v>82</v>
      </c>
      <c r="D12" s="54" t="s">
        <v>83</v>
      </c>
      <c r="E12" s="25">
        <v>76.53</v>
      </c>
      <c r="F12" s="18">
        <v>10.47</v>
      </c>
      <c r="G12" s="90">
        <v>0</v>
      </c>
      <c r="H12" s="51">
        <v>0</v>
      </c>
      <c r="I12" s="18">
        <v>0</v>
      </c>
      <c r="J12" s="51">
        <v>0</v>
      </c>
      <c r="K12" s="51">
        <v>0</v>
      </c>
      <c r="L12" s="51">
        <v>0</v>
      </c>
      <c r="M12" s="90">
        <v>0</v>
      </c>
      <c r="N12" s="51">
        <v>0</v>
      </c>
      <c r="O12" s="18">
        <v>0</v>
      </c>
      <c r="P12" s="51">
        <v>10.47</v>
      </c>
      <c r="Q12" s="51">
        <v>0</v>
      </c>
      <c r="R12" s="51">
        <v>0</v>
      </c>
      <c r="S12" s="51">
        <v>0</v>
      </c>
      <c r="T12" s="51">
        <v>0</v>
      </c>
      <c r="U12" s="51">
        <v>0</v>
      </c>
      <c r="V12" s="51">
        <v>0</v>
      </c>
      <c r="W12" s="51">
        <v>0</v>
      </c>
      <c r="X12" s="51">
        <v>0</v>
      </c>
      <c r="Y12" s="51">
        <v>0</v>
      </c>
      <c r="Z12" s="51">
        <v>0</v>
      </c>
      <c r="AA12" s="51">
        <v>0</v>
      </c>
      <c r="AB12" s="90">
        <v>0</v>
      </c>
      <c r="AC12" s="90">
        <v>0</v>
      </c>
      <c r="AD12" s="90">
        <v>0</v>
      </c>
      <c r="AE12" s="51">
        <v>0</v>
      </c>
      <c r="AF12" s="89">
        <v>0</v>
      </c>
      <c r="AG12" s="90">
        <v>0</v>
      </c>
      <c r="AH12" s="90">
        <v>0</v>
      </c>
      <c r="AI12" s="90">
        <v>0</v>
      </c>
      <c r="AJ12" s="90">
        <v>0</v>
      </c>
      <c r="AK12" s="90">
        <v>0</v>
      </c>
      <c r="AL12" s="90">
        <v>0</v>
      </c>
      <c r="AM12" s="90">
        <v>0</v>
      </c>
      <c r="AN12" s="90">
        <v>0</v>
      </c>
      <c r="AO12" s="90">
        <v>0</v>
      </c>
      <c r="AP12" s="90">
        <v>0</v>
      </c>
      <c r="AQ12" s="90">
        <v>0</v>
      </c>
      <c r="AR12" s="90">
        <v>0</v>
      </c>
      <c r="AS12" s="90">
        <v>0</v>
      </c>
      <c r="AT12" s="90">
        <v>0</v>
      </c>
      <c r="AU12" s="90">
        <v>0</v>
      </c>
      <c r="AV12" s="90">
        <v>0</v>
      </c>
      <c r="AW12" s="90">
        <v>0</v>
      </c>
      <c r="AX12" s="90">
        <v>0</v>
      </c>
      <c r="AY12" s="90">
        <v>66.06</v>
      </c>
      <c r="AZ12" s="90">
        <v>66.06</v>
      </c>
      <c r="BA12" s="90">
        <v>0</v>
      </c>
      <c r="BB12" s="90">
        <v>0</v>
      </c>
      <c r="BC12" s="90">
        <v>0</v>
      </c>
      <c r="BD12" s="90">
        <v>0</v>
      </c>
      <c r="BE12" s="90">
        <v>0</v>
      </c>
      <c r="BF12" s="90">
        <v>0</v>
      </c>
      <c r="BG12" s="90">
        <v>0</v>
      </c>
      <c r="BH12" s="90">
        <v>0</v>
      </c>
      <c r="BI12" s="51">
        <v>0</v>
      </c>
    </row>
    <row r="13" ht="27" customHeight="1" spans="1:61">
      <c r="A13" s="111"/>
      <c r="B13" s="111"/>
      <c r="C13" s="71" t="s">
        <v>173</v>
      </c>
      <c r="D13" s="54" t="s">
        <v>85</v>
      </c>
      <c r="E13" s="25">
        <v>76.53</v>
      </c>
      <c r="F13" s="18">
        <v>10.47</v>
      </c>
      <c r="G13" s="90">
        <v>0</v>
      </c>
      <c r="H13" s="51">
        <v>0</v>
      </c>
      <c r="I13" s="18">
        <v>0</v>
      </c>
      <c r="J13" s="51">
        <v>0</v>
      </c>
      <c r="K13" s="51">
        <v>0</v>
      </c>
      <c r="L13" s="51">
        <v>0</v>
      </c>
      <c r="M13" s="90">
        <v>0</v>
      </c>
      <c r="N13" s="51">
        <v>0</v>
      </c>
      <c r="O13" s="18">
        <v>0</v>
      </c>
      <c r="P13" s="51">
        <v>10.47</v>
      </c>
      <c r="Q13" s="51">
        <v>0</v>
      </c>
      <c r="R13" s="51">
        <v>0</v>
      </c>
      <c r="S13" s="51">
        <v>0</v>
      </c>
      <c r="T13" s="51">
        <v>0</v>
      </c>
      <c r="U13" s="51">
        <v>0</v>
      </c>
      <c r="V13" s="51">
        <v>0</v>
      </c>
      <c r="W13" s="51">
        <v>0</v>
      </c>
      <c r="X13" s="51">
        <v>0</v>
      </c>
      <c r="Y13" s="51">
        <v>0</v>
      </c>
      <c r="Z13" s="51">
        <v>0</v>
      </c>
      <c r="AA13" s="51">
        <v>0</v>
      </c>
      <c r="AB13" s="90">
        <v>0</v>
      </c>
      <c r="AC13" s="90">
        <v>0</v>
      </c>
      <c r="AD13" s="90">
        <v>0</v>
      </c>
      <c r="AE13" s="51">
        <v>0</v>
      </c>
      <c r="AF13" s="89">
        <v>0</v>
      </c>
      <c r="AG13" s="90">
        <v>0</v>
      </c>
      <c r="AH13" s="90">
        <v>0</v>
      </c>
      <c r="AI13" s="90">
        <v>0</v>
      </c>
      <c r="AJ13" s="90">
        <v>0</v>
      </c>
      <c r="AK13" s="90">
        <v>0</v>
      </c>
      <c r="AL13" s="90">
        <v>0</v>
      </c>
      <c r="AM13" s="90">
        <v>0</v>
      </c>
      <c r="AN13" s="90">
        <v>0</v>
      </c>
      <c r="AO13" s="90">
        <v>0</v>
      </c>
      <c r="AP13" s="90">
        <v>0</v>
      </c>
      <c r="AQ13" s="90">
        <v>0</v>
      </c>
      <c r="AR13" s="90">
        <v>0</v>
      </c>
      <c r="AS13" s="90">
        <v>0</v>
      </c>
      <c r="AT13" s="90">
        <v>0</v>
      </c>
      <c r="AU13" s="90">
        <v>0</v>
      </c>
      <c r="AV13" s="90">
        <v>0</v>
      </c>
      <c r="AW13" s="90">
        <v>0</v>
      </c>
      <c r="AX13" s="90">
        <v>0</v>
      </c>
      <c r="AY13" s="90">
        <v>66.06</v>
      </c>
      <c r="AZ13" s="90">
        <v>66.06</v>
      </c>
      <c r="BA13" s="90">
        <v>0</v>
      </c>
      <c r="BB13" s="90">
        <v>0</v>
      </c>
      <c r="BC13" s="90">
        <v>0</v>
      </c>
      <c r="BD13" s="90">
        <v>0</v>
      </c>
      <c r="BE13" s="90">
        <v>0</v>
      </c>
      <c r="BF13" s="90">
        <v>0</v>
      </c>
      <c r="BG13" s="90">
        <v>0</v>
      </c>
      <c r="BH13" s="90">
        <v>0</v>
      </c>
      <c r="BI13" s="51">
        <v>0</v>
      </c>
    </row>
    <row r="14" ht="27" customHeight="1" spans="1:61">
      <c r="A14" s="111" t="s">
        <v>170</v>
      </c>
      <c r="B14" s="111" t="s">
        <v>171</v>
      </c>
      <c r="C14" s="71" t="s">
        <v>174</v>
      </c>
      <c r="D14" s="54" t="s">
        <v>87</v>
      </c>
      <c r="E14" s="25">
        <v>10.47</v>
      </c>
      <c r="F14" s="18">
        <v>10.47</v>
      </c>
      <c r="G14" s="90">
        <v>0</v>
      </c>
      <c r="H14" s="51">
        <v>0</v>
      </c>
      <c r="I14" s="18">
        <v>0</v>
      </c>
      <c r="J14" s="51">
        <v>0</v>
      </c>
      <c r="K14" s="51">
        <v>0</v>
      </c>
      <c r="L14" s="51">
        <v>0</v>
      </c>
      <c r="M14" s="90">
        <v>0</v>
      </c>
      <c r="N14" s="51">
        <v>0</v>
      </c>
      <c r="O14" s="18">
        <v>0</v>
      </c>
      <c r="P14" s="51">
        <v>10.47</v>
      </c>
      <c r="Q14" s="51">
        <v>0</v>
      </c>
      <c r="R14" s="51">
        <v>0</v>
      </c>
      <c r="S14" s="51">
        <v>0</v>
      </c>
      <c r="T14" s="51">
        <v>0</v>
      </c>
      <c r="U14" s="51">
        <v>0</v>
      </c>
      <c r="V14" s="51">
        <v>0</v>
      </c>
      <c r="W14" s="51">
        <v>0</v>
      </c>
      <c r="X14" s="51">
        <v>0</v>
      </c>
      <c r="Y14" s="51">
        <v>0</v>
      </c>
      <c r="Z14" s="51">
        <v>0</v>
      </c>
      <c r="AA14" s="51">
        <v>0</v>
      </c>
      <c r="AB14" s="90">
        <v>0</v>
      </c>
      <c r="AC14" s="90">
        <v>0</v>
      </c>
      <c r="AD14" s="90">
        <v>0</v>
      </c>
      <c r="AE14" s="51">
        <v>0</v>
      </c>
      <c r="AF14" s="89">
        <v>0</v>
      </c>
      <c r="AG14" s="90">
        <v>0</v>
      </c>
      <c r="AH14" s="90">
        <v>0</v>
      </c>
      <c r="AI14" s="90">
        <v>0</v>
      </c>
      <c r="AJ14" s="90">
        <v>0</v>
      </c>
      <c r="AK14" s="90">
        <v>0</v>
      </c>
      <c r="AL14" s="90">
        <v>0</v>
      </c>
      <c r="AM14" s="90">
        <v>0</v>
      </c>
      <c r="AN14" s="90">
        <v>0</v>
      </c>
      <c r="AO14" s="90">
        <v>0</v>
      </c>
      <c r="AP14" s="90">
        <v>0</v>
      </c>
      <c r="AQ14" s="90">
        <v>0</v>
      </c>
      <c r="AR14" s="90">
        <v>0</v>
      </c>
      <c r="AS14" s="90">
        <v>0</v>
      </c>
      <c r="AT14" s="90">
        <v>0</v>
      </c>
      <c r="AU14" s="90">
        <v>0</v>
      </c>
      <c r="AV14" s="90">
        <v>0</v>
      </c>
      <c r="AW14" s="90">
        <v>0</v>
      </c>
      <c r="AX14" s="90">
        <v>0</v>
      </c>
      <c r="AY14" s="90">
        <v>0</v>
      </c>
      <c r="AZ14" s="90">
        <v>0</v>
      </c>
      <c r="BA14" s="90">
        <v>0</v>
      </c>
      <c r="BB14" s="90">
        <v>0</v>
      </c>
      <c r="BC14" s="90">
        <v>0</v>
      </c>
      <c r="BD14" s="90">
        <v>0</v>
      </c>
      <c r="BE14" s="90">
        <v>0</v>
      </c>
      <c r="BF14" s="90">
        <v>0</v>
      </c>
      <c r="BG14" s="90">
        <v>0</v>
      </c>
      <c r="BH14" s="90">
        <v>0</v>
      </c>
      <c r="BI14" s="51">
        <v>0</v>
      </c>
    </row>
    <row r="15" ht="27" customHeight="1" spans="1:61">
      <c r="A15" s="111" t="s">
        <v>170</v>
      </c>
      <c r="B15" s="111" t="s">
        <v>171</v>
      </c>
      <c r="C15" s="71" t="s">
        <v>175</v>
      </c>
      <c r="D15" s="54" t="s">
        <v>89</v>
      </c>
      <c r="E15" s="25">
        <v>66.06</v>
      </c>
      <c r="F15" s="18">
        <v>0</v>
      </c>
      <c r="G15" s="90">
        <v>0</v>
      </c>
      <c r="H15" s="51">
        <v>0</v>
      </c>
      <c r="I15" s="18">
        <v>0</v>
      </c>
      <c r="J15" s="51">
        <v>0</v>
      </c>
      <c r="K15" s="51">
        <v>0</v>
      </c>
      <c r="L15" s="51">
        <v>0</v>
      </c>
      <c r="M15" s="90">
        <v>0</v>
      </c>
      <c r="N15" s="51">
        <v>0</v>
      </c>
      <c r="O15" s="18">
        <v>0</v>
      </c>
      <c r="P15" s="51">
        <v>0</v>
      </c>
      <c r="Q15" s="51">
        <v>0</v>
      </c>
      <c r="R15" s="51">
        <v>0</v>
      </c>
      <c r="S15" s="51">
        <v>0</v>
      </c>
      <c r="T15" s="51">
        <v>0</v>
      </c>
      <c r="U15" s="51">
        <v>0</v>
      </c>
      <c r="V15" s="51">
        <v>0</v>
      </c>
      <c r="W15" s="51">
        <v>0</v>
      </c>
      <c r="X15" s="51">
        <v>0</v>
      </c>
      <c r="Y15" s="51">
        <v>0</v>
      </c>
      <c r="Z15" s="51">
        <v>0</v>
      </c>
      <c r="AA15" s="51">
        <v>0</v>
      </c>
      <c r="AB15" s="90">
        <v>0</v>
      </c>
      <c r="AC15" s="90">
        <v>0</v>
      </c>
      <c r="AD15" s="90">
        <v>0</v>
      </c>
      <c r="AE15" s="51">
        <v>0</v>
      </c>
      <c r="AF15" s="89">
        <v>0</v>
      </c>
      <c r="AG15" s="90">
        <v>0</v>
      </c>
      <c r="AH15" s="90">
        <v>0</v>
      </c>
      <c r="AI15" s="90">
        <v>0</v>
      </c>
      <c r="AJ15" s="90">
        <v>0</v>
      </c>
      <c r="AK15" s="90">
        <v>0</v>
      </c>
      <c r="AL15" s="90">
        <v>0</v>
      </c>
      <c r="AM15" s="90">
        <v>0</v>
      </c>
      <c r="AN15" s="90">
        <v>0</v>
      </c>
      <c r="AO15" s="90">
        <v>0</v>
      </c>
      <c r="AP15" s="90">
        <v>0</v>
      </c>
      <c r="AQ15" s="90">
        <v>0</v>
      </c>
      <c r="AR15" s="90">
        <v>0</v>
      </c>
      <c r="AS15" s="90">
        <v>0</v>
      </c>
      <c r="AT15" s="90">
        <v>0</v>
      </c>
      <c r="AU15" s="90">
        <v>0</v>
      </c>
      <c r="AV15" s="90">
        <v>0</v>
      </c>
      <c r="AW15" s="90">
        <v>0</v>
      </c>
      <c r="AX15" s="90">
        <v>0</v>
      </c>
      <c r="AY15" s="90">
        <v>66.06</v>
      </c>
      <c r="AZ15" s="90">
        <v>66.06</v>
      </c>
      <c r="BA15" s="90">
        <v>0</v>
      </c>
      <c r="BB15" s="90">
        <v>0</v>
      </c>
      <c r="BC15" s="90">
        <v>0</v>
      </c>
      <c r="BD15" s="90">
        <v>0</v>
      </c>
      <c r="BE15" s="90">
        <v>0</v>
      </c>
      <c r="BF15" s="90">
        <v>0</v>
      </c>
      <c r="BG15" s="90">
        <v>0</v>
      </c>
      <c r="BH15" s="90">
        <v>0</v>
      </c>
      <c r="BI15" s="51">
        <v>0</v>
      </c>
    </row>
    <row r="16" ht="27" customHeight="1" spans="1:61">
      <c r="A16" s="111"/>
      <c r="B16" s="111"/>
      <c r="C16" s="71" t="s">
        <v>90</v>
      </c>
      <c r="D16" s="54" t="s">
        <v>91</v>
      </c>
      <c r="E16" s="25">
        <v>10.99</v>
      </c>
      <c r="F16" s="18">
        <v>1.99</v>
      </c>
      <c r="G16" s="90">
        <v>0</v>
      </c>
      <c r="H16" s="51">
        <v>0</v>
      </c>
      <c r="I16" s="18">
        <v>0</v>
      </c>
      <c r="J16" s="51">
        <v>0</v>
      </c>
      <c r="K16" s="51">
        <v>0</v>
      </c>
      <c r="L16" s="51">
        <v>0</v>
      </c>
      <c r="M16" s="90">
        <v>0</v>
      </c>
      <c r="N16" s="51">
        <v>0</v>
      </c>
      <c r="O16" s="18">
        <v>0</v>
      </c>
      <c r="P16" s="51">
        <v>0</v>
      </c>
      <c r="Q16" s="51">
        <v>0</v>
      </c>
      <c r="R16" s="51">
        <v>1.99</v>
      </c>
      <c r="S16" s="51">
        <v>0</v>
      </c>
      <c r="T16" s="51">
        <v>0</v>
      </c>
      <c r="U16" s="51">
        <v>0</v>
      </c>
      <c r="V16" s="51">
        <v>0</v>
      </c>
      <c r="W16" s="51">
        <v>0</v>
      </c>
      <c r="X16" s="51">
        <v>0</v>
      </c>
      <c r="Y16" s="51">
        <v>0</v>
      </c>
      <c r="Z16" s="51">
        <v>0</v>
      </c>
      <c r="AA16" s="51">
        <v>0</v>
      </c>
      <c r="AB16" s="90">
        <v>0</v>
      </c>
      <c r="AC16" s="90">
        <v>0</v>
      </c>
      <c r="AD16" s="90">
        <v>0</v>
      </c>
      <c r="AE16" s="51">
        <v>0</v>
      </c>
      <c r="AF16" s="89">
        <v>0</v>
      </c>
      <c r="AG16" s="90">
        <v>0</v>
      </c>
      <c r="AH16" s="90">
        <v>0</v>
      </c>
      <c r="AI16" s="90">
        <v>0</v>
      </c>
      <c r="AJ16" s="90">
        <v>0</v>
      </c>
      <c r="AK16" s="90">
        <v>0</v>
      </c>
      <c r="AL16" s="90">
        <v>0</v>
      </c>
      <c r="AM16" s="90">
        <v>0</v>
      </c>
      <c r="AN16" s="90">
        <v>0</v>
      </c>
      <c r="AO16" s="90">
        <v>0</v>
      </c>
      <c r="AP16" s="90">
        <v>0</v>
      </c>
      <c r="AQ16" s="90">
        <v>0</v>
      </c>
      <c r="AR16" s="90">
        <v>0</v>
      </c>
      <c r="AS16" s="90">
        <v>0</v>
      </c>
      <c r="AT16" s="90">
        <v>0</v>
      </c>
      <c r="AU16" s="90">
        <v>0</v>
      </c>
      <c r="AV16" s="90">
        <v>0</v>
      </c>
      <c r="AW16" s="90">
        <v>0</v>
      </c>
      <c r="AX16" s="90">
        <v>0</v>
      </c>
      <c r="AY16" s="90">
        <v>9</v>
      </c>
      <c r="AZ16" s="90">
        <v>0</v>
      </c>
      <c r="BA16" s="90">
        <v>0</v>
      </c>
      <c r="BB16" s="90">
        <v>0</v>
      </c>
      <c r="BC16" s="90">
        <v>0</v>
      </c>
      <c r="BD16" s="90">
        <v>0</v>
      </c>
      <c r="BE16" s="90">
        <v>0</v>
      </c>
      <c r="BF16" s="90">
        <v>0</v>
      </c>
      <c r="BG16" s="90">
        <v>0</v>
      </c>
      <c r="BH16" s="90">
        <v>0</v>
      </c>
      <c r="BI16" s="51">
        <v>9</v>
      </c>
    </row>
    <row r="17" ht="27" customHeight="1" spans="1:61">
      <c r="A17" s="111"/>
      <c r="B17" s="111"/>
      <c r="C17" s="71" t="s">
        <v>176</v>
      </c>
      <c r="D17" s="54" t="s">
        <v>93</v>
      </c>
      <c r="E17" s="25">
        <v>1.99</v>
      </c>
      <c r="F17" s="18">
        <v>1.99</v>
      </c>
      <c r="G17" s="90">
        <v>0</v>
      </c>
      <c r="H17" s="51">
        <v>0</v>
      </c>
      <c r="I17" s="18">
        <v>0</v>
      </c>
      <c r="J17" s="51">
        <v>0</v>
      </c>
      <c r="K17" s="51">
        <v>0</v>
      </c>
      <c r="L17" s="51">
        <v>0</v>
      </c>
      <c r="M17" s="90">
        <v>0</v>
      </c>
      <c r="N17" s="51">
        <v>0</v>
      </c>
      <c r="O17" s="18">
        <v>0</v>
      </c>
      <c r="P17" s="51">
        <v>0</v>
      </c>
      <c r="Q17" s="51">
        <v>0</v>
      </c>
      <c r="R17" s="51">
        <v>1.99</v>
      </c>
      <c r="S17" s="51">
        <v>0</v>
      </c>
      <c r="T17" s="51">
        <v>0</v>
      </c>
      <c r="U17" s="51">
        <v>0</v>
      </c>
      <c r="V17" s="51">
        <v>0</v>
      </c>
      <c r="W17" s="51">
        <v>0</v>
      </c>
      <c r="X17" s="51">
        <v>0</v>
      </c>
      <c r="Y17" s="51">
        <v>0</v>
      </c>
      <c r="Z17" s="51">
        <v>0</v>
      </c>
      <c r="AA17" s="51">
        <v>0</v>
      </c>
      <c r="AB17" s="90">
        <v>0</v>
      </c>
      <c r="AC17" s="90">
        <v>0</v>
      </c>
      <c r="AD17" s="90">
        <v>0</v>
      </c>
      <c r="AE17" s="51">
        <v>0</v>
      </c>
      <c r="AF17" s="89">
        <v>0</v>
      </c>
      <c r="AG17" s="90">
        <v>0</v>
      </c>
      <c r="AH17" s="90">
        <v>0</v>
      </c>
      <c r="AI17" s="90">
        <v>0</v>
      </c>
      <c r="AJ17" s="90">
        <v>0</v>
      </c>
      <c r="AK17" s="90">
        <v>0</v>
      </c>
      <c r="AL17" s="90">
        <v>0</v>
      </c>
      <c r="AM17" s="90">
        <v>0</v>
      </c>
      <c r="AN17" s="90">
        <v>0</v>
      </c>
      <c r="AO17" s="90">
        <v>0</v>
      </c>
      <c r="AP17" s="90">
        <v>0</v>
      </c>
      <c r="AQ17" s="90">
        <v>0</v>
      </c>
      <c r="AR17" s="90">
        <v>0</v>
      </c>
      <c r="AS17" s="90">
        <v>0</v>
      </c>
      <c r="AT17" s="90">
        <v>0</v>
      </c>
      <c r="AU17" s="90">
        <v>0</v>
      </c>
      <c r="AV17" s="90">
        <v>0</v>
      </c>
      <c r="AW17" s="90">
        <v>0</v>
      </c>
      <c r="AX17" s="90">
        <v>0</v>
      </c>
      <c r="AY17" s="90">
        <v>0</v>
      </c>
      <c r="AZ17" s="90">
        <v>0</v>
      </c>
      <c r="BA17" s="90">
        <v>0</v>
      </c>
      <c r="BB17" s="90">
        <v>0</v>
      </c>
      <c r="BC17" s="90">
        <v>0</v>
      </c>
      <c r="BD17" s="90">
        <v>0</v>
      </c>
      <c r="BE17" s="90">
        <v>0</v>
      </c>
      <c r="BF17" s="90">
        <v>0</v>
      </c>
      <c r="BG17" s="90">
        <v>0</v>
      </c>
      <c r="BH17" s="90">
        <v>0</v>
      </c>
      <c r="BI17" s="51">
        <v>0</v>
      </c>
    </row>
    <row r="18" ht="27" customHeight="1" spans="1:61">
      <c r="A18" s="111" t="s">
        <v>170</v>
      </c>
      <c r="B18" s="111" t="s">
        <v>171</v>
      </c>
      <c r="C18" s="71" t="s">
        <v>177</v>
      </c>
      <c r="D18" s="54" t="s">
        <v>95</v>
      </c>
      <c r="E18" s="25">
        <v>1.99</v>
      </c>
      <c r="F18" s="18">
        <v>1.99</v>
      </c>
      <c r="G18" s="90">
        <v>0</v>
      </c>
      <c r="H18" s="51">
        <v>0</v>
      </c>
      <c r="I18" s="18">
        <v>0</v>
      </c>
      <c r="J18" s="51">
        <v>0</v>
      </c>
      <c r="K18" s="51">
        <v>0</v>
      </c>
      <c r="L18" s="51">
        <v>0</v>
      </c>
      <c r="M18" s="90">
        <v>0</v>
      </c>
      <c r="N18" s="51">
        <v>0</v>
      </c>
      <c r="O18" s="18">
        <v>0</v>
      </c>
      <c r="P18" s="51">
        <v>0</v>
      </c>
      <c r="Q18" s="51">
        <v>0</v>
      </c>
      <c r="R18" s="51">
        <v>1.99</v>
      </c>
      <c r="S18" s="51">
        <v>0</v>
      </c>
      <c r="T18" s="51">
        <v>0</v>
      </c>
      <c r="U18" s="51">
        <v>0</v>
      </c>
      <c r="V18" s="51">
        <v>0</v>
      </c>
      <c r="W18" s="51">
        <v>0</v>
      </c>
      <c r="X18" s="51">
        <v>0</v>
      </c>
      <c r="Y18" s="51">
        <v>0</v>
      </c>
      <c r="Z18" s="51">
        <v>0</v>
      </c>
      <c r="AA18" s="51">
        <v>0</v>
      </c>
      <c r="AB18" s="90">
        <v>0</v>
      </c>
      <c r="AC18" s="90">
        <v>0</v>
      </c>
      <c r="AD18" s="90">
        <v>0</v>
      </c>
      <c r="AE18" s="51">
        <v>0</v>
      </c>
      <c r="AF18" s="89">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c r="AZ18" s="90">
        <v>0</v>
      </c>
      <c r="BA18" s="90">
        <v>0</v>
      </c>
      <c r="BB18" s="90">
        <v>0</v>
      </c>
      <c r="BC18" s="90">
        <v>0</v>
      </c>
      <c r="BD18" s="90">
        <v>0</v>
      </c>
      <c r="BE18" s="90">
        <v>0</v>
      </c>
      <c r="BF18" s="90">
        <v>0</v>
      </c>
      <c r="BG18" s="90">
        <v>0</v>
      </c>
      <c r="BH18" s="90">
        <v>0</v>
      </c>
      <c r="BI18" s="51">
        <v>0</v>
      </c>
    </row>
    <row r="19" ht="27" customHeight="1" spans="1:61">
      <c r="A19" s="111"/>
      <c r="B19" s="111"/>
      <c r="C19" s="71" t="s">
        <v>178</v>
      </c>
      <c r="D19" s="54" t="s">
        <v>97</v>
      </c>
      <c r="E19" s="25">
        <v>9</v>
      </c>
      <c r="F19" s="18">
        <v>0</v>
      </c>
      <c r="G19" s="90">
        <v>0</v>
      </c>
      <c r="H19" s="51">
        <v>0</v>
      </c>
      <c r="I19" s="18">
        <v>0</v>
      </c>
      <c r="J19" s="51">
        <v>0</v>
      </c>
      <c r="K19" s="51">
        <v>0</v>
      </c>
      <c r="L19" s="51">
        <v>0</v>
      </c>
      <c r="M19" s="90">
        <v>0</v>
      </c>
      <c r="N19" s="51">
        <v>0</v>
      </c>
      <c r="O19" s="18">
        <v>0</v>
      </c>
      <c r="P19" s="51">
        <v>0</v>
      </c>
      <c r="Q19" s="51">
        <v>0</v>
      </c>
      <c r="R19" s="51">
        <v>0</v>
      </c>
      <c r="S19" s="51">
        <v>0</v>
      </c>
      <c r="T19" s="51">
        <v>0</v>
      </c>
      <c r="U19" s="51">
        <v>0</v>
      </c>
      <c r="V19" s="51">
        <v>0</v>
      </c>
      <c r="W19" s="51">
        <v>0</v>
      </c>
      <c r="X19" s="51">
        <v>0</v>
      </c>
      <c r="Y19" s="51">
        <v>0</v>
      </c>
      <c r="Z19" s="51">
        <v>0</v>
      </c>
      <c r="AA19" s="51">
        <v>0</v>
      </c>
      <c r="AB19" s="90">
        <v>0</v>
      </c>
      <c r="AC19" s="90">
        <v>0</v>
      </c>
      <c r="AD19" s="90">
        <v>0</v>
      </c>
      <c r="AE19" s="51">
        <v>0</v>
      </c>
      <c r="AF19" s="89">
        <v>0</v>
      </c>
      <c r="AG19" s="90">
        <v>0</v>
      </c>
      <c r="AH19" s="90">
        <v>0</v>
      </c>
      <c r="AI19" s="90">
        <v>0</v>
      </c>
      <c r="AJ19" s="90">
        <v>0</v>
      </c>
      <c r="AK19" s="90">
        <v>0</v>
      </c>
      <c r="AL19" s="90">
        <v>0</v>
      </c>
      <c r="AM19" s="90">
        <v>0</v>
      </c>
      <c r="AN19" s="90">
        <v>0</v>
      </c>
      <c r="AO19" s="90">
        <v>0</v>
      </c>
      <c r="AP19" s="90">
        <v>0</v>
      </c>
      <c r="AQ19" s="90">
        <v>0</v>
      </c>
      <c r="AR19" s="90">
        <v>0</v>
      </c>
      <c r="AS19" s="90">
        <v>0</v>
      </c>
      <c r="AT19" s="90">
        <v>0</v>
      </c>
      <c r="AU19" s="90">
        <v>0</v>
      </c>
      <c r="AV19" s="90">
        <v>0</v>
      </c>
      <c r="AW19" s="90">
        <v>0</v>
      </c>
      <c r="AX19" s="90">
        <v>0</v>
      </c>
      <c r="AY19" s="90">
        <v>9</v>
      </c>
      <c r="AZ19" s="90">
        <v>0</v>
      </c>
      <c r="BA19" s="90">
        <v>0</v>
      </c>
      <c r="BB19" s="90">
        <v>0</v>
      </c>
      <c r="BC19" s="90">
        <v>0</v>
      </c>
      <c r="BD19" s="90">
        <v>0</v>
      </c>
      <c r="BE19" s="90">
        <v>0</v>
      </c>
      <c r="BF19" s="90">
        <v>0</v>
      </c>
      <c r="BG19" s="90">
        <v>0</v>
      </c>
      <c r="BH19" s="90">
        <v>0</v>
      </c>
      <c r="BI19" s="51">
        <v>9</v>
      </c>
    </row>
    <row r="20" ht="27" customHeight="1" spans="1:61">
      <c r="A20" s="111" t="s">
        <v>170</v>
      </c>
      <c r="B20" s="111" t="s">
        <v>171</v>
      </c>
      <c r="C20" s="71" t="s">
        <v>179</v>
      </c>
      <c r="D20" s="54" t="s">
        <v>99</v>
      </c>
      <c r="E20" s="25">
        <v>9</v>
      </c>
      <c r="F20" s="18">
        <v>0</v>
      </c>
      <c r="G20" s="90">
        <v>0</v>
      </c>
      <c r="H20" s="51">
        <v>0</v>
      </c>
      <c r="I20" s="18">
        <v>0</v>
      </c>
      <c r="J20" s="51">
        <v>0</v>
      </c>
      <c r="K20" s="51">
        <v>0</v>
      </c>
      <c r="L20" s="51">
        <v>0</v>
      </c>
      <c r="M20" s="90">
        <v>0</v>
      </c>
      <c r="N20" s="51">
        <v>0</v>
      </c>
      <c r="O20" s="18">
        <v>0</v>
      </c>
      <c r="P20" s="51">
        <v>0</v>
      </c>
      <c r="Q20" s="51">
        <v>0</v>
      </c>
      <c r="R20" s="51">
        <v>0</v>
      </c>
      <c r="S20" s="51">
        <v>0</v>
      </c>
      <c r="T20" s="51">
        <v>0</v>
      </c>
      <c r="U20" s="51">
        <v>0</v>
      </c>
      <c r="V20" s="51">
        <v>0</v>
      </c>
      <c r="W20" s="51">
        <v>0</v>
      </c>
      <c r="X20" s="51">
        <v>0</v>
      </c>
      <c r="Y20" s="51">
        <v>0</v>
      </c>
      <c r="Z20" s="51">
        <v>0</v>
      </c>
      <c r="AA20" s="51">
        <v>0</v>
      </c>
      <c r="AB20" s="90">
        <v>0</v>
      </c>
      <c r="AC20" s="90">
        <v>0</v>
      </c>
      <c r="AD20" s="90">
        <v>0</v>
      </c>
      <c r="AE20" s="51">
        <v>0</v>
      </c>
      <c r="AF20" s="89">
        <v>0</v>
      </c>
      <c r="AG20" s="90">
        <v>0</v>
      </c>
      <c r="AH20" s="90">
        <v>0</v>
      </c>
      <c r="AI20" s="90">
        <v>0</v>
      </c>
      <c r="AJ20" s="90">
        <v>0</v>
      </c>
      <c r="AK20" s="90">
        <v>0</v>
      </c>
      <c r="AL20" s="90">
        <v>0</v>
      </c>
      <c r="AM20" s="90">
        <v>0</v>
      </c>
      <c r="AN20" s="90">
        <v>0</v>
      </c>
      <c r="AO20" s="90">
        <v>0</v>
      </c>
      <c r="AP20" s="90">
        <v>0</v>
      </c>
      <c r="AQ20" s="90">
        <v>0</v>
      </c>
      <c r="AR20" s="90">
        <v>0</v>
      </c>
      <c r="AS20" s="90">
        <v>0</v>
      </c>
      <c r="AT20" s="90">
        <v>0</v>
      </c>
      <c r="AU20" s="90">
        <v>0</v>
      </c>
      <c r="AV20" s="90">
        <v>0</v>
      </c>
      <c r="AW20" s="90">
        <v>0</v>
      </c>
      <c r="AX20" s="90">
        <v>0</v>
      </c>
      <c r="AY20" s="90">
        <v>9</v>
      </c>
      <c r="AZ20" s="90">
        <v>0</v>
      </c>
      <c r="BA20" s="90">
        <v>0</v>
      </c>
      <c r="BB20" s="90">
        <v>0</v>
      </c>
      <c r="BC20" s="90">
        <v>0</v>
      </c>
      <c r="BD20" s="90">
        <v>0</v>
      </c>
      <c r="BE20" s="90">
        <v>0</v>
      </c>
      <c r="BF20" s="90">
        <v>0</v>
      </c>
      <c r="BG20" s="90">
        <v>0</v>
      </c>
      <c r="BH20" s="90">
        <v>0</v>
      </c>
      <c r="BI20" s="51">
        <v>9</v>
      </c>
    </row>
    <row r="21" ht="27" customHeight="1" spans="1:61">
      <c r="A21" s="111"/>
      <c r="B21" s="111"/>
      <c r="C21" s="71" t="s">
        <v>100</v>
      </c>
      <c r="D21" s="54" t="s">
        <v>101</v>
      </c>
      <c r="E21" s="25">
        <v>3.48</v>
      </c>
      <c r="F21" s="18">
        <v>3.48</v>
      </c>
      <c r="G21" s="90">
        <v>0</v>
      </c>
      <c r="H21" s="51">
        <v>0</v>
      </c>
      <c r="I21" s="18">
        <v>0</v>
      </c>
      <c r="J21" s="51">
        <v>0</v>
      </c>
      <c r="K21" s="51">
        <v>0</v>
      </c>
      <c r="L21" s="51">
        <v>0</v>
      </c>
      <c r="M21" s="90">
        <v>0</v>
      </c>
      <c r="N21" s="51">
        <v>0</v>
      </c>
      <c r="O21" s="18">
        <v>0</v>
      </c>
      <c r="P21" s="51">
        <v>0</v>
      </c>
      <c r="Q21" s="51">
        <v>0</v>
      </c>
      <c r="R21" s="51">
        <v>0</v>
      </c>
      <c r="S21" s="51">
        <v>0</v>
      </c>
      <c r="T21" s="51">
        <v>0</v>
      </c>
      <c r="U21" s="51">
        <v>0</v>
      </c>
      <c r="V21" s="51">
        <v>0</v>
      </c>
      <c r="W21" s="51">
        <v>0</v>
      </c>
      <c r="X21" s="51">
        <v>0</v>
      </c>
      <c r="Y21" s="51">
        <v>0</v>
      </c>
      <c r="Z21" s="51">
        <v>3.48</v>
      </c>
      <c r="AA21" s="51">
        <v>0</v>
      </c>
      <c r="AB21" s="90">
        <v>0</v>
      </c>
      <c r="AC21" s="90">
        <v>0</v>
      </c>
      <c r="AD21" s="90">
        <v>0</v>
      </c>
      <c r="AE21" s="51">
        <v>0</v>
      </c>
      <c r="AF21" s="89">
        <v>0</v>
      </c>
      <c r="AG21" s="90">
        <v>0</v>
      </c>
      <c r="AH21" s="90">
        <v>0</v>
      </c>
      <c r="AI21" s="90">
        <v>0</v>
      </c>
      <c r="AJ21" s="90">
        <v>0</v>
      </c>
      <c r="AK21" s="90">
        <v>0</v>
      </c>
      <c r="AL21" s="90">
        <v>0</v>
      </c>
      <c r="AM21" s="90">
        <v>0</v>
      </c>
      <c r="AN21" s="90">
        <v>0</v>
      </c>
      <c r="AO21" s="90">
        <v>0</v>
      </c>
      <c r="AP21" s="90">
        <v>0</v>
      </c>
      <c r="AQ21" s="90">
        <v>0</v>
      </c>
      <c r="AR21" s="90">
        <v>0</v>
      </c>
      <c r="AS21" s="90">
        <v>0</v>
      </c>
      <c r="AT21" s="90">
        <v>0</v>
      </c>
      <c r="AU21" s="90">
        <v>0</v>
      </c>
      <c r="AV21" s="90">
        <v>0</v>
      </c>
      <c r="AW21" s="90">
        <v>0</v>
      </c>
      <c r="AX21" s="90">
        <v>0</v>
      </c>
      <c r="AY21" s="90">
        <v>0</v>
      </c>
      <c r="AZ21" s="90">
        <v>0</v>
      </c>
      <c r="BA21" s="90">
        <v>0</v>
      </c>
      <c r="BB21" s="90">
        <v>0</v>
      </c>
      <c r="BC21" s="90">
        <v>0</v>
      </c>
      <c r="BD21" s="90">
        <v>0</v>
      </c>
      <c r="BE21" s="90">
        <v>0</v>
      </c>
      <c r="BF21" s="90">
        <v>0</v>
      </c>
      <c r="BG21" s="90">
        <v>0</v>
      </c>
      <c r="BH21" s="90">
        <v>0</v>
      </c>
      <c r="BI21" s="51">
        <v>0</v>
      </c>
    </row>
    <row r="22" ht="27" customHeight="1" spans="1:61">
      <c r="A22" s="111"/>
      <c r="B22" s="111"/>
      <c r="C22" s="71" t="s">
        <v>180</v>
      </c>
      <c r="D22" s="54" t="s">
        <v>103</v>
      </c>
      <c r="E22" s="25">
        <v>3.48</v>
      </c>
      <c r="F22" s="18">
        <v>3.48</v>
      </c>
      <c r="G22" s="90">
        <v>0</v>
      </c>
      <c r="H22" s="51">
        <v>0</v>
      </c>
      <c r="I22" s="18">
        <v>0</v>
      </c>
      <c r="J22" s="51">
        <v>0</v>
      </c>
      <c r="K22" s="51">
        <v>0</v>
      </c>
      <c r="L22" s="51">
        <v>0</v>
      </c>
      <c r="M22" s="90">
        <v>0</v>
      </c>
      <c r="N22" s="51">
        <v>0</v>
      </c>
      <c r="O22" s="18">
        <v>0</v>
      </c>
      <c r="P22" s="51">
        <v>0</v>
      </c>
      <c r="Q22" s="51">
        <v>0</v>
      </c>
      <c r="R22" s="51">
        <v>0</v>
      </c>
      <c r="S22" s="51">
        <v>0</v>
      </c>
      <c r="T22" s="51">
        <v>0</v>
      </c>
      <c r="U22" s="51">
        <v>0</v>
      </c>
      <c r="V22" s="51">
        <v>0</v>
      </c>
      <c r="W22" s="51">
        <v>0</v>
      </c>
      <c r="X22" s="51">
        <v>0</v>
      </c>
      <c r="Y22" s="51">
        <v>0</v>
      </c>
      <c r="Z22" s="51">
        <v>3.48</v>
      </c>
      <c r="AA22" s="51">
        <v>0</v>
      </c>
      <c r="AB22" s="90">
        <v>0</v>
      </c>
      <c r="AC22" s="90">
        <v>0</v>
      </c>
      <c r="AD22" s="90">
        <v>0</v>
      </c>
      <c r="AE22" s="51">
        <v>0</v>
      </c>
      <c r="AF22" s="89">
        <v>0</v>
      </c>
      <c r="AG22" s="90">
        <v>0</v>
      </c>
      <c r="AH22" s="90">
        <v>0</v>
      </c>
      <c r="AI22" s="90">
        <v>0</v>
      </c>
      <c r="AJ22" s="90">
        <v>0</v>
      </c>
      <c r="AK22" s="90">
        <v>0</v>
      </c>
      <c r="AL22" s="90">
        <v>0</v>
      </c>
      <c r="AM22" s="90">
        <v>0</v>
      </c>
      <c r="AN22" s="90">
        <v>0</v>
      </c>
      <c r="AO22" s="90">
        <v>0</v>
      </c>
      <c r="AP22" s="90">
        <v>0</v>
      </c>
      <c r="AQ22" s="90">
        <v>0</v>
      </c>
      <c r="AR22" s="90">
        <v>0</v>
      </c>
      <c r="AS22" s="90">
        <v>0</v>
      </c>
      <c r="AT22" s="90">
        <v>0</v>
      </c>
      <c r="AU22" s="90">
        <v>0</v>
      </c>
      <c r="AV22" s="90">
        <v>0</v>
      </c>
      <c r="AW22" s="90">
        <v>0</v>
      </c>
      <c r="AX22" s="90">
        <v>0</v>
      </c>
      <c r="AY22" s="90">
        <v>0</v>
      </c>
      <c r="AZ22" s="90">
        <v>0</v>
      </c>
      <c r="BA22" s="90">
        <v>0</v>
      </c>
      <c r="BB22" s="90">
        <v>0</v>
      </c>
      <c r="BC22" s="90">
        <v>0</v>
      </c>
      <c r="BD22" s="90">
        <v>0</v>
      </c>
      <c r="BE22" s="90">
        <v>0</v>
      </c>
      <c r="BF22" s="90">
        <v>0</v>
      </c>
      <c r="BG22" s="90">
        <v>0</v>
      </c>
      <c r="BH22" s="90">
        <v>0</v>
      </c>
      <c r="BI22" s="51">
        <v>0</v>
      </c>
    </row>
    <row r="23" ht="27" customHeight="1" spans="1:61">
      <c r="A23" s="111" t="s">
        <v>170</v>
      </c>
      <c r="B23" s="111" t="s">
        <v>171</v>
      </c>
      <c r="C23" s="71" t="s">
        <v>181</v>
      </c>
      <c r="D23" s="54" t="s">
        <v>104</v>
      </c>
      <c r="E23" s="25">
        <v>3.48</v>
      </c>
      <c r="F23" s="18">
        <v>3.48</v>
      </c>
      <c r="G23" s="90">
        <v>0</v>
      </c>
      <c r="H23" s="51">
        <v>0</v>
      </c>
      <c r="I23" s="18">
        <v>0</v>
      </c>
      <c r="J23" s="51">
        <v>0</v>
      </c>
      <c r="K23" s="51">
        <v>0</v>
      </c>
      <c r="L23" s="51">
        <v>0</v>
      </c>
      <c r="M23" s="90">
        <v>0</v>
      </c>
      <c r="N23" s="51">
        <v>0</v>
      </c>
      <c r="O23" s="18">
        <v>0</v>
      </c>
      <c r="P23" s="51">
        <v>0</v>
      </c>
      <c r="Q23" s="51">
        <v>0</v>
      </c>
      <c r="R23" s="51">
        <v>0</v>
      </c>
      <c r="S23" s="51">
        <v>0</v>
      </c>
      <c r="T23" s="51">
        <v>0</v>
      </c>
      <c r="U23" s="51">
        <v>0</v>
      </c>
      <c r="V23" s="51">
        <v>0</v>
      </c>
      <c r="W23" s="51">
        <v>0</v>
      </c>
      <c r="X23" s="51">
        <v>0</v>
      </c>
      <c r="Y23" s="51">
        <v>0</v>
      </c>
      <c r="Z23" s="51">
        <v>3.48</v>
      </c>
      <c r="AA23" s="51">
        <v>0</v>
      </c>
      <c r="AB23" s="90">
        <v>0</v>
      </c>
      <c r="AC23" s="90">
        <v>0</v>
      </c>
      <c r="AD23" s="90">
        <v>0</v>
      </c>
      <c r="AE23" s="51">
        <v>0</v>
      </c>
      <c r="AF23" s="89">
        <v>0</v>
      </c>
      <c r="AG23" s="90">
        <v>0</v>
      </c>
      <c r="AH23" s="90">
        <v>0</v>
      </c>
      <c r="AI23" s="90">
        <v>0</v>
      </c>
      <c r="AJ23" s="90">
        <v>0</v>
      </c>
      <c r="AK23" s="90">
        <v>0</v>
      </c>
      <c r="AL23" s="90">
        <v>0</v>
      </c>
      <c r="AM23" s="90">
        <v>0</v>
      </c>
      <c r="AN23" s="90">
        <v>0</v>
      </c>
      <c r="AO23" s="90">
        <v>0</v>
      </c>
      <c r="AP23" s="90">
        <v>0</v>
      </c>
      <c r="AQ23" s="90">
        <v>0</v>
      </c>
      <c r="AR23" s="90">
        <v>0</v>
      </c>
      <c r="AS23" s="90">
        <v>0</v>
      </c>
      <c r="AT23" s="90">
        <v>0</v>
      </c>
      <c r="AU23" s="90">
        <v>0</v>
      </c>
      <c r="AV23" s="90">
        <v>0</v>
      </c>
      <c r="AW23" s="90">
        <v>0</v>
      </c>
      <c r="AX23" s="90">
        <v>0</v>
      </c>
      <c r="AY23" s="90">
        <v>0</v>
      </c>
      <c r="AZ23" s="90">
        <v>0</v>
      </c>
      <c r="BA23" s="90">
        <v>0</v>
      </c>
      <c r="BB23" s="90">
        <v>0</v>
      </c>
      <c r="BC23" s="90">
        <v>0</v>
      </c>
      <c r="BD23" s="90">
        <v>0</v>
      </c>
      <c r="BE23" s="90">
        <v>0</v>
      </c>
      <c r="BF23" s="90">
        <v>0</v>
      </c>
      <c r="BG23" s="90">
        <v>0</v>
      </c>
      <c r="BH23" s="90">
        <v>0</v>
      </c>
      <c r="BI23" s="51">
        <v>0</v>
      </c>
    </row>
    <row r="24" ht="9" customHeight="1" spans="6:14">
      <c r="F24" s="91"/>
      <c r="G24" s="91"/>
      <c r="N24" s="91"/>
    </row>
    <row r="25" ht="9" customHeight="1" spans="7:8">
      <c r="G25" s="91"/>
      <c r="H25" s="91"/>
    </row>
    <row r="26" ht="9" customHeight="1" spans="8:8">
      <c r="H26" s="91"/>
    </row>
  </sheetData>
  <sheetProtection formatCells="0" formatColumns="0" formatRows="0"/>
  <mergeCells count="55">
    <mergeCell ref="A2:BI2"/>
    <mergeCell ref="F4:AA4"/>
    <mergeCell ref="AB4:AX4"/>
    <mergeCell ref="AY4:BI4"/>
    <mergeCell ref="H5:M5"/>
    <mergeCell ref="T5:Y5"/>
    <mergeCell ref="A4:A6"/>
    <mergeCell ref="B4:B6"/>
    <mergeCell ref="C4:C6"/>
    <mergeCell ref="D4:D6"/>
    <mergeCell ref="E4:E6"/>
    <mergeCell ref="F5:F6"/>
    <mergeCell ref="G5:G6"/>
    <mergeCell ref="N5:N6"/>
    <mergeCell ref="O5:O6"/>
    <mergeCell ref="P5:P6"/>
    <mergeCell ref="Q5:Q6"/>
    <mergeCell ref="R5:R6"/>
    <mergeCell ref="S5:S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s>
  <pageMargins left="0.75" right="0.75" top="1" bottom="1" header="0.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3"/>
  <sheetViews>
    <sheetView showGridLines="0" showZeros="0" workbookViewId="0">
      <selection activeCell="A1" sqref="A1"/>
    </sheetView>
  </sheetViews>
  <sheetFormatPr defaultColWidth="9.16666666666667" defaultRowHeight="11.25"/>
  <cols>
    <col min="1" max="4" width="9.16666666666667" customWidth="1"/>
    <col min="5" max="5" width="13.1666666666667" customWidth="1"/>
    <col min="6" max="6" width="7.66666666666667" customWidth="1"/>
  </cols>
  <sheetData>
    <row r="1" ht="12.75" customHeight="1"/>
    <row r="2" ht="23.1" customHeight="1" spans="1:67">
      <c r="A2" s="85" t="s">
        <v>322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109"/>
      <c r="BN2" s="109"/>
      <c r="BO2" s="109"/>
    </row>
    <row r="3" ht="9.6" customHeight="1" spans="64:64">
      <c r="BL3" s="93" t="s">
        <v>1</v>
      </c>
    </row>
    <row r="4" ht="36.75" customHeight="1" spans="1:64">
      <c r="A4" s="6" t="s">
        <v>64</v>
      </c>
      <c r="B4" s="10" t="s">
        <v>65</v>
      </c>
      <c r="C4" s="94" t="s">
        <v>155</v>
      </c>
      <c r="D4" s="86" t="s">
        <v>156</v>
      </c>
      <c r="E4" s="96" t="s">
        <v>57</v>
      </c>
      <c r="F4" s="16" t="s">
        <v>163</v>
      </c>
      <c r="G4" s="16"/>
      <c r="H4" s="16"/>
      <c r="I4" s="16"/>
      <c r="J4" s="16"/>
      <c r="K4" s="16"/>
      <c r="L4" s="16"/>
      <c r="M4" s="16"/>
      <c r="N4" s="16"/>
      <c r="O4" s="16"/>
      <c r="P4" s="16"/>
      <c r="Q4" s="16"/>
      <c r="R4" s="16"/>
      <c r="S4" s="16"/>
      <c r="T4" s="16"/>
      <c r="U4" s="16"/>
      <c r="V4" s="16"/>
      <c r="W4" s="16"/>
      <c r="X4" s="16"/>
      <c r="Y4" s="16"/>
      <c r="Z4" s="16"/>
      <c r="AA4" s="16"/>
      <c r="AB4" s="16"/>
      <c r="AC4" s="94" t="s">
        <v>164</v>
      </c>
      <c r="AD4" s="86"/>
      <c r="AE4" s="86"/>
      <c r="AF4" s="86"/>
      <c r="AG4" s="86"/>
      <c r="AH4" s="86" t="s">
        <v>165</v>
      </c>
      <c r="AI4" s="86"/>
      <c r="AJ4" s="86"/>
      <c r="AK4" s="86"/>
      <c r="AL4" s="86"/>
      <c r="AM4" s="86"/>
      <c r="AN4" s="86"/>
      <c r="AO4" s="86"/>
      <c r="AP4" s="86"/>
      <c r="AQ4" s="86"/>
      <c r="AR4" s="86"/>
      <c r="AS4" s="86"/>
      <c r="AT4" s="86"/>
      <c r="AU4" s="86"/>
      <c r="AV4" s="86"/>
      <c r="AW4" s="86"/>
      <c r="AX4" s="86"/>
      <c r="AY4" s="86" t="s">
        <v>166</v>
      </c>
      <c r="AZ4" s="86"/>
      <c r="BA4" s="86"/>
      <c r="BB4" s="86"/>
      <c r="BC4" s="86"/>
      <c r="BD4" s="86"/>
      <c r="BE4" s="86" t="s">
        <v>167</v>
      </c>
      <c r="BF4" s="86"/>
      <c r="BG4" s="86"/>
      <c r="BH4" s="86" t="s">
        <v>137</v>
      </c>
      <c r="BI4" s="86"/>
      <c r="BJ4" s="86"/>
      <c r="BK4" s="86"/>
      <c r="BL4" s="86"/>
    </row>
    <row r="5" ht="51.6" customHeight="1" spans="1:64">
      <c r="A5" s="6"/>
      <c r="B5" s="10"/>
      <c r="C5" s="94"/>
      <c r="D5" s="86"/>
      <c r="E5" s="86"/>
      <c r="F5" s="100" t="s">
        <v>66</v>
      </c>
      <c r="G5" s="100" t="s">
        <v>197</v>
      </c>
      <c r="H5" s="100" t="s">
        <v>198</v>
      </c>
      <c r="I5" s="100" t="s">
        <v>199</v>
      </c>
      <c r="J5" s="100" t="s">
        <v>200</v>
      </c>
      <c r="K5" s="100" t="s">
        <v>201</v>
      </c>
      <c r="L5" s="100" t="s">
        <v>202</v>
      </c>
      <c r="M5" s="100" t="s">
        <v>203</v>
      </c>
      <c r="N5" s="100" t="s">
        <v>204</v>
      </c>
      <c r="O5" s="107" t="s">
        <v>205</v>
      </c>
      <c r="P5" s="100" t="s">
        <v>206</v>
      </c>
      <c r="Q5" s="100" t="s">
        <v>240</v>
      </c>
      <c r="R5" s="100" t="s">
        <v>208</v>
      </c>
      <c r="S5" s="100" t="s">
        <v>209</v>
      </c>
      <c r="T5" s="100" t="s">
        <v>210</v>
      </c>
      <c r="U5" s="100" t="s">
        <v>211</v>
      </c>
      <c r="V5" s="100" t="s">
        <v>212</v>
      </c>
      <c r="W5" s="100" t="s">
        <v>213</v>
      </c>
      <c r="X5" s="100" t="s">
        <v>214</v>
      </c>
      <c r="Y5" s="100" t="s">
        <v>215</v>
      </c>
      <c r="Z5" s="100" t="s">
        <v>216</v>
      </c>
      <c r="AA5" s="100" t="s">
        <v>217</v>
      </c>
      <c r="AB5" s="100" t="s">
        <v>218</v>
      </c>
      <c r="AC5" s="86" t="s">
        <v>66</v>
      </c>
      <c r="AD5" s="86" t="s">
        <v>241</v>
      </c>
      <c r="AE5" s="86" t="s">
        <v>242</v>
      </c>
      <c r="AF5" s="86" t="s">
        <v>243</v>
      </c>
      <c r="AG5" s="86" t="s">
        <v>244</v>
      </c>
      <c r="AH5" s="86" t="s">
        <v>66</v>
      </c>
      <c r="AI5" s="86" t="s">
        <v>245</v>
      </c>
      <c r="AJ5" s="86" t="s">
        <v>246</v>
      </c>
      <c r="AK5" s="86" t="s">
        <v>247</v>
      </c>
      <c r="AL5" s="86" t="s">
        <v>248</v>
      </c>
      <c r="AM5" s="86" t="s">
        <v>249</v>
      </c>
      <c r="AN5" s="86" t="s">
        <v>250</v>
      </c>
      <c r="AO5" s="86" t="s">
        <v>251</v>
      </c>
      <c r="AP5" s="86" t="s">
        <v>252</v>
      </c>
      <c r="AQ5" s="86" t="s">
        <v>253</v>
      </c>
      <c r="AR5" s="86" t="s">
        <v>254</v>
      </c>
      <c r="AS5" s="86" t="s">
        <v>255</v>
      </c>
      <c r="AT5" s="86" t="s">
        <v>256</v>
      </c>
      <c r="AU5" s="86" t="s">
        <v>257</v>
      </c>
      <c r="AV5" s="86" t="s">
        <v>258</v>
      </c>
      <c r="AW5" s="86" t="s">
        <v>259</v>
      </c>
      <c r="AX5" s="86" t="s">
        <v>260</v>
      </c>
      <c r="AY5" s="86" t="s">
        <v>66</v>
      </c>
      <c r="AZ5" s="86" t="s">
        <v>261</v>
      </c>
      <c r="BA5" s="86" t="s">
        <v>262</v>
      </c>
      <c r="BB5" s="86" t="s">
        <v>263</v>
      </c>
      <c r="BC5" s="86" t="s">
        <v>264</v>
      </c>
      <c r="BD5" s="86" t="s">
        <v>265</v>
      </c>
      <c r="BE5" s="86" t="s">
        <v>66</v>
      </c>
      <c r="BF5" s="86" t="s">
        <v>266</v>
      </c>
      <c r="BG5" s="86" t="s">
        <v>267</v>
      </c>
      <c r="BH5" s="86" t="s">
        <v>66</v>
      </c>
      <c r="BI5" s="86" t="s">
        <v>268</v>
      </c>
      <c r="BJ5" s="86" t="s">
        <v>269</v>
      </c>
      <c r="BK5" s="86" t="s">
        <v>270</v>
      </c>
      <c r="BL5" s="86" t="s">
        <v>137</v>
      </c>
    </row>
    <row r="6" ht="24.75" customHeight="1" spans="1:64">
      <c r="A6" s="103" t="s">
        <v>168</v>
      </c>
      <c r="B6" s="103" t="s">
        <v>168</v>
      </c>
      <c r="C6" s="104" t="s">
        <v>168</v>
      </c>
      <c r="D6" s="104" t="s">
        <v>168</v>
      </c>
      <c r="E6" s="103">
        <v>1</v>
      </c>
      <c r="F6" s="104">
        <v>2</v>
      </c>
      <c r="G6" s="104">
        <v>3</v>
      </c>
      <c r="H6" s="104">
        <v>4</v>
      </c>
      <c r="I6" s="103">
        <v>5</v>
      </c>
      <c r="J6" s="104">
        <v>6</v>
      </c>
      <c r="K6" s="104">
        <v>7</v>
      </c>
      <c r="L6" s="104">
        <v>8</v>
      </c>
      <c r="M6" s="104">
        <v>9</v>
      </c>
      <c r="N6" s="104">
        <v>10</v>
      </c>
      <c r="O6" s="104">
        <v>11</v>
      </c>
      <c r="P6" s="104">
        <v>12</v>
      </c>
      <c r="Q6" s="104">
        <v>13</v>
      </c>
      <c r="R6" s="104">
        <v>14</v>
      </c>
      <c r="S6" s="104">
        <v>15</v>
      </c>
      <c r="T6" s="104">
        <v>16</v>
      </c>
      <c r="U6" s="104">
        <v>17</v>
      </c>
      <c r="V6" s="104">
        <v>18</v>
      </c>
      <c r="W6" s="104">
        <v>19</v>
      </c>
      <c r="X6" s="104">
        <v>20</v>
      </c>
      <c r="Y6" s="104">
        <v>21</v>
      </c>
      <c r="Z6" s="104">
        <v>22</v>
      </c>
      <c r="AA6" s="104">
        <v>23</v>
      </c>
      <c r="AB6" s="104">
        <v>24</v>
      </c>
      <c r="AC6" s="104">
        <v>25</v>
      </c>
      <c r="AD6" s="104">
        <v>26</v>
      </c>
      <c r="AE6" s="104">
        <v>27</v>
      </c>
      <c r="AF6" s="104">
        <v>28</v>
      </c>
      <c r="AG6" s="104">
        <v>29</v>
      </c>
      <c r="AH6" s="104">
        <v>30</v>
      </c>
      <c r="AI6" s="104">
        <v>31</v>
      </c>
      <c r="AJ6" s="104">
        <v>32</v>
      </c>
      <c r="AK6" s="104">
        <v>33</v>
      </c>
      <c r="AL6" s="104">
        <v>34</v>
      </c>
      <c r="AM6" s="104">
        <v>35</v>
      </c>
      <c r="AN6" s="104">
        <v>36</v>
      </c>
      <c r="AO6" s="104">
        <v>37</v>
      </c>
      <c r="AP6" s="104">
        <v>38</v>
      </c>
      <c r="AQ6" s="104">
        <v>39</v>
      </c>
      <c r="AR6" s="104">
        <v>40</v>
      </c>
      <c r="AS6" s="104">
        <v>41</v>
      </c>
      <c r="AT6" s="104">
        <v>42</v>
      </c>
      <c r="AU6" s="104">
        <v>43</v>
      </c>
      <c r="AV6" s="104">
        <v>44</v>
      </c>
      <c r="AW6" s="104">
        <v>45</v>
      </c>
      <c r="AX6" s="104">
        <v>46</v>
      </c>
      <c r="AY6" s="104">
        <v>47</v>
      </c>
      <c r="AZ6" s="104">
        <v>48</v>
      </c>
      <c r="BA6" s="104">
        <v>49</v>
      </c>
      <c r="BB6" s="104">
        <v>50</v>
      </c>
      <c r="BC6" s="104">
        <v>51</v>
      </c>
      <c r="BD6" s="104">
        <v>52</v>
      </c>
      <c r="BE6" s="104">
        <v>53</v>
      </c>
      <c r="BF6" s="104">
        <v>54</v>
      </c>
      <c r="BG6" s="104">
        <v>55</v>
      </c>
      <c r="BH6" s="104">
        <v>56</v>
      </c>
      <c r="BI6" s="104">
        <v>57</v>
      </c>
      <c r="BJ6" s="104">
        <v>58</v>
      </c>
      <c r="BK6" s="104">
        <v>59</v>
      </c>
      <c r="BL6" s="104">
        <v>60</v>
      </c>
    </row>
    <row r="7" s="84" customFormat="1" ht="24" customHeight="1" spans="1:64">
      <c r="A7" s="105"/>
      <c r="B7" s="106"/>
      <c r="C7" s="102"/>
      <c r="D7" s="54" t="s">
        <v>66</v>
      </c>
      <c r="E7" s="25">
        <v>179.35</v>
      </c>
      <c r="F7" s="89">
        <v>179.35</v>
      </c>
      <c r="G7" s="90">
        <v>0</v>
      </c>
      <c r="H7" s="90">
        <v>0</v>
      </c>
      <c r="I7" s="51">
        <v>0</v>
      </c>
      <c r="J7" s="89">
        <v>0</v>
      </c>
      <c r="K7" s="90">
        <v>0</v>
      </c>
      <c r="L7" s="90">
        <v>0</v>
      </c>
      <c r="M7" s="90">
        <v>0</v>
      </c>
      <c r="N7" s="90">
        <v>0</v>
      </c>
      <c r="O7" s="90">
        <v>0</v>
      </c>
      <c r="P7" s="90">
        <v>0</v>
      </c>
      <c r="Q7" s="90">
        <v>0</v>
      </c>
      <c r="R7" s="90">
        <v>0</v>
      </c>
      <c r="S7" s="90">
        <v>0</v>
      </c>
      <c r="T7" s="90">
        <v>0</v>
      </c>
      <c r="U7" s="90">
        <v>0</v>
      </c>
      <c r="V7" s="90">
        <v>0</v>
      </c>
      <c r="W7" s="90">
        <v>0</v>
      </c>
      <c r="X7" s="90">
        <v>0</v>
      </c>
      <c r="Y7" s="90">
        <v>0</v>
      </c>
      <c r="Z7" s="90">
        <v>0</v>
      </c>
      <c r="AA7" s="90">
        <v>0</v>
      </c>
      <c r="AB7" s="90">
        <v>179.35</v>
      </c>
      <c r="AC7" s="90">
        <v>0</v>
      </c>
      <c r="AD7" s="90">
        <v>0</v>
      </c>
      <c r="AE7" s="90">
        <v>0</v>
      </c>
      <c r="AF7" s="90">
        <v>0</v>
      </c>
      <c r="AG7" s="90">
        <v>0</v>
      </c>
      <c r="AH7" s="90">
        <v>0</v>
      </c>
      <c r="AI7" s="90">
        <v>0</v>
      </c>
      <c r="AJ7" s="90">
        <v>0</v>
      </c>
      <c r="AK7" s="90">
        <v>0</v>
      </c>
      <c r="AL7" s="90">
        <v>0</v>
      </c>
      <c r="AM7" s="90">
        <v>0</v>
      </c>
      <c r="AN7" s="90">
        <v>0</v>
      </c>
      <c r="AO7" s="90">
        <v>0</v>
      </c>
      <c r="AP7" s="90">
        <v>0</v>
      </c>
      <c r="AQ7" s="90">
        <v>0</v>
      </c>
      <c r="AR7" s="90">
        <v>0</v>
      </c>
      <c r="AS7" s="90">
        <v>0</v>
      </c>
      <c r="AT7" s="90">
        <v>0</v>
      </c>
      <c r="AU7" s="90">
        <v>0</v>
      </c>
      <c r="AV7" s="90">
        <v>0</v>
      </c>
      <c r="AW7" s="90">
        <v>0</v>
      </c>
      <c r="AX7" s="90">
        <v>0</v>
      </c>
      <c r="AY7" s="90">
        <v>0</v>
      </c>
      <c r="AZ7" s="90">
        <v>0</v>
      </c>
      <c r="BA7" s="90">
        <v>0</v>
      </c>
      <c r="BB7" s="90">
        <v>0</v>
      </c>
      <c r="BC7" s="90">
        <v>0</v>
      </c>
      <c r="BD7" s="90">
        <v>0</v>
      </c>
      <c r="BE7" s="90">
        <v>0</v>
      </c>
      <c r="BF7" s="90">
        <v>0</v>
      </c>
      <c r="BG7" s="90">
        <v>0</v>
      </c>
      <c r="BH7" s="90">
        <v>0</v>
      </c>
      <c r="BI7" s="90">
        <v>0</v>
      </c>
      <c r="BJ7" s="90">
        <v>0</v>
      </c>
      <c r="BK7" s="90">
        <v>0</v>
      </c>
      <c r="BL7" s="51">
        <v>0</v>
      </c>
    </row>
    <row r="8" ht="24" customHeight="1" spans="1:64">
      <c r="A8" s="105"/>
      <c r="B8" s="106"/>
      <c r="C8" s="102" t="s">
        <v>76</v>
      </c>
      <c r="D8" s="54" t="s">
        <v>77</v>
      </c>
      <c r="E8" s="25">
        <v>179.35</v>
      </c>
      <c r="F8" s="89">
        <v>179.35</v>
      </c>
      <c r="G8" s="90">
        <v>0</v>
      </c>
      <c r="H8" s="90">
        <v>0</v>
      </c>
      <c r="I8" s="51">
        <v>0</v>
      </c>
      <c r="J8" s="89">
        <v>0</v>
      </c>
      <c r="K8" s="90">
        <v>0</v>
      </c>
      <c r="L8" s="90">
        <v>0</v>
      </c>
      <c r="M8" s="90">
        <v>0</v>
      </c>
      <c r="N8" s="90">
        <v>0</v>
      </c>
      <c r="O8" s="90">
        <v>0</v>
      </c>
      <c r="P8" s="90">
        <v>0</v>
      </c>
      <c r="Q8" s="90">
        <v>0</v>
      </c>
      <c r="R8" s="90">
        <v>0</v>
      </c>
      <c r="S8" s="90">
        <v>0</v>
      </c>
      <c r="T8" s="90">
        <v>0</v>
      </c>
      <c r="U8" s="90">
        <v>0</v>
      </c>
      <c r="V8" s="90">
        <v>0</v>
      </c>
      <c r="W8" s="90">
        <v>0</v>
      </c>
      <c r="X8" s="90">
        <v>0</v>
      </c>
      <c r="Y8" s="90">
        <v>0</v>
      </c>
      <c r="Z8" s="90">
        <v>0</v>
      </c>
      <c r="AA8" s="90">
        <v>0</v>
      </c>
      <c r="AB8" s="90">
        <v>179.35</v>
      </c>
      <c r="AC8" s="90">
        <v>0</v>
      </c>
      <c r="AD8" s="90">
        <v>0</v>
      </c>
      <c r="AE8" s="90">
        <v>0</v>
      </c>
      <c r="AF8" s="90">
        <v>0</v>
      </c>
      <c r="AG8" s="90">
        <v>0</v>
      </c>
      <c r="AH8" s="90">
        <v>0</v>
      </c>
      <c r="AI8" s="90">
        <v>0</v>
      </c>
      <c r="AJ8" s="90">
        <v>0</v>
      </c>
      <c r="AK8" s="90">
        <v>0</v>
      </c>
      <c r="AL8" s="90">
        <v>0</v>
      </c>
      <c r="AM8" s="90">
        <v>0</v>
      </c>
      <c r="AN8" s="90">
        <v>0</v>
      </c>
      <c r="AO8" s="90">
        <v>0</v>
      </c>
      <c r="AP8" s="90">
        <v>0</v>
      </c>
      <c r="AQ8" s="90">
        <v>0</v>
      </c>
      <c r="AR8" s="90">
        <v>0</v>
      </c>
      <c r="AS8" s="90">
        <v>0</v>
      </c>
      <c r="AT8" s="90">
        <v>0</v>
      </c>
      <c r="AU8" s="90">
        <v>0</v>
      </c>
      <c r="AV8" s="90">
        <v>0</v>
      </c>
      <c r="AW8" s="90">
        <v>0</v>
      </c>
      <c r="AX8" s="90">
        <v>0</v>
      </c>
      <c r="AY8" s="90">
        <v>0</v>
      </c>
      <c r="AZ8" s="90">
        <v>0</v>
      </c>
      <c r="BA8" s="90">
        <v>0</v>
      </c>
      <c r="BB8" s="90">
        <v>0</v>
      </c>
      <c r="BC8" s="90">
        <v>0</v>
      </c>
      <c r="BD8" s="90">
        <v>0</v>
      </c>
      <c r="BE8" s="90">
        <v>0</v>
      </c>
      <c r="BF8" s="90">
        <v>0</v>
      </c>
      <c r="BG8" s="90">
        <v>0</v>
      </c>
      <c r="BH8" s="90">
        <v>0</v>
      </c>
      <c r="BI8" s="90">
        <v>0</v>
      </c>
      <c r="BJ8" s="90">
        <v>0</v>
      </c>
      <c r="BK8" s="90">
        <v>0</v>
      </c>
      <c r="BL8" s="51">
        <v>0</v>
      </c>
    </row>
    <row r="9" ht="24" customHeight="1" spans="1:64">
      <c r="A9" s="105"/>
      <c r="B9" s="106"/>
      <c r="C9" s="102" t="s">
        <v>169</v>
      </c>
      <c r="D9" s="54" t="s">
        <v>79</v>
      </c>
      <c r="E9" s="25">
        <v>179.35</v>
      </c>
      <c r="F9" s="89">
        <v>179.35</v>
      </c>
      <c r="G9" s="90">
        <v>0</v>
      </c>
      <c r="H9" s="90">
        <v>0</v>
      </c>
      <c r="I9" s="51">
        <v>0</v>
      </c>
      <c r="J9" s="89">
        <v>0</v>
      </c>
      <c r="K9" s="90">
        <v>0</v>
      </c>
      <c r="L9" s="90">
        <v>0</v>
      </c>
      <c r="M9" s="90">
        <v>0</v>
      </c>
      <c r="N9" s="90">
        <v>0</v>
      </c>
      <c r="O9" s="90">
        <v>0</v>
      </c>
      <c r="P9" s="90">
        <v>0</v>
      </c>
      <c r="Q9" s="90">
        <v>0</v>
      </c>
      <c r="R9" s="90">
        <v>0</v>
      </c>
      <c r="S9" s="90">
        <v>0</v>
      </c>
      <c r="T9" s="90">
        <v>0</v>
      </c>
      <c r="U9" s="90">
        <v>0</v>
      </c>
      <c r="V9" s="90">
        <v>0</v>
      </c>
      <c r="W9" s="90">
        <v>0</v>
      </c>
      <c r="X9" s="90">
        <v>0</v>
      </c>
      <c r="Y9" s="90">
        <v>0</v>
      </c>
      <c r="Z9" s="90">
        <v>0</v>
      </c>
      <c r="AA9" s="90">
        <v>0</v>
      </c>
      <c r="AB9" s="90">
        <v>179.35</v>
      </c>
      <c r="AC9" s="90">
        <v>0</v>
      </c>
      <c r="AD9" s="90">
        <v>0</v>
      </c>
      <c r="AE9" s="90">
        <v>0</v>
      </c>
      <c r="AF9" s="90">
        <v>0</v>
      </c>
      <c r="AG9" s="90">
        <v>0</v>
      </c>
      <c r="AH9" s="90">
        <v>0</v>
      </c>
      <c r="AI9" s="90">
        <v>0</v>
      </c>
      <c r="AJ9" s="90">
        <v>0</v>
      </c>
      <c r="AK9" s="90">
        <v>0</v>
      </c>
      <c r="AL9" s="90">
        <v>0</v>
      </c>
      <c r="AM9" s="90">
        <v>0</v>
      </c>
      <c r="AN9" s="90">
        <v>0</v>
      </c>
      <c r="AO9" s="90">
        <v>0</v>
      </c>
      <c r="AP9" s="90">
        <v>0</v>
      </c>
      <c r="AQ9" s="90">
        <v>0</v>
      </c>
      <c r="AR9" s="90">
        <v>0</v>
      </c>
      <c r="AS9" s="90">
        <v>0</v>
      </c>
      <c r="AT9" s="90">
        <v>0</v>
      </c>
      <c r="AU9" s="90">
        <v>0</v>
      </c>
      <c r="AV9" s="90">
        <v>0</v>
      </c>
      <c r="AW9" s="90">
        <v>0</v>
      </c>
      <c r="AX9" s="90">
        <v>0</v>
      </c>
      <c r="AY9" s="90">
        <v>0</v>
      </c>
      <c r="AZ9" s="90">
        <v>0</v>
      </c>
      <c r="BA9" s="90">
        <v>0</v>
      </c>
      <c r="BB9" s="90">
        <v>0</v>
      </c>
      <c r="BC9" s="90">
        <v>0</v>
      </c>
      <c r="BD9" s="90">
        <v>0</v>
      </c>
      <c r="BE9" s="90">
        <v>0</v>
      </c>
      <c r="BF9" s="90">
        <v>0</v>
      </c>
      <c r="BG9" s="90">
        <v>0</v>
      </c>
      <c r="BH9" s="90">
        <v>0</v>
      </c>
      <c r="BI9" s="90">
        <v>0</v>
      </c>
      <c r="BJ9" s="90">
        <v>0</v>
      </c>
      <c r="BK9" s="90">
        <v>0</v>
      </c>
      <c r="BL9" s="51">
        <v>0</v>
      </c>
    </row>
    <row r="10" ht="24" customHeight="1" spans="1:64">
      <c r="A10" s="105" t="s">
        <v>170</v>
      </c>
      <c r="B10" s="106" t="s">
        <v>171</v>
      </c>
      <c r="C10" s="102" t="s">
        <v>172</v>
      </c>
      <c r="D10" s="54" t="s">
        <v>81</v>
      </c>
      <c r="E10" s="25">
        <v>179.35</v>
      </c>
      <c r="F10" s="89">
        <v>179.35</v>
      </c>
      <c r="G10" s="90">
        <v>0</v>
      </c>
      <c r="H10" s="90">
        <v>0</v>
      </c>
      <c r="I10" s="51">
        <v>0</v>
      </c>
      <c r="J10" s="89">
        <v>0</v>
      </c>
      <c r="K10" s="90">
        <v>0</v>
      </c>
      <c r="L10" s="90">
        <v>0</v>
      </c>
      <c r="M10" s="90">
        <v>0</v>
      </c>
      <c r="N10" s="90">
        <v>0</v>
      </c>
      <c r="O10" s="90">
        <v>0</v>
      </c>
      <c r="P10" s="90">
        <v>0</v>
      </c>
      <c r="Q10" s="90">
        <v>0</v>
      </c>
      <c r="R10" s="90">
        <v>0</v>
      </c>
      <c r="S10" s="90">
        <v>0</v>
      </c>
      <c r="T10" s="90">
        <v>0</v>
      </c>
      <c r="U10" s="90">
        <v>0</v>
      </c>
      <c r="V10" s="90">
        <v>0</v>
      </c>
      <c r="W10" s="90">
        <v>0</v>
      </c>
      <c r="X10" s="90">
        <v>0</v>
      </c>
      <c r="Y10" s="90">
        <v>0</v>
      </c>
      <c r="Z10" s="90">
        <v>0</v>
      </c>
      <c r="AA10" s="90">
        <v>0</v>
      </c>
      <c r="AB10" s="90">
        <v>179.35</v>
      </c>
      <c r="AC10" s="90">
        <v>0</v>
      </c>
      <c r="AD10" s="90">
        <v>0</v>
      </c>
      <c r="AE10" s="90">
        <v>0</v>
      </c>
      <c r="AF10" s="90">
        <v>0</v>
      </c>
      <c r="AG10" s="90">
        <v>0</v>
      </c>
      <c r="AH10" s="90">
        <v>0</v>
      </c>
      <c r="AI10" s="90">
        <v>0</v>
      </c>
      <c r="AJ10" s="90">
        <v>0</v>
      </c>
      <c r="AK10" s="90">
        <v>0</v>
      </c>
      <c r="AL10" s="90">
        <v>0</v>
      </c>
      <c r="AM10" s="90">
        <v>0</v>
      </c>
      <c r="AN10" s="90">
        <v>0</v>
      </c>
      <c r="AO10" s="90">
        <v>0</v>
      </c>
      <c r="AP10" s="90">
        <v>0</v>
      </c>
      <c r="AQ10" s="90">
        <v>0</v>
      </c>
      <c r="AR10" s="90">
        <v>0</v>
      </c>
      <c r="AS10" s="90">
        <v>0</v>
      </c>
      <c r="AT10" s="90">
        <v>0</v>
      </c>
      <c r="AU10" s="90">
        <v>0</v>
      </c>
      <c r="AV10" s="90">
        <v>0</v>
      </c>
      <c r="AW10" s="90">
        <v>0</v>
      </c>
      <c r="AX10" s="90">
        <v>0</v>
      </c>
      <c r="AY10" s="90">
        <v>0</v>
      </c>
      <c r="AZ10" s="90">
        <v>0</v>
      </c>
      <c r="BA10" s="90">
        <v>0</v>
      </c>
      <c r="BB10" s="90">
        <v>0</v>
      </c>
      <c r="BC10" s="90">
        <v>0</v>
      </c>
      <c r="BD10" s="90">
        <v>0</v>
      </c>
      <c r="BE10" s="90">
        <v>0</v>
      </c>
      <c r="BF10" s="90">
        <v>0</v>
      </c>
      <c r="BG10" s="90">
        <v>0</v>
      </c>
      <c r="BH10" s="90">
        <v>0</v>
      </c>
      <c r="BI10" s="90">
        <v>0</v>
      </c>
      <c r="BJ10" s="90">
        <v>0</v>
      </c>
      <c r="BK10" s="90">
        <v>0</v>
      </c>
      <c r="BL10" s="51">
        <v>0</v>
      </c>
    </row>
    <row r="11" ht="9.6" customHeight="1" spans="1:63">
      <c r="A11" s="91"/>
      <c r="B11" s="91"/>
      <c r="C11" s="91"/>
      <c r="D11" s="91"/>
      <c r="E11" s="91"/>
      <c r="F11" s="91"/>
      <c r="G11" s="91"/>
      <c r="H11" s="91"/>
      <c r="I11" s="91"/>
      <c r="J11" s="91"/>
      <c r="K11" s="91"/>
      <c r="L11" s="91"/>
      <c r="M11" s="91"/>
      <c r="N11" s="91"/>
      <c r="P11" s="91"/>
      <c r="Q11" s="91"/>
      <c r="R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C11" s="91"/>
      <c r="BD11" s="91"/>
      <c r="BE11" s="91"/>
      <c r="BF11" s="91"/>
      <c r="BG11" s="91"/>
      <c r="BH11" s="91"/>
      <c r="BI11" s="91"/>
      <c r="BJ11" s="91"/>
      <c r="BK11" s="91"/>
    </row>
    <row r="12" ht="9.6" customHeight="1" spans="1:63">
      <c r="A12" s="91"/>
      <c r="B12" s="91"/>
      <c r="D12" s="91"/>
      <c r="E12" s="91"/>
      <c r="F12" s="91"/>
      <c r="G12" s="91"/>
      <c r="H12" s="91"/>
      <c r="I12" s="91"/>
      <c r="J12" s="91"/>
      <c r="K12" s="91"/>
      <c r="L12" s="91"/>
      <c r="M12" s="91"/>
      <c r="N12" s="91"/>
      <c r="P12" s="91"/>
      <c r="Q12" s="91"/>
      <c r="R12" s="91"/>
      <c r="S12" s="91"/>
      <c r="T12" s="91"/>
      <c r="U12" s="91"/>
      <c r="V12" s="91"/>
      <c r="W12" s="91"/>
      <c r="X12" s="91"/>
      <c r="Z12" s="91"/>
      <c r="AA12" s="91"/>
      <c r="AB12" s="91"/>
      <c r="AC12" s="91"/>
      <c r="AD12" s="91"/>
      <c r="AE12" s="91"/>
      <c r="AF12" s="91"/>
      <c r="AG12" s="91"/>
      <c r="AH12" s="91"/>
      <c r="AJ12" s="91"/>
      <c r="AK12" s="91"/>
      <c r="AL12" s="91"/>
      <c r="AM12" s="91"/>
      <c r="AN12" s="91"/>
      <c r="AO12" s="91"/>
      <c r="AP12" s="91"/>
      <c r="AQ12" s="91"/>
      <c r="AS12" s="91"/>
      <c r="AT12" s="91"/>
      <c r="AU12" s="91"/>
      <c r="AV12" s="91"/>
      <c r="AW12" s="91"/>
      <c r="AX12" s="91"/>
      <c r="AY12" s="91"/>
      <c r="AZ12" s="91"/>
      <c r="BA12" s="91"/>
      <c r="BC12" s="91"/>
      <c r="BD12" s="91"/>
      <c r="BF12" s="91"/>
      <c r="BG12" s="91"/>
      <c r="BH12" s="91"/>
      <c r="BI12" s="91"/>
      <c r="BJ12" s="91"/>
      <c r="BK12" s="91"/>
    </row>
    <row r="13" ht="24" customHeight="1" spans="1:67">
      <c r="A13" s="91"/>
      <c r="C13" s="91"/>
      <c r="D13" s="91"/>
      <c r="E13" s="91"/>
      <c r="G13" s="91"/>
      <c r="H13" s="91"/>
      <c r="I13" s="91"/>
      <c r="J13" s="91"/>
      <c r="K13" s="91"/>
      <c r="AO13" s="91"/>
      <c r="AP13" s="91"/>
      <c r="BO13" s="91"/>
    </row>
    <row r="14" ht="24" customHeight="1" spans="1:42">
      <c r="A14" s="91"/>
      <c r="D14" s="91"/>
      <c r="E14" s="91"/>
      <c r="F14" s="91"/>
      <c r="H14" s="91"/>
      <c r="I14" s="91"/>
      <c r="J14" s="91"/>
      <c r="K14" s="108"/>
      <c r="AO14" s="91"/>
      <c r="AP14" s="91"/>
    </row>
    <row r="15" ht="24" customHeight="1" spans="1:11">
      <c r="A15" s="91"/>
      <c r="D15" s="91"/>
      <c r="F15" s="91"/>
      <c r="J15" s="91"/>
      <c r="K15" s="108"/>
    </row>
    <row r="16" ht="24" customHeight="1" spans="2:11">
      <c r="B16" s="91"/>
      <c r="D16" s="91"/>
      <c r="E16" s="91"/>
      <c r="F16" s="91"/>
      <c r="K16" s="108"/>
    </row>
    <row r="17" ht="24" customHeight="1" spans="2:11">
      <c r="B17" s="91"/>
      <c r="E17" s="91"/>
      <c r="F17" s="91"/>
      <c r="K17" s="108"/>
    </row>
    <row r="18" ht="24" customHeight="1" spans="2:11">
      <c r="B18" s="91"/>
      <c r="C18" s="91"/>
      <c r="E18" s="91"/>
      <c r="F18" s="91"/>
      <c r="G18" s="91"/>
      <c r="K18" s="108"/>
    </row>
    <row r="19" ht="24" customHeight="1" spans="3:11">
      <c r="C19" s="91"/>
      <c r="E19" s="91"/>
      <c r="G19" s="91"/>
      <c r="K19" s="108"/>
    </row>
    <row r="20" ht="24" customHeight="1" spans="3:9">
      <c r="C20" s="91"/>
      <c r="F20" s="91"/>
      <c r="H20" s="91"/>
      <c r="I20" s="91"/>
    </row>
    <row r="21" ht="24" customHeight="1" spans="4:7">
      <c r="D21" s="91"/>
      <c r="E21" s="91"/>
      <c r="G21" s="91"/>
    </row>
    <row r="22" ht="24" customHeight="1" spans="5:26">
      <c r="E22" s="91"/>
      <c r="F22" s="91"/>
      <c r="G22" s="91"/>
      <c r="Z22" s="91"/>
    </row>
    <row r="23" ht="24" customHeight="1" spans="7:54">
      <c r="G23" s="91"/>
      <c r="H23" s="91"/>
      <c r="I23" s="91"/>
      <c r="BB23" s="91"/>
    </row>
  </sheetData>
  <sheetProtection formatCells="0" formatColumns="0" formatRows="0"/>
  <mergeCells count="12">
    <mergeCell ref="A2:BL2"/>
    <mergeCell ref="F4:AB4"/>
    <mergeCell ref="AC4:AG4"/>
    <mergeCell ref="AH4:AX4"/>
    <mergeCell ref="AY4:BD4"/>
    <mergeCell ref="BE4:BG4"/>
    <mergeCell ref="BH4:BL4"/>
    <mergeCell ref="A4:A5"/>
    <mergeCell ref="B4:B5"/>
    <mergeCell ref="C4:C5"/>
    <mergeCell ref="D4:D5"/>
    <mergeCell ref="E4:E5"/>
  </mergeCells>
  <pageMargins left="0.75" right="0.75" top="1" bottom="1" header="0.5" footer="0.5"/>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workbookViewId="0">
      <selection activeCell="A1" sqref="A1"/>
    </sheetView>
  </sheetViews>
  <sheetFormatPr defaultColWidth="9.16666666666667" defaultRowHeight="11.25"/>
  <cols>
    <col min="1" max="1" width="13.8333333333333" customWidth="1"/>
    <col min="2" max="2" width="17.3333333333333" customWidth="1"/>
    <col min="3" max="3" width="14.3333333333333" customWidth="1"/>
    <col min="4" max="4" width="17.3333333333333" customWidth="1"/>
    <col min="5" max="5" width="19.3333333333333" customWidth="1"/>
    <col min="6" max="6" width="18.6666666666667" customWidth="1"/>
    <col min="7" max="12" width="14.1666666666667" customWidth="1"/>
  </cols>
  <sheetData>
    <row r="1" ht="9.75" customHeight="1" spans="3:3">
      <c r="C1" s="91"/>
    </row>
    <row r="2" ht="22.5" customHeight="1" spans="1:12">
      <c r="A2" s="85" t="s">
        <v>323</v>
      </c>
      <c r="B2" s="85"/>
      <c r="C2" s="85"/>
      <c r="D2" s="85"/>
      <c r="E2" s="85"/>
      <c r="F2" s="85"/>
      <c r="G2" s="85"/>
      <c r="H2" s="85"/>
      <c r="I2" s="85"/>
      <c r="J2" s="85"/>
      <c r="K2" s="85"/>
      <c r="L2" s="85"/>
    </row>
    <row r="3" ht="17.25" customHeight="1" spans="12:12">
      <c r="L3" s="93" t="s">
        <v>1</v>
      </c>
    </row>
    <row r="4" ht="27" customHeight="1" spans="1:12">
      <c r="A4" s="6" t="s">
        <v>64</v>
      </c>
      <c r="B4" s="10" t="s">
        <v>65</v>
      </c>
      <c r="C4" s="94" t="s">
        <v>155</v>
      </c>
      <c r="D4" s="86" t="s">
        <v>156</v>
      </c>
      <c r="E4" s="96" t="s">
        <v>143</v>
      </c>
      <c r="F4" s="16" t="s">
        <v>57</v>
      </c>
      <c r="G4" s="28" t="s">
        <v>159</v>
      </c>
      <c r="H4" s="16"/>
      <c r="I4" s="16"/>
      <c r="J4" s="16"/>
      <c r="K4" s="16"/>
      <c r="L4" s="16"/>
    </row>
    <row r="5" ht="27" customHeight="1" spans="1:12">
      <c r="A5" s="6"/>
      <c r="B5" s="10"/>
      <c r="C5" s="94"/>
      <c r="D5" s="86"/>
      <c r="E5" s="96"/>
      <c r="F5" s="16"/>
      <c r="G5" s="98" t="s">
        <v>163</v>
      </c>
      <c r="H5" s="100" t="s">
        <v>164</v>
      </c>
      <c r="I5" s="100" t="s">
        <v>165</v>
      </c>
      <c r="J5" s="100" t="s">
        <v>166</v>
      </c>
      <c r="K5" s="100" t="s">
        <v>167</v>
      </c>
      <c r="L5" s="100" t="s">
        <v>137</v>
      </c>
    </row>
    <row r="6" ht="24.75" customHeight="1" spans="1:12">
      <c r="A6" s="101"/>
      <c r="B6" s="101"/>
      <c r="C6" s="86" t="s">
        <v>168</v>
      </c>
      <c r="D6" s="86" t="s">
        <v>168</v>
      </c>
      <c r="E6" s="87">
        <v>1</v>
      </c>
      <c r="F6" s="100">
        <v>6</v>
      </c>
      <c r="G6" s="86">
        <v>7</v>
      </c>
      <c r="H6" s="86">
        <v>8</v>
      </c>
      <c r="I6" s="86">
        <v>9</v>
      </c>
      <c r="J6" s="86">
        <v>10</v>
      </c>
      <c r="K6" s="86">
        <v>11</v>
      </c>
      <c r="L6" s="86">
        <v>12</v>
      </c>
    </row>
    <row r="7" s="84" customFormat="1" ht="24.95" customHeight="1" spans="1:12">
      <c r="A7" s="71"/>
      <c r="B7" s="24"/>
      <c r="C7" s="102"/>
      <c r="D7" s="54" t="s">
        <v>66</v>
      </c>
      <c r="E7" s="24"/>
      <c r="F7" s="89">
        <v>179.35</v>
      </c>
      <c r="G7" s="90">
        <v>179.35</v>
      </c>
      <c r="H7" s="90">
        <v>0</v>
      </c>
      <c r="I7" s="90">
        <v>0</v>
      </c>
      <c r="J7" s="90">
        <v>0</v>
      </c>
      <c r="K7" s="90">
        <v>0</v>
      </c>
      <c r="L7" s="51">
        <v>0</v>
      </c>
    </row>
    <row r="8" ht="24.95" customHeight="1" spans="1:12">
      <c r="A8" s="71"/>
      <c r="B8" s="24"/>
      <c r="C8" s="102" t="s">
        <v>76</v>
      </c>
      <c r="D8" s="54" t="s">
        <v>77</v>
      </c>
      <c r="E8" s="24"/>
      <c r="F8" s="89">
        <v>179.35</v>
      </c>
      <c r="G8" s="90">
        <v>179.35</v>
      </c>
      <c r="H8" s="90">
        <v>0</v>
      </c>
      <c r="I8" s="90">
        <v>0</v>
      </c>
      <c r="J8" s="90">
        <v>0</v>
      </c>
      <c r="K8" s="90">
        <v>0</v>
      </c>
      <c r="L8" s="51">
        <v>0</v>
      </c>
    </row>
    <row r="9" ht="24.95" customHeight="1" spans="1:12">
      <c r="A9" s="71"/>
      <c r="B9" s="24"/>
      <c r="C9" s="102" t="s">
        <v>169</v>
      </c>
      <c r="D9" s="54" t="s">
        <v>79</v>
      </c>
      <c r="E9" s="24"/>
      <c r="F9" s="89">
        <v>179.35</v>
      </c>
      <c r="G9" s="90">
        <v>179.35</v>
      </c>
      <c r="H9" s="90">
        <v>0</v>
      </c>
      <c r="I9" s="90">
        <v>0</v>
      </c>
      <c r="J9" s="90">
        <v>0</v>
      </c>
      <c r="K9" s="90">
        <v>0</v>
      </c>
      <c r="L9" s="51">
        <v>0</v>
      </c>
    </row>
    <row r="10" ht="24.95" customHeight="1" spans="1:12">
      <c r="A10" s="71" t="s">
        <v>170</v>
      </c>
      <c r="B10" s="24" t="s">
        <v>171</v>
      </c>
      <c r="C10" s="102" t="s">
        <v>172</v>
      </c>
      <c r="D10" s="54" t="s">
        <v>81</v>
      </c>
      <c r="E10" s="24" t="s">
        <v>324</v>
      </c>
      <c r="F10" s="89">
        <v>4</v>
      </c>
      <c r="G10" s="90">
        <v>4</v>
      </c>
      <c r="H10" s="90">
        <v>0</v>
      </c>
      <c r="I10" s="90">
        <v>0</v>
      </c>
      <c r="J10" s="90">
        <v>0</v>
      </c>
      <c r="K10" s="90">
        <v>0</v>
      </c>
      <c r="L10" s="51">
        <v>0</v>
      </c>
    </row>
    <row r="11" ht="24.95" customHeight="1" spans="1:12">
      <c r="A11" s="71" t="s">
        <v>170</v>
      </c>
      <c r="B11" s="24" t="s">
        <v>171</v>
      </c>
      <c r="C11" s="102" t="s">
        <v>172</v>
      </c>
      <c r="D11" s="54" t="s">
        <v>81</v>
      </c>
      <c r="E11" s="24" t="s">
        <v>325</v>
      </c>
      <c r="F11" s="89">
        <v>2</v>
      </c>
      <c r="G11" s="90">
        <v>2</v>
      </c>
      <c r="H11" s="90">
        <v>0</v>
      </c>
      <c r="I11" s="90">
        <v>0</v>
      </c>
      <c r="J11" s="90">
        <v>0</v>
      </c>
      <c r="K11" s="90">
        <v>0</v>
      </c>
      <c r="L11" s="51">
        <v>0</v>
      </c>
    </row>
    <row r="12" ht="24.95" customHeight="1" spans="1:12">
      <c r="A12" s="71" t="s">
        <v>170</v>
      </c>
      <c r="B12" s="24" t="s">
        <v>171</v>
      </c>
      <c r="C12" s="102" t="s">
        <v>172</v>
      </c>
      <c r="D12" s="54" t="s">
        <v>81</v>
      </c>
      <c r="E12" s="24" t="s">
        <v>326</v>
      </c>
      <c r="F12" s="89">
        <v>2</v>
      </c>
      <c r="G12" s="90">
        <v>2</v>
      </c>
      <c r="H12" s="90">
        <v>0</v>
      </c>
      <c r="I12" s="90">
        <v>0</v>
      </c>
      <c r="J12" s="90">
        <v>0</v>
      </c>
      <c r="K12" s="90">
        <v>0</v>
      </c>
      <c r="L12" s="51">
        <v>0</v>
      </c>
    </row>
    <row r="13" ht="24.95" customHeight="1" spans="1:12">
      <c r="A13" s="71" t="s">
        <v>170</v>
      </c>
      <c r="B13" s="24" t="s">
        <v>171</v>
      </c>
      <c r="C13" s="102" t="s">
        <v>172</v>
      </c>
      <c r="D13" s="54" t="s">
        <v>81</v>
      </c>
      <c r="E13" s="24" t="s">
        <v>327</v>
      </c>
      <c r="F13" s="89">
        <v>4</v>
      </c>
      <c r="G13" s="90">
        <v>4</v>
      </c>
      <c r="H13" s="90">
        <v>0</v>
      </c>
      <c r="I13" s="90">
        <v>0</v>
      </c>
      <c r="J13" s="90">
        <v>0</v>
      </c>
      <c r="K13" s="90">
        <v>0</v>
      </c>
      <c r="L13" s="51">
        <v>0</v>
      </c>
    </row>
    <row r="14" ht="24.95" customHeight="1" spans="1:12">
      <c r="A14" s="71" t="s">
        <v>170</v>
      </c>
      <c r="B14" s="24" t="s">
        <v>171</v>
      </c>
      <c r="C14" s="102" t="s">
        <v>172</v>
      </c>
      <c r="D14" s="54" t="s">
        <v>81</v>
      </c>
      <c r="E14" s="24" t="s">
        <v>328</v>
      </c>
      <c r="F14" s="89">
        <v>6</v>
      </c>
      <c r="G14" s="90">
        <v>6</v>
      </c>
      <c r="H14" s="90">
        <v>0</v>
      </c>
      <c r="I14" s="90">
        <v>0</v>
      </c>
      <c r="J14" s="90">
        <v>0</v>
      </c>
      <c r="K14" s="90">
        <v>0</v>
      </c>
      <c r="L14" s="51">
        <v>0</v>
      </c>
    </row>
    <row r="15" ht="24.95" customHeight="1" spans="1:12">
      <c r="A15" s="71" t="s">
        <v>170</v>
      </c>
      <c r="B15" s="24" t="s">
        <v>171</v>
      </c>
      <c r="C15" s="102" t="s">
        <v>172</v>
      </c>
      <c r="D15" s="54" t="s">
        <v>81</v>
      </c>
      <c r="E15" s="24" t="s">
        <v>329</v>
      </c>
      <c r="F15" s="89">
        <v>26</v>
      </c>
      <c r="G15" s="90">
        <v>26</v>
      </c>
      <c r="H15" s="90">
        <v>0</v>
      </c>
      <c r="I15" s="90">
        <v>0</v>
      </c>
      <c r="J15" s="90">
        <v>0</v>
      </c>
      <c r="K15" s="90">
        <v>0</v>
      </c>
      <c r="L15" s="51">
        <v>0</v>
      </c>
    </row>
    <row r="16" ht="24.95" customHeight="1" spans="1:12">
      <c r="A16" s="71" t="s">
        <v>170</v>
      </c>
      <c r="B16" s="24" t="s">
        <v>171</v>
      </c>
      <c r="C16" s="102" t="s">
        <v>172</v>
      </c>
      <c r="D16" s="54" t="s">
        <v>81</v>
      </c>
      <c r="E16" s="24" t="s">
        <v>330</v>
      </c>
      <c r="F16" s="89">
        <v>20</v>
      </c>
      <c r="G16" s="90">
        <v>20</v>
      </c>
      <c r="H16" s="90">
        <v>0</v>
      </c>
      <c r="I16" s="90">
        <v>0</v>
      </c>
      <c r="J16" s="90">
        <v>0</v>
      </c>
      <c r="K16" s="90">
        <v>0</v>
      </c>
      <c r="L16" s="51">
        <v>0</v>
      </c>
    </row>
    <row r="17" ht="24.95" customHeight="1" spans="1:12">
      <c r="A17" s="71" t="s">
        <v>170</v>
      </c>
      <c r="B17" s="24" t="s">
        <v>171</v>
      </c>
      <c r="C17" s="102" t="s">
        <v>172</v>
      </c>
      <c r="D17" s="54" t="s">
        <v>81</v>
      </c>
      <c r="E17" s="24" t="s">
        <v>331</v>
      </c>
      <c r="F17" s="89">
        <v>10</v>
      </c>
      <c r="G17" s="90">
        <v>10</v>
      </c>
      <c r="H17" s="90">
        <v>0</v>
      </c>
      <c r="I17" s="90">
        <v>0</v>
      </c>
      <c r="J17" s="90">
        <v>0</v>
      </c>
      <c r="K17" s="90">
        <v>0</v>
      </c>
      <c r="L17" s="51">
        <v>0</v>
      </c>
    </row>
    <row r="18" ht="24.95" customHeight="1" spans="1:12">
      <c r="A18" s="71" t="s">
        <v>170</v>
      </c>
      <c r="B18" s="24" t="s">
        <v>171</v>
      </c>
      <c r="C18" s="102" t="s">
        <v>172</v>
      </c>
      <c r="D18" s="54" t="s">
        <v>81</v>
      </c>
      <c r="E18" s="24" t="s">
        <v>332</v>
      </c>
      <c r="F18" s="89">
        <v>3.85</v>
      </c>
      <c r="G18" s="90">
        <v>3.85</v>
      </c>
      <c r="H18" s="90">
        <v>0</v>
      </c>
      <c r="I18" s="90">
        <v>0</v>
      </c>
      <c r="J18" s="90">
        <v>0</v>
      </c>
      <c r="K18" s="90">
        <v>0</v>
      </c>
      <c r="L18" s="51">
        <v>0</v>
      </c>
    </row>
    <row r="19" ht="24.95" customHeight="1" spans="1:12">
      <c r="A19" s="71" t="s">
        <v>170</v>
      </c>
      <c r="B19" s="24" t="s">
        <v>171</v>
      </c>
      <c r="C19" s="102" t="s">
        <v>172</v>
      </c>
      <c r="D19" s="54" t="s">
        <v>81</v>
      </c>
      <c r="E19" s="24" t="s">
        <v>333</v>
      </c>
      <c r="F19" s="89">
        <v>70</v>
      </c>
      <c r="G19" s="90">
        <v>70</v>
      </c>
      <c r="H19" s="90">
        <v>0</v>
      </c>
      <c r="I19" s="90">
        <v>0</v>
      </c>
      <c r="J19" s="90">
        <v>0</v>
      </c>
      <c r="K19" s="90">
        <v>0</v>
      </c>
      <c r="L19" s="51">
        <v>0</v>
      </c>
    </row>
    <row r="20" ht="24.95" customHeight="1" spans="1:12">
      <c r="A20" s="71" t="s">
        <v>170</v>
      </c>
      <c r="B20" s="24" t="s">
        <v>171</v>
      </c>
      <c r="C20" s="102" t="s">
        <v>172</v>
      </c>
      <c r="D20" s="54" t="s">
        <v>81</v>
      </c>
      <c r="E20" s="24" t="s">
        <v>334</v>
      </c>
      <c r="F20" s="89">
        <v>4</v>
      </c>
      <c r="G20" s="90">
        <v>4</v>
      </c>
      <c r="H20" s="90">
        <v>0</v>
      </c>
      <c r="I20" s="90">
        <v>0</v>
      </c>
      <c r="J20" s="90">
        <v>0</v>
      </c>
      <c r="K20" s="90">
        <v>0</v>
      </c>
      <c r="L20" s="51">
        <v>0</v>
      </c>
    </row>
    <row r="21" ht="24.95" customHeight="1" spans="1:12">
      <c r="A21" s="71" t="s">
        <v>170</v>
      </c>
      <c r="B21" s="24" t="s">
        <v>171</v>
      </c>
      <c r="C21" s="102" t="s">
        <v>172</v>
      </c>
      <c r="D21" s="54" t="s">
        <v>81</v>
      </c>
      <c r="E21" s="24" t="s">
        <v>335</v>
      </c>
      <c r="F21" s="89">
        <v>13</v>
      </c>
      <c r="G21" s="90">
        <v>13</v>
      </c>
      <c r="H21" s="90">
        <v>0</v>
      </c>
      <c r="I21" s="90">
        <v>0</v>
      </c>
      <c r="J21" s="90">
        <v>0</v>
      </c>
      <c r="K21" s="90">
        <v>0</v>
      </c>
      <c r="L21" s="51">
        <v>0</v>
      </c>
    </row>
    <row r="22" ht="24.95" customHeight="1" spans="1:12">
      <c r="A22" s="71" t="s">
        <v>170</v>
      </c>
      <c r="B22" s="24" t="s">
        <v>171</v>
      </c>
      <c r="C22" s="102" t="s">
        <v>172</v>
      </c>
      <c r="D22" s="54" t="s">
        <v>81</v>
      </c>
      <c r="E22" s="24" t="s">
        <v>336</v>
      </c>
      <c r="F22" s="89">
        <v>6</v>
      </c>
      <c r="G22" s="90">
        <v>6</v>
      </c>
      <c r="H22" s="90">
        <v>0</v>
      </c>
      <c r="I22" s="90">
        <v>0</v>
      </c>
      <c r="J22" s="90">
        <v>0</v>
      </c>
      <c r="K22" s="90">
        <v>0</v>
      </c>
      <c r="L22" s="51">
        <v>0</v>
      </c>
    </row>
    <row r="23" ht="24.95" customHeight="1" spans="1:12">
      <c r="A23" s="71" t="s">
        <v>170</v>
      </c>
      <c r="B23" s="24" t="s">
        <v>171</v>
      </c>
      <c r="C23" s="102" t="s">
        <v>172</v>
      </c>
      <c r="D23" s="54" t="s">
        <v>81</v>
      </c>
      <c r="E23" s="24" t="s">
        <v>337</v>
      </c>
      <c r="F23" s="89">
        <v>4</v>
      </c>
      <c r="G23" s="90">
        <v>4</v>
      </c>
      <c r="H23" s="90">
        <v>0</v>
      </c>
      <c r="I23" s="90">
        <v>0</v>
      </c>
      <c r="J23" s="90">
        <v>0</v>
      </c>
      <c r="K23" s="90">
        <v>0</v>
      </c>
      <c r="L23" s="51">
        <v>0</v>
      </c>
    </row>
    <row r="24" ht="24.95" customHeight="1" spans="1:12">
      <c r="A24" s="71" t="s">
        <v>170</v>
      </c>
      <c r="B24" s="24" t="s">
        <v>171</v>
      </c>
      <c r="C24" s="102" t="s">
        <v>172</v>
      </c>
      <c r="D24" s="54" t="s">
        <v>81</v>
      </c>
      <c r="E24" s="24" t="s">
        <v>338</v>
      </c>
      <c r="F24" s="89">
        <v>4.5</v>
      </c>
      <c r="G24" s="90">
        <v>4.5</v>
      </c>
      <c r="H24" s="90">
        <v>0</v>
      </c>
      <c r="I24" s="90">
        <v>0</v>
      </c>
      <c r="J24" s="90">
        <v>0</v>
      </c>
      <c r="K24" s="90">
        <v>0</v>
      </c>
      <c r="L24" s="51">
        <v>0</v>
      </c>
    </row>
    <row r="25" ht="9.75" customHeight="1" spans="1:12">
      <c r="A25" s="91"/>
      <c r="B25" s="91"/>
      <c r="C25" s="91"/>
      <c r="D25" s="91"/>
      <c r="E25" s="91"/>
      <c r="G25" s="91"/>
      <c r="H25" s="91"/>
      <c r="I25" s="91"/>
      <c r="J25" s="91"/>
      <c r="K25" s="91"/>
      <c r="L25" s="91"/>
    </row>
    <row r="26" ht="9.75" customHeight="1" spans="1:12">
      <c r="A26" s="91"/>
      <c r="B26" s="91"/>
      <c r="C26" s="91"/>
      <c r="D26" s="91"/>
      <c r="E26" s="91"/>
      <c r="G26" s="91"/>
      <c r="I26" s="91"/>
      <c r="L26" s="91"/>
    </row>
  </sheetData>
  <sheetProtection formatCells="0" formatColumns="0" formatRows="0"/>
  <mergeCells count="8">
    <mergeCell ref="A2:L2"/>
    <mergeCell ref="G4:L4"/>
    <mergeCell ref="A4:A5"/>
    <mergeCell ref="B4:B5"/>
    <mergeCell ref="C4:C5"/>
    <mergeCell ref="D4:D5"/>
    <mergeCell ref="E4:E5"/>
    <mergeCell ref="F4:F5"/>
  </mergeCells>
  <pageMargins left="0.75" right="0.75" top="1" bottom="1" header="0.5" footer="0.5"/>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5"/>
  <sheetViews>
    <sheetView showGridLines="0" showZeros="0" workbookViewId="0">
      <selection activeCell="A1" sqref="A1"/>
    </sheetView>
  </sheetViews>
  <sheetFormatPr defaultColWidth="9.16666666666667" defaultRowHeight="11.25"/>
  <cols>
    <col min="1" max="1" width="9.16666666666667" customWidth="1"/>
    <col min="2" max="2" width="9.66666666666667" customWidth="1"/>
    <col min="3" max="7" width="9.16666666666667" customWidth="1"/>
    <col min="8" max="8" width="13.1666666666667" customWidth="1"/>
    <col min="9" max="9" width="14.5" customWidth="1"/>
    <col min="10" max="10" width="18.6666666666667" customWidth="1"/>
    <col min="11" max="16" width="9.16666666666667" customWidth="1"/>
    <col min="17" max="17" width="11.3333333333333" customWidth="1"/>
  </cols>
  <sheetData>
    <row r="1" ht="12.75" customHeight="1"/>
    <row r="2" ht="25.5" customHeight="1" spans="1:23">
      <c r="A2" s="85" t="s">
        <v>339</v>
      </c>
      <c r="B2" s="85"/>
      <c r="C2" s="85"/>
      <c r="D2" s="85"/>
      <c r="E2" s="85"/>
      <c r="F2" s="85"/>
      <c r="G2" s="85"/>
      <c r="H2" s="85"/>
      <c r="I2" s="85"/>
      <c r="J2" s="85"/>
      <c r="K2" s="85"/>
      <c r="L2" s="85"/>
      <c r="M2" s="85"/>
      <c r="N2" s="85"/>
      <c r="O2" s="85"/>
      <c r="P2" s="85"/>
      <c r="Q2" s="85"/>
      <c r="R2" s="85"/>
      <c r="S2" s="85"/>
      <c r="T2" s="85"/>
      <c r="U2" s="85"/>
      <c r="V2" s="85"/>
      <c r="W2" s="85"/>
    </row>
    <row r="3" ht="21.75" customHeight="1" spans="23:23">
      <c r="W3" s="93" t="s">
        <v>1</v>
      </c>
    </row>
    <row r="4" ht="38.25" customHeight="1" spans="1:23">
      <c r="A4" s="86" t="s">
        <v>64</v>
      </c>
      <c r="B4" s="86" t="s">
        <v>65</v>
      </c>
      <c r="C4" s="86" t="s">
        <v>155</v>
      </c>
      <c r="D4" s="86" t="s">
        <v>156</v>
      </c>
      <c r="E4" s="86" t="s">
        <v>157</v>
      </c>
      <c r="F4" s="86" t="s">
        <v>158</v>
      </c>
      <c r="G4" s="86"/>
      <c r="H4" s="86"/>
      <c r="I4" s="86"/>
      <c r="J4" s="86"/>
      <c r="K4" s="86" t="s">
        <v>159</v>
      </c>
      <c r="L4" s="86"/>
      <c r="M4" s="86"/>
      <c r="N4" s="86"/>
      <c r="O4" s="86"/>
      <c r="P4" s="86"/>
      <c r="Q4" s="86"/>
      <c r="R4" s="86"/>
      <c r="S4" s="86"/>
      <c r="T4" s="86"/>
      <c r="U4" s="86"/>
      <c r="V4" s="86"/>
      <c r="W4" s="86"/>
    </row>
    <row r="5" ht="39.75" customHeight="1" spans="1:23">
      <c r="A5" s="86"/>
      <c r="B5" s="86"/>
      <c r="C5" s="86"/>
      <c r="D5" s="86"/>
      <c r="E5" s="86"/>
      <c r="F5" s="86" t="s">
        <v>66</v>
      </c>
      <c r="G5" s="86" t="s">
        <v>272</v>
      </c>
      <c r="H5" s="86" t="s">
        <v>273</v>
      </c>
      <c r="I5" s="86" t="s">
        <v>162</v>
      </c>
      <c r="J5" s="86" t="s">
        <v>274</v>
      </c>
      <c r="K5" s="86" t="s">
        <v>66</v>
      </c>
      <c r="L5" s="86" t="s">
        <v>273</v>
      </c>
      <c r="M5" s="86" t="s">
        <v>274</v>
      </c>
      <c r="N5" s="86" t="s">
        <v>275</v>
      </c>
      <c r="O5" s="86" t="s">
        <v>276</v>
      </c>
      <c r="P5" s="86" t="s">
        <v>166</v>
      </c>
      <c r="Q5" s="86" t="s">
        <v>277</v>
      </c>
      <c r="R5" s="86" t="s">
        <v>167</v>
      </c>
      <c r="S5" s="86" t="s">
        <v>164</v>
      </c>
      <c r="T5" s="86" t="s">
        <v>135</v>
      </c>
      <c r="U5" s="86" t="s">
        <v>138</v>
      </c>
      <c r="V5" s="86" t="s">
        <v>278</v>
      </c>
      <c r="W5" s="86" t="s">
        <v>137</v>
      </c>
    </row>
    <row r="6" ht="26.25" customHeight="1" spans="1:23">
      <c r="A6" s="87" t="s">
        <v>168</v>
      </c>
      <c r="B6" s="87" t="s">
        <v>168</v>
      </c>
      <c r="C6" s="87"/>
      <c r="D6" s="87"/>
      <c r="E6" s="87">
        <v>1</v>
      </c>
      <c r="F6" s="87">
        <v>2</v>
      </c>
      <c r="G6" s="86">
        <v>3</v>
      </c>
      <c r="H6" s="86">
        <v>4</v>
      </c>
      <c r="I6" s="86">
        <v>5</v>
      </c>
      <c r="J6" s="86">
        <v>6</v>
      </c>
      <c r="K6" s="88">
        <v>7</v>
      </c>
      <c r="L6" s="86">
        <v>8</v>
      </c>
      <c r="M6" s="86">
        <v>9</v>
      </c>
      <c r="N6" s="86">
        <v>10</v>
      </c>
      <c r="O6" s="86">
        <v>11</v>
      </c>
      <c r="P6" s="86">
        <v>12</v>
      </c>
      <c r="Q6" s="86">
        <v>13</v>
      </c>
      <c r="R6" s="86">
        <v>14</v>
      </c>
      <c r="S6" s="86">
        <v>15</v>
      </c>
      <c r="T6" s="86">
        <v>16</v>
      </c>
      <c r="U6" s="86">
        <v>17</v>
      </c>
      <c r="V6" s="86">
        <v>18</v>
      </c>
      <c r="W6" s="86">
        <v>19</v>
      </c>
    </row>
    <row r="7" s="84" customFormat="1" ht="24.95" customHeight="1" spans="1:23">
      <c r="A7" s="71"/>
      <c r="B7" s="71"/>
      <c r="C7" s="71"/>
      <c r="D7" s="54" t="s">
        <v>66</v>
      </c>
      <c r="E7" s="25">
        <v>383.88</v>
      </c>
      <c r="F7" s="18">
        <v>204.53</v>
      </c>
      <c r="G7" s="18">
        <v>59.83</v>
      </c>
      <c r="H7" s="51">
        <v>6.93</v>
      </c>
      <c r="I7" s="51">
        <v>137.77</v>
      </c>
      <c r="J7" s="90">
        <v>0</v>
      </c>
      <c r="K7" s="51">
        <v>179.35</v>
      </c>
      <c r="L7" s="18">
        <v>179.35</v>
      </c>
      <c r="M7" s="51">
        <v>0</v>
      </c>
      <c r="N7" s="51">
        <v>0</v>
      </c>
      <c r="O7" s="51">
        <v>0</v>
      </c>
      <c r="P7" s="51">
        <v>0</v>
      </c>
      <c r="Q7" s="51">
        <v>0</v>
      </c>
      <c r="R7" s="51">
        <v>0</v>
      </c>
      <c r="S7" s="51">
        <v>0</v>
      </c>
      <c r="T7" s="51">
        <v>0</v>
      </c>
      <c r="U7" s="51">
        <v>0</v>
      </c>
      <c r="V7" s="51">
        <v>0</v>
      </c>
      <c r="W7" s="51">
        <v>0</v>
      </c>
    </row>
    <row r="8" ht="24.95" customHeight="1" spans="1:23">
      <c r="A8" s="71"/>
      <c r="B8" s="71"/>
      <c r="C8" s="71" t="s">
        <v>76</v>
      </c>
      <c r="D8" s="54" t="s">
        <v>77</v>
      </c>
      <c r="E8" s="25">
        <v>292.88</v>
      </c>
      <c r="F8" s="18">
        <v>113.53</v>
      </c>
      <c r="G8" s="18">
        <v>43.89</v>
      </c>
      <c r="H8" s="51">
        <v>6.93</v>
      </c>
      <c r="I8" s="51">
        <v>62.71</v>
      </c>
      <c r="J8" s="90">
        <v>0</v>
      </c>
      <c r="K8" s="51">
        <v>179.35</v>
      </c>
      <c r="L8" s="18">
        <v>179.35</v>
      </c>
      <c r="M8" s="51">
        <v>0</v>
      </c>
      <c r="N8" s="51">
        <v>0</v>
      </c>
      <c r="O8" s="51">
        <v>0</v>
      </c>
      <c r="P8" s="51">
        <v>0</v>
      </c>
      <c r="Q8" s="51">
        <v>0</v>
      </c>
      <c r="R8" s="51">
        <v>0</v>
      </c>
      <c r="S8" s="51">
        <v>0</v>
      </c>
      <c r="T8" s="51">
        <v>0</v>
      </c>
      <c r="U8" s="51">
        <v>0</v>
      </c>
      <c r="V8" s="51">
        <v>0</v>
      </c>
      <c r="W8" s="51">
        <v>0</v>
      </c>
    </row>
    <row r="9" ht="24.95" customHeight="1" spans="1:23">
      <c r="A9" s="71"/>
      <c r="B9" s="71"/>
      <c r="C9" s="71" t="s">
        <v>169</v>
      </c>
      <c r="D9" s="54" t="s">
        <v>79</v>
      </c>
      <c r="E9" s="25">
        <v>292.88</v>
      </c>
      <c r="F9" s="18">
        <v>113.53</v>
      </c>
      <c r="G9" s="18">
        <v>43.89</v>
      </c>
      <c r="H9" s="51">
        <v>6.93</v>
      </c>
      <c r="I9" s="51">
        <v>62.71</v>
      </c>
      <c r="J9" s="90">
        <v>0</v>
      </c>
      <c r="K9" s="51">
        <v>179.35</v>
      </c>
      <c r="L9" s="18">
        <v>179.35</v>
      </c>
      <c r="M9" s="51">
        <v>0</v>
      </c>
      <c r="N9" s="51">
        <v>0</v>
      </c>
      <c r="O9" s="51">
        <v>0</v>
      </c>
      <c r="P9" s="51">
        <v>0</v>
      </c>
      <c r="Q9" s="51">
        <v>0</v>
      </c>
      <c r="R9" s="51">
        <v>0</v>
      </c>
      <c r="S9" s="51">
        <v>0</v>
      </c>
      <c r="T9" s="51">
        <v>0</v>
      </c>
      <c r="U9" s="51">
        <v>0</v>
      </c>
      <c r="V9" s="51">
        <v>0</v>
      </c>
      <c r="W9" s="51">
        <v>0</v>
      </c>
    </row>
    <row r="10" ht="24.95" customHeight="1" spans="1:23">
      <c r="A10" s="71" t="s">
        <v>170</v>
      </c>
      <c r="B10" s="71" t="s">
        <v>171</v>
      </c>
      <c r="C10" s="71" t="s">
        <v>172</v>
      </c>
      <c r="D10" s="54" t="s">
        <v>81</v>
      </c>
      <c r="E10" s="25">
        <v>292.88</v>
      </c>
      <c r="F10" s="18">
        <v>113.53</v>
      </c>
      <c r="G10" s="18">
        <v>43.89</v>
      </c>
      <c r="H10" s="51">
        <v>6.93</v>
      </c>
      <c r="I10" s="51">
        <v>62.71</v>
      </c>
      <c r="J10" s="90">
        <v>0</v>
      </c>
      <c r="K10" s="51">
        <v>179.35</v>
      </c>
      <c r="L10" s="18">
        <v>179.35</v>
      </c>
      <c r="M10" s="51">
        <v>0</v>
      </c>
      <c r="N10" s="51">
        <v>0</v>
      </c>
      <c r="O10" s="51">
        <v>0</v>
      </c>
      <c r="P10" s="51">
        <v>0</v>
      </c>
      <c r="Q10" s="51">
        <v>0</v>
      </c>
      <c r="R10" s="51">
        <v>0</v>
      </c>
      <c r="S10" s="51">
        <v>0</v>
      </c>
      <c r="T10" s="51">
        <v>0</v>
      </c>
      <c r="U10" s="51">
        <v>0</v>
      </c>
      <c r="V10" s="51">
        <v>0</v>
      </c>
      <c r="W10" s="51">
        <v>0</v>
      </c>
    </row>
    <row r="11" ht="24.95" customHeight="1" spans="1:23">
      <c r="A11" s="71"/>
      <c r="B11" s="71"/>
      <c r="C11" s="71" t="s">
        <v>82</v>
      </c>
      <c r="D11" s="54" t="s">
        <v>83</v>
      </c>
      <c r="E11" s="25">
        <v>76.53</v>
      </c>
      <c r="F11" s="18">
        <v>76.53</v>
      </c>
      <c r="G11" s="18">
        <v>10.47</v>
      </c>
      <c r="H11" s="51">
        <v>0</v>
      </c>
      <c r="I11" s="51">
        <v>66.06</v>
      </c>
      <c r="J11" s="90">
        <v>0</v>
      </c>
      <c r="K11" s="51">
        <v>0</v>
      </c>
      <c r="L11" s="18">
        <v>0</v>
      </c>
      <c r="M11" s="51">
        <v>0</v>
      </c>
      <c r="N11" s="51">
        <v>0</v>
      </c>
      <c r="O11" s="51">
        <v>0</v>
      </c>
      <c r="P11" s="51">
        <v>0</v>
      </c>
      <c r="Q11" s="51">
        <v>0</v>
      </c>
      <c r="R11" s="51">
        <v>0</v>
      </c>
      <c r="S11" s="51">
        <v>0</v>
      </c>
      <c r="T11" s="51">
        <v>0</v>
      </c>
      <c r="U11" s="51">
        <v>0</v>
      </c>
      <c r="V11" s="51">
        <v>0</v>
      </c>
      <c r="W11" s="51">
        <v>0</v>
      </c>
    </row>
    <row r="12" ht="24.95" customHeight="1" spans="1:23">
      <c r="A12" s="71"/>
      <c r="B12" s="71"/>
      <c r="C12" s="71" t="s">
        <v>173</v>
      </c>
      <c r="D12" s="54" t="s">
        <v>85</v>
      </c>
      <c r="E12" s="25">
        <v>76.53</v>
      </c>
      <c r="F12" s="18">
        <v>76.53</v>
      </c>
      <c r="G12" s="18">
        <v>10.47</v>
      </c>
      <c r="H12" s="51">
        <v>0</v>
      </c>
      <c r="I12" s="51">
        <v>66.06</v>
      </c>
      <c r="J12" s="90">
        <v>0</v>
      </c>
      <c r="K12" s="51">
        <v>0</v>
      </c>
      <c r="L12" s="18">
        <v>0</v>
      </c>
      <c r="M12" s="51">
        <v>0</v>
      </c>
      <c r="N12" s="51">
        <v>0</v>
      </c>
      <c r="O12" s="51">
        <v>0</v>
      </c>
      <c r="P12" s="51">
        <v>0</v>
      </c>
      <c r="Q12" s="51">
        <v>0</v>
      </c>
      <c r="R12" s="51">
        <v>0</v>
      </c>
      <c r="S12" s="51">
        <v>0</v>
      </c>
      <c r="T12" s="51">
        <v>0</v>
      </c>
      <c r="U12" s="51">
        <v>0</v>
      </c>
      <c r="V12" s="51">
        <v>0</v>
      </c>
      <c r="W12" s="51">
        <v>0</v>
      </c>
    </row>
    <row r="13" ht="24.95" customHeight="1" spans="1:23">
      <c r="A13" s="71" t="s">
        <v>170</v>
      </c>
      <c r="B13" s="71" t="s">
        <v>171</v>
      </c>
      <c r="C13" s="71" t="s">
        <v>174</v>
      </c>
      <c r="D13" s="54" t="s">
        <v>87</v>
      </c>
      <c r="E13" s="25">
        <v>10.47</v>
      </c>
      <c r="F13" s="18">
        <v>10.47</v>
      </c>
      <c r="G13" s="18">
        <v>10.47</v>
      </c>
      <c r="H13" s="51">
        <v>0</v>
      </c>
      <c r="I13" s="51">
        <v>0</v>
      </c>
      <c r="J13" s="90">
        <v>0</v>
      </c>
      <c r="K13" s="51">
        <v>0</v>
      </c>
      <c r="L13" s="18">
        <v>0</v>
      </c>
      <c r="M13" s="51">
        <v>0</v>
      </c>
      <c r="N13" s="51">
        <v>0</v>
      </c>
      <c r="O13" s="51">
        <v>0</v>
      </c>
      <c r="P13" s="51">
        <v>0</v>
      </c>
      <c r="Q13" s="51">
        <v>0</v>
      </c>
      <c r="R13" s="51">
        <v>0</v>
      </c>
      <c r="S13" s="51">
        <v>0</v>
      </c>
      <c r="T13" s="51">
        <v>0</v>
      </c>
      <c r="U13" s="51">
        <v>0</v>
      </c>
      <c r="V13" s="51">
        <v>0</v>
      </c>
      <c r="W13" s="51">
        <v>0</v>
      </c>
    </row>
    <row r="14" ht="24.95" customHeight="1" spans="1:23">
      <c r="A14" s="71" t="s">
        <v>170</v>
      </c>
      <c r="B14" s="71" t="s">
        <v>171</v>
      </c>
      <c r="C14" s="71" t="s">
        <v>175</v>
      </c>
      <c r="D14" s="54" t="s">
        <v>89</v>
      </c>
      <c r="E14" s="25">
        <v>66.06</v>
      </c>
      <c r="F14" s="18">
        <v>66.06</v>
      </c>
      <c r="G14" s="18">
        <v>0</v>
      </c>
      <c r="H14" s="51">
        <v>0</v>
      </c>
      <c r="I14" s="51">
        <v>66.06</v>
      </c>
      <c r="J14" s="90">
        <v>0</v>
      </c>
      <c r="K14" s="51">
        <v>0</v>
      </c>
      <c r="L14" s="18">
        <v>0</v>
      </c>
      <c r="M14" s="51">
        <v>0</v>
      </c>
      <c r="N14" s="51">
        <v>0</v>
      </c>
      <c r="O14" s="51">
        <v>0</v>
      </c>
      <c r="P14" s="51">
        <v>0</v>
      </c>
      <c r="Q14" s="51">
        <v>0</v>
      </c>
      <c r="R14" s="51">
        <v>0</v>
      </c>
      <c r="S14" s="51">
        <v>0</v>
      </c>
      <c r="T14" s="51">
        <v>0</v>
      </c>
      <c r="U14" s="51">
        <v>0</v>
      </c>
      <c r="V14" s="51">
        <v>0</v>
      </c>
      <c r="W14" s="51">
        <v>0</v>
      </c>
    </row>
    <row r="15" ht="24.95" customHeight="1" spans="1:23">
      <c r="A15" s="71"/>
      <c r="B15" s="71"/>
      <c r="C15" s="71" t="s">
        <v>90</v>
      </c>
      <c r="D15" s="54" t="s">
        <v>91</v>
      </c>
      <c r="E15" s="25">
        <v>10.99</v>
      </c>
      <c r="F15" s="18">
        <v>10.99</v>
      </c>
      <c r="G15" s="18">
        <v>1.99</v>
      </c>
      <c r="H15" s="51">
        <v>0</v>
      </c>
      <c r="I15" s="51">
        <v>9</v>
      </c>
      <c r="J15" s="90">
        <v>0</v>
      </c>
      <c r="K15" s="51">
        <v>0</v>
      </c>
      <c r="L15" s="18">
        <v>0</v>
      </c>
      <c r="M15" s="51">
        <v>0</v>
      </c>
      <c r="N15" s="51">
        <v>0</v>
      </c>
      <c r="O15" s="51">
        <v>0</v>
      </c>
      <c r="P15" s="51">
        <v>0</v>
      </c>
      <c r="Q15" s="51">
        <v>0</v>
      </c>
      <c r="R15" s="51">
        <v>0</v>
      </c>
      <c r="S15" s="51">
        <v>0</v>
      </c>
      <c r="T15" s="51">
        <v>0</v>
      </c>
      <c r="U15" s="51">
        <v>0</v>
      </c>
      <c r="V15" s="51">
        <v>0</v>
      </c>
      <c r="W15" s="51">
        <v>0</v>
      </c>
    </row>
    <row r="16" ht="24.95" customHeight="1" spans="1:23">
      <c r="A16" s="71"/>
      <c r="B16" s="71"/>
      <c r="C16" s="71" t="s">
        <v>176</v>
      </c>
      <c r="D16" s="54" t="s">
        <v>93</v>
      </c>
      <c r="E16" s="25">
        <v>1.99</v>
      </c>
      <c r="F16" s="18">
        <v>1.99</v>
      </c>
      <c r="G16" s="18">
        <v>1.99</v>
      </c>
      <c r="H16" s="51">
        <v>0</v>
      </c>
      <c r="I16" s="51">
        <v>0</v>
      </c>
      <c r="J16" s="90">
        <v>0</v>
      </c>
      <c r="K16" s="51">
        <v>0</v>
      </c>
      <c r="L16" s="18">
        <v>0</v>
      </c>
      <c r="M16" s="51">
        <v>0</v>
      </c>
      <c r="N16" s="51">
        <v>0</v>
      </c>
      <c r="O16" s="51">
        <v>0</v>
      </c>
      <c r="P16" s="51">
        <v>0</v>
      </c>
      <c r="Q16" s="51">
        <v>0</v>
      </c>
      <c r="R16" s="51">
        <v>0</v>
      </c>
      <c r="S16" s="51">
        <v>0</v>
      </c>
      <c r="T16" s="51">
        <v>0</v>
      </c>
      <c r="U16" s="51">
        <v>0</v>
      </c>
      <c r="V16" s="51">
        <v>0</v>
      </c>
      <c r="W16" s="51">
        <v>0</v>
      </c>
    </row>
    <row r="17" ht="24.95" customHeight="1" spans="1:23">
      <c r="A17" s="71" t="s">
        <v>170</v>
      </c>
      <c r="B17" s="71" t="s">
        <v>171</v>
      </c>
      <c r="C17" s="71" t="s">
        <v>177</v>
      </c>
      <c r="D17" s="54" t="s">
        <v>95</v>
      </c>
      <c r="E17" s="25">
        <v>1.99</v>
      </c>
      <c r="F17" s="18">
        <v>1.99</v>
      </c>
      <c r="G17" s="18">
        <v>1.99</v>
      </c>
      <c r="H17" s="51">
        <v>0</v>
      </c>
      <c r="I17" s="51">
        <v>0</v>
      </c>
      <c r="J17" s="90">
        <v>0</v>
      </c>
      <c r="K17" s="51">
        <v>0</v>
      </c>
      <c r="L17" s="18">
        <v>0</v>
      </c>
      <c r="M17" s="51">
        <v>0</v>
      </c>
      <c r="N17" s="51">
        <v>0</v>
      </c>
      <c r="O17" s="51">
        <v>0</v>
      </c>
      <c r="P17" s="51">
        <v>0</v>
      </c>
      <c r="Q17" s="51">
        <v>0</v>
      </c>
      <c r="R17" s="51">
        <v>0</v>
      </c>
      <c r="S17" s="51">
        <v>0</v>
      </c>
      <c r="T17" s="51">
        <v>0</v>
      </c>
      <c r="U17" s="51">
        <v>0</v>
      </c>
      <c r="V17" s="51">
        <v>0</v>
      </c>
      <c r="W17" s="51">
        <v>0</v>
      </c>
    </row>
    <row r="18" ht="24.95" customHeight="1" spans="1:23">
      <c r="A18" s="71"/>
      <c r="B18" s="71"/>
      <c r="C18" s="71" t="s">
        <v>178</v>
      </c>
      <c r="D18" s="54" t="s">
        <v>97</v>
      </c>
      <c r="E18" s="25">
        <v>9</v>
      </c>
      <c r="F18" s="18">
        <v>9</v>
      </c>
      <c r="G18" s="18">
        <v>0</v>
      </c>
      <c r="H18" s="51">
        <v>0</v>
      </c>
      <c r="I18" s="51">
        <v>9</v>
      </c>
      <c r="J18" s="90">
        <v>0</v>
      </c>
      <c r="K18" s="51">
        <v>0</v>
      </c>
      <c r="L18" s="18">
        <v>0</v>
      </c>
      <c r="M18" s="51">
        <v>0</v>
      </c>
      <c r="N18" s="51">
        <v>0</v>
      </c>
      <c r="O18" s="51">
        <v>0</v>
      </c>
      <c r="P18" s="51">
        <v>0</v>
      </c>
      <c r="Q18" s="51">
        <v>0</v>
      </c>
      <c r="R18" s="51">
        <v>0</v>
      </c>
      <c r="S18" s="51">
        <v>0</v>
      </c>
      <c r="T18" s="51">
        <v>0</v>
      </c>
      <c r="U18" s="51">
        <v>0</v>
      </c>
      <c r="V18" s="51">
        <v>0</v>
      </c>
      <c r="W18" s="51">
        <v>0</v>
      </c>
    </row>
    <row r="19" ht="24.95" customHeight="1" spans="1:23">
      <c r="A19" s="71" t="s">
        <v>170</v>
      </c>
      <c r="B19" s="71" t="s">
        <v>171</v>
      </c>
      <c r="C19" s="71" t="s">
        <v>179</v>
      </c>
      <c r="D19" s="54" t="s">
        <v>99</v>
      </c>
      <c r="E19" s="25">
        <v>9</v>
      </c>
      <c r="F19" s="18">
        <v>9</v>
      </c>
      <c r="G19" s="18">
        <v>0</v>
      </c>
      <c r="H19" s="51">
        <v>0</v>
      </c>
      <c r="I19" s="51">
        <v>9</v>
      </c>
      <c r="J19" s="90">
        <v>0</v>
      </c>
      <c r="K19" s="51">
        <v>0</v>
      </c>
      <c r="L19" s="18">
        <v>0</v>
      </c>
      <c r="M19" s="51">
        <v>0</v>
      </c>
      <c r="N19" s="51">
        <v>0</v>
      </c>
      <c r="O19" s="51">
        <v>0</v>
      </c>
      <c r="P19" s="51">
        <v>0</v>
      </c>
      <c r="Q19" s="51">
        <v>0</v>
      </c>
      <c r="R19" s="51">
        <v>0</v>
      </c>
      <c r="S19" s="51">
        <v>0</v>
      </c>
      <c r="T19" s="51">
        <v>0</v>
      </c>
      <c r="U19" s="51">
        <v>0</v>
      </c>
      <c r="V19" s="51">
        <v>0</v>
      </c>
      <c r="W19" s="51">
        <v>0</v>
      </c>
    </row>
    <row r="20" ht="24.95" customHeight="1" spans="1:23">
      <c r="A20" s="71"/>
      <c r="B20" s="71"/>
      <c r="C20" s="71" t="s">
        <v>100</v>
      </c>
      <c r="D20" s="54" t="s">
        <v>101</v>
      </c>
      <c r="E20" s="25">
        <v>3.48</v>
      </c>
      <c r="F20" s="18">
        <v>3.48</v>
      </c>
      <c r="G20" s="18">
        <v>3.48</v>
      </c>
      <c r="H20" s="51">
        <v>0</v>
      </c>
      <c r="I20" s="51">
        <v>0</v>
      </c>
      <c r="J20" s="90">
        <v>0</v>
      </c>
      <c r="K20" s="51">
        <v>0</v>
      </c>
      <c r="L20" s="18">
        <v>0</v>
      </c>
      <c r="M20" s="51">
        <v>0</v>
      </c>
      <c r="N20" s="51">
        <v>0</v>
      </c>
      <c r="O20" s="51">
        <v>0</v>
      </c>
      <c r="P20" s="51">
        <v>0</v>
      </c>
      <c r="Q20" s="51">
        <v>0</v>
      </c>
      <c r="R20" s="51">
        <v>0</v>
      </c>
      <c r="S20" s="51">
        <v>0</v>
      </c>
      <c r="T20" s="51">
        <v>0</v>
      </c>
      <c r="U20" s="51">
        <v>0</v>
      </c>
      <c r="V20" s="51">
        <v>0</v>
      </c>
      <c r="W20" s="51">
        <v>0</v>
      </c>
    </row>
    <row r="21" ht="24.95" customHeight="1" spans="1:23">
      <c r="A21" s="71"/>
      <c r="B21" s="71"/>
      <c r="C21" s="71" t="s">
        <v>180</v>
      </c>
      <c r="D21" s="54" t="s">
        <v>103</v>
      </c>
      <c r="E21" s="25">
        <v>3.48</v>
      </c>
      <c r="F21" s="18">
        <v>3.48</v>
      </c>
      <c r="G21" s="18">
        <v>3.48</v>
      </c>
      <c r="H21" s="51">
        <v>0</v>
      </c>
      <c r="I21" s="51">
        <v>0</v>
      </c>
      <c r="J21" s="90">
        <v>0</v>
      </c>
      <c r="K21" s="51">
        <v>0</v>
      </c>
      <c r="L21" s="18">
        <v>0</v>
      </c>
      <c r="M21" s="51">
        <v>0</v>
      </c>
      <c r="N21" s="51">
        <v>0</v>
      </c>
      <c r="O21" s="51">
        <v>0</v>
      </c>
      <c r="P21" s="51">
        <v>0</v>
      </c>
      <c r="Q21" s="51">
        <v>0</v>
      </c>
      <c r="R21" s="51">
        <v>0</v>
      </c>
      <c r="S21" s="51">
        <v>0</v>
      </c>
      <c r="T21" s="51">
        <v>0</v>
      </c>
      <c r="U21" s="51">
        <v>0</v>
      </c>
      <c r="V21" s="51">
        <v>0</v>
      </c>
      <c r="W21" s="51">
        <v>0</v>
      </c>
    </row>
    <row r="22" ht="24.95" customHeight="1" spans="1:23">
      <c r="A22" s="71" t="s">
        <v>170</v>
      </c>
      <c r="B22" s="71" t="s">
        <v>171</v>
      </c>
      <c r="C22" s="71" t="s">
        <v>181</v>
      </c>
      <c r="D22" s="54" t="s">
        <v>104</v>
      </c>
      <c r="E22" s="25">
        <v>3.48</v>
      </c>
      <c r="F22" s="18">
        <v>3.48</v>
      </c>
      <c r="G22" s="18">
        <v>3.48</v>
      </c>
      <c r="H22" s="51">
        <v>0</v>
      </c>
      <c r="I22" s="51">
        <v>0</v>
      </c>
      <c r="J22" s="90">
        <v>0</v>
      </c>
      <c r="K22" s="51">
        <v>0</v>
      </c>
      <c r="L22" s="18">
        <v>0</v>
      </c>
      <c r="M22" s="51">
        <v>0</v>
      </c>
      <c r="N22" s="51">
        <v>0</v>
      </c>
      <c r="O22" s="51">
        <v>0</v>
      </c>
      <c r="P22" s="51">
        <v>0</v>
      </c>
      <c r="Q22" s="51">
        <v>0</v>
      </c>
      <c r="R22" s="51">
        <v>0</v>
      </c>
      <c r="S22" s="51">
        <v>0</v>
      </c>
      <c r="T22" s="51">
        <v>0</v>
      </c>
      <c r="U22" s="51">
        <v>0</v>
      </c>
      <c r="V22" s="51">
        <v>0</v>
      </c>
      <c r="W22" s="51">
        <v>0</v>
      </c>
    </row>
    <row r="23" ht="9.6" customHeight="1" spans="1:23">
      <c r="A23" s="91"/>
      <c r="B23" s="91"/>
      <c r="C23" s="91"/>
      <c r="D23" s="91"/>
      <c r="E23" s="91"/>
      <c r="F23" s="91"/>
      <c r="G23" s="91"/>
      <c r="H23" s="91"/>
      <c r="I23" s="91"/>
      <c r="J23" s="91"/>
      <c r="K23" s="91"/>
      <c r="L23" s="91"/>
      <c r="M23" s="91"/>
      <c r="N23" s="91"/>
      <c r="O23" s="91"/>
      <c r="P23" s="91"/>
      <c r="Q23" s="91"/>
      <c r="R23" s="91"/>
      <c r="S23" s="91"/>
      <c r="T23" s="91"/>
      <c r="U23" s="91"/>
      <c r="V23" s="91"/>
      <c r="W23" s="91"/>
    </row>
    <row r="24" ht="9.6" customHeight="1" spans="1:23">
      <c r="A24" s="91"/>
      <c r="B24" s="91"/>
      <c r="C24" s="91"/>
      <c r="D24" s="91"/>
      <c r="F24" s="91"/>
      <c r="G24" s="91"/>
      <c r="H24" s="91"/>
      <c r="J24" s="91"/>
      <c r="K24" s="91"/>
      <c r="L24" s="91"/>
      <c r="M24" s="91"/>
      <c r="N24" s="91"/>
      <c r="O24" s="91"/>
      <c r="P24" s="91"/>
      <c r="Q24" s="91"/>
      <c r="R24" s="91"/>
      <c r="S24" s="91"/>
      <c r="T24" s="91"/>
      <c r="U24" s="91"/>
      <c r="V24" s="91"/>
      <c r="W24" s="91"/>
    </row>
    <row r="25" ht="24.95" customHeight="1" spans="8:8">
      <c r="H25" s="91"/>
    </row>
  </sheetData>
  <sheetProtection formatCells="0" formatColumns="0" formatRows="0"/>
  <mergeCells count="8">
    <mergeCell ref="A2:W2"/>
    <mergeCell ref="F4:J4"/>
    <mergeCell ref="K4:W4"/>
    <mergeCell ref="A4:A5"/>
    <mergeCell ref="B4:B5"/>
    <mergeCell ref="C4:C5"/>
    <mergeCell ref="D4:D5"/>
    <mergeCell ref="E4:E5"/>
  </mergeCells>
  <pageMargins left="0.75" right="0.75" top="1" bottom="1" header="0.5" footer="0.5"/>
  <pageSetup paperSize="9"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4"/>
  <sheetViews>
    <sheetView showGridLines="0" showZeros="0" workbookViewId="0">
      <selection activeCell="A1" sqref="A1"/>
    </sheetView>
  </sheetViews>
  <sheetFormatPr defaultColWidth="9.16666666666667" defaultRowHeight="11.25"/>
  <cols>
    <col min="1" max="4" width="9.16666666666667" customWidth="1"/>
    <col min="5" max="30" width="7.16666666666667" customWidth="1"/>
  </cols>
  <sheetData>
    <row r="1" ht="12.75" customHeight="1"/>
    <row r="2" ht="23.1" customHeight="1" spans="1:30">
      <c r="A2" s="85" t="s">
        <v>340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row>
    <row r="3" ht="12.75" customHeight="1"/>
    <row r="4" ht="33" customHeight="1" spans="1:30">
      <c r="A4" s="16" t="s">
        <v>64</v>
      </c>
      <c r="B4" s="28" t="s">
        <v>65</v>
      </c>
      <c r="C4" s="28" t="s">
        <v>155</v>
      </c>
      <c r="D4" s="28" t="s">
        <v>156</v>
      </c>
      <c r="E4" s="94" t="s">
        <v>158</v>
      </c>
      <c r="F4" s="86"/>
      <c r="G4" s="86"/>
      <c r="H4" s="86"/>
      <c r="I4" s="86"/>
      <c r="J4" s="86"/>
      <c r="K4" s="86"/>
      <c r="L4" s="86"/>
      <c r="M4" s="86"/>
      <c r="N4" s="86"/>
      <c r="O4" s="86"/>
      <c r="P4" s="86"/>
      <c r="Q4" s="86"/>
      <c r="R4" s="86"/>
      <c r="S4" s="86"/>
      <c r="T4" s="86"/>
      <c r="U4" s="86"/>
      <c r="V4" s="86"/>
      <c r="W4" s="86"/>
      <c r="X4" s="86"/>
      <c r="Y4" s="86"/>
      <c r="Z4" s="86"/>
      <c r="AA4" s="86"/>
      <c r="AB4" s="86"/>
      <c r="AC4" s="86"/>
      <c r="AD4" s="86"/>
    </row>
    <row r="5" ht="31.5" customHeight="1" spans="1:30">
      <c r="A5" s="16"/>
      <c r="B5" s="28"/>
      <c r="C5" s="28"/>
      <c r="D5" s="28"/>
      <c r="E5" s="95" t="s">
        <v>57</v>
      </c>
      <c r="F5" s="96" t="s">
        <v>272</v>
      </c>
      <c r="G5" s="97"/>
      <c r="H5" s="97"/>
      <c r="I5" s="97"/>
      <c r="J5" s="94"/>
      <c r="K5" s="96" t="s">
        <v>273</v>
      </c>
      <c r="L5" s="97"/>
      <c r="M5" s="97"/>
      <c r="N5" s="97"/>
      <c r="O5" s="97"/>
      <c r="P5" s="97"/>
      <c r="Q5" s="97"/>
      <c r="R5" s="97"/>
      <c r="S5" s="97"/>
      <c r="T5" s="97"/>
      <c r="U5" s="94"/>
      <c r="V5" s="86" t="s">
        <v>162</v>
      </c>
      <c r="W5" s="86"/>
      <c r="X5" s="86"/>
      <c r="Y5" s="86"/>
      <c r="Z5" s="86"/>
      <c r="AA5" s="86"/>
      <c r="AB5" s="86" t="s">
        <v>274</v>
      </c>
      <c r="AC5" s="86"/>
      <c r="AD5" s="86"/>
    </row>
    <row r="6" ht="66.75" customHeight="1" spans="1:30">
      <c r="A6" s="16"/>
      <c r="B6" s="28"/>
      <c r="C6" s="28"/>
      <c r="D6" s="28"/>
      <c r="E6" s="98"/>
      <c r="F6" s="86" t="s">
        <v>66</v>
      </c>
      <c r="G6" s="86" t="s">
        <v>280</v>
      </c>
      <c r="H6" s="86" t="s">
        <v>281</v>
      </c>
      <c r="I6" s="86" t="s">
        <v>194</v>
      </c>
      <c r="J6" s="86" t="s">
        <v>195</v>
      </c>
      <c r="K6" s="86" t="s">
        <v>66</v>
      </c>
      <c r="L6" s="86" t="s">
        <v>282</v>
      </c>
      <c r="M6" s="86" t="s">
        <v>208</v>
      </c>
      <c r="N6" s="86" t="s">
        <v>209</v>
      </c>
      <c r="O6" s="86" t="s">
        <v>283</v>
      </c>
      <c r="P6" s="86" t="s">
        <v>284</v>
      </c>
      <c r="Q6" s="86" t="s">
        <v>210</v>
      </c>
      <c r="R6" s="86" t="s">
        <v>205</v>
      </c>
      <c r="S6" s="86" t="s">
        <v>216</v>
      </c>
      <c r="T6" s="86" t="s">
        <v>206</v>
      </c>
      <c r="U6" s="86" t="s">
        <v>218</v>
      </c>
      <c r="V6" s="86" t="s">
        <v>66</v>
      </c>
      <c r="W6" s="86" t="s">
        <v>285</v>
      </c>
      <c r="X6" s="86" t="s">
        <v>226</v>
      </c>
      <c r="Y6" s="86" t="s">
        <v>286</v>
      </c>
      <c r="Z6" s="86" t="s">
        <v>287</v>
      </c>
      <c r="AA6" s="86" t="s">
        <v>288</v>
      </c>
      <c r="AB6" s="86" t="s">
        <v>66</v>
      </c>
      <c r="AC6" s="92" t="s">
        <v>160</v>
      </c>
      <c r="AD6" s="92" t="s">
        <v>184</v>
      </c>
    </row>
    <row r="7" ht="26.25" customHeight="1" spans="1:30">
      <c r="A7" s="99" t="s">
        <v>168</v>
      </c>
      <c r="B7" s="99" t="s">
        <v>168</v>
      </c>
      <c r="C7" s="99" t="s">
        <v>168</v>
      </c>
      <c r="D7" s="99" t="s">
        <v>168</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row>
    <row r="8" s="84" customFormat="1" ht="27" customHeight="1" spans="1:30">
      <c r="A8" s="71"/>
      <c r="B8" s="24"/>
      <c r="C8" s="79"/>
      <c r="D8" s="54" t="s">
        <v>66</v>
      </c>
      <c r="E8" s="51">
        <v>204.53</v>
      </c>
      <c r="F8" s="89">
        <v>59.83</v>
      </c>
      <c r="G8" s="90">
        <v>43.89</v>
      </c>
      <c r="H8" s="90">
        <v>12.46</v>
      </c>
      <c r="I8" s="90">
        <v>3.48</v>
      </c>
      <c r="J8" s="90">
        <v>0</v>
      </c>
      <c r="K8" s="90">
        <v>6.93</v>
      </c>
      <c r="L8" s="90">
        <v>5.13</v>
      </c>
      <c r="M8" s="90">
        <v>0</v>
      </c>
      <c r="N8" s="90">
        <v>0</v>
      </c>
      <c r="O8" s="90">
        <v>0</v>
      </c>
      <c r="P8" s="90">
        <v>0</v>
      </c>
      <c r="Q8" s="90">
        <v>0.8</v>
      </c>
      <c r="R8" s="90">
        <v>0</v>
      </c>
      <c r="S8" s="90">
        <v>1</v>
      </c>
      <c r="T8" s="90">
        <v>0</v>
      </c>
      <c r="U8" s="90">
        <v>0</v>
      </c>
      <c r="V8" s="90">
        <v>137.77</v>
      </c>
      <c r="W8" s="90">
        <v>11.51</v>
      </c>
      <c r="X8" s="90">
        <v>0</v>
      </c>
      <c r="Y8" s="90">
        <v>0</v>
      </c>
      <c r="Z8" s="90">
        <v>66.06</v>
      </c>
      <c r="AA8" s="51">
        <v>60.2</v>
      </c>
      <c r="AB8" s="89">
        <v>0</v>
      </c>
      <c r="AC8" s="90">
        <v>0</v>
      </c>
      <c r="AD8" s="51">
        <v>0</v>
      </c>
    </row>
    <row r="9" ht="27" customHeight="1" spans="1:30">
      <c r="A9" s="71"/>
      <c r="B9" s="24"/>
      <c r="C9" s="79" t="s">
        <v>76</v>
      </c>
      <c r="D9" s="54" t="s">
        <v>77</v>
      </c>
      <c r="E9" s="51">
        <v>113.53</v>
      </c>
      <c r="F9" s="89">
        <v>43.89</v>
      </c>
      <c r="G9" s="90">
        <v>43.89</v>
      </c>
      <c r="H9" s="90">
        <v>0</v>
      </c>
      <c r="I9" s="90">
        <v>0</v>
      </c>
      <c r="J9" s="90">
        <v>0</v>
      </c>
      <c r="K9" s="90">
        <v>6.93</v>
      </c>
      <c r="L9" s="90">
        <v>5.13</v>
      </c>
      <c r="M9" s="90">
        <v>0</v>
      </c>
      <c r="N9" s="90">
        <v>0</v>
      </c>
      <c r="O9" s="90">
        <v>0</v>
      </c>
      <c r="P9" s="90">
        <v>0</v>
      </c>
      <c r="Q9" s="90">
        <v>0.8</v>
      </c>
      <c r="R9" s="90">
        <v>0</v>
      </c>
      <c r="S9" s="90">
        <v>1</v>
      </c>
      <c r="T9" s="90">
        <v>0</v>
      </c>
      <c r="U9" s="90">
        <v>0</v>
      </c>
      <c r="V9" s="90">
        <v>62.71</v>
      </c>
      <c r="W9" s="90">
        <v>11.51</v>
      </c>
      <c r="X9" s="90">
        <v>0</v>
      </c>
      <c r="Y9" s="90">
        <v>0</v>
      </c>
      <c r="Z9" s="90">
        <v>0</v>
      </c>
      <c r="AA9" s="51">
        <v>51.2</v>
      </c>
      <c r="AB9" s="89">
        <v>0</v>
      </c>
      <c r="AC9" s="90">
        <v>0</v>
      </c>
      <c r="AD9" s="51">
        <v>0</v>
      </c>
    </row>
    <row r="10" ht="27" customHeight="1" spans="1:30">
      <c r="A10" s="71"/>
      <c r="B10" s="24"/>
      <c r="C10" s="79" t="s">
        <v>169</v>
      </c>
      <c r="D10" s="54" t="s">
        <v>79</v>
      </c>
      <c r="E10" s="51">
        <v>113.53</v>
      </c>
      <c r="F10" s="89">
        <v>43.89</v>
      </c>
      <c r="G10" s="90">
        <v>43.89</v>
      </c>
      <c r="H10" s="90">
        <v>0</v>
      </c>
      <c r="I10" s="90">
        <v>0</v>
      </c>
      <c r="J10" s="90">
        <v>0</v>
      </c>
      <c r="K10" s="90">
        <v>6.93</v>
      </c>
      <c r="L10" s="90">
        <v>5.13</v>
      </c>
      <c r="M10" s="90">
        <v>0</v>
      </c>
      <c r="N10" s="90">
        <v>0</v>
      </c>
      <c r="O10" s="90">
        <v>0</v>
      </c>
      <c r="P10" s="90">
        <v>0</v>
      </c>
      <c r="Q10" s="90">
        <v>0.8</v>
      </c>
      <c r="R10" s="90">
        <v>0</v>
      </c>
      <c r="S10" s="90">
        <v>1</v>
      </c>
      <c r="T10" s="90">
        <v>0</v>
      </c>
      <c r="U10" s="90">
        <v>0</v>
      </c>
      <c r="V10" s="90">
        <v>62.71</v>
      </c>
      <c r="W10" s="90">
        <v>11.51</v>
      </c>
      <c r="X10" s="90">
        <v>0</v>
      </c>
      <c r="Y10" s="90">
        <v>0</v>
      </c>
      <c r="Z10" s="90">
        <v>0</v>
      </c>
      <c r="AA10" s="51">
        <v>51.2</v>
      </c>
      <c r="AB10" s="89">
        <v>0</v>
      </c>
      <c r="AC10" s="90">
        <v>0</v>
      </c>
      <c r="AD10" s="51">
        <v>0</v>
      </c>
    </row>
    <row r="11" ht="27" customHeight="1" spans="1:30">
      <c r="A11" s="71" t="s">
        <v>170</v>
      </c>
      <c r="B11" s="24" t="s">
        <v>171</v>
      </c>
      <c r="C11" s="79" t="s">
        <v>172</v>
      </c>
      <c r="D11" s="54" t="s">
        <v>81</v>
      </c>
      <c r="E11" s="51">
        <v>113.53</v>
      </c>
      <c r="F11" s="89">
        <v>43.89</v>
      </c>
      <c r="G11" s="90">
        <v>43.89</v>
      </c>
      <c r="H11" s="90">
        <v>0</v>
      </c>
      <c r="I11" s="90">
        <v>0</v>
      </c>
      <c r="J11" s="90">
        <v>0</v>
      </c>
      <c r="K11" s="90">
        <v>6.93</v>
      </c>
      <c r="L11" s="90">
        <v>5.13</v>
      </c>
      <c r="M11" s="90">
        <v>0</v>
      </c>
      <c r="N11" s="90">
        <v>0</v>
      </c>
      <c r="O11" s="90">
        <v>0</v>
      </c>
      <c r="P11" s="90">
        <v>0</v>
      </c>
      <c r="Q11" s="90">
        <v>0.8</v>
      </c>
      <c r="R11" s="90">
        <v>0</v>
      </c>
      <c r="S11" s="90">
        <v>1</v>
      </c>
      <c r="T11" s="90">
        <v>0</v>
      </c>
      <c r="U11" s="90">
        <v>0</v>
      </c>
      <c r="V11" s="90">
        <v>62.71</v>
      </c>
      <c r="W11" s="90">
        <v>11.51</v>
      </c>
      <c r="X11" s="90">
        <v>0</v>
      </c>
      <c r="Y11" s="90">
        <v>0</v>
      </c>
      <c r="Z11" s="90">
        <v>0</v>
      </c>
      <c r="AA11" s="51">
        <v>51.2</v>
      </c>
      <c r="AB11" s="89">
        <v>0</v>
      </c>
      <c r="AC11" s="90">
        <v>0</v>
      </c>
      <c r="AD11" s="51">
        <v>0</v>
      </c>
    </row>
    <row r="12" ht="27" customHeight="1" spans="1:30">
      <c r="A12" s="71"/>
      <c r="B12" s="24"/>
      <c r="C12" s="79" t="s">
        <v>82</v>
      </c>
      <c r="D12" s="54" t="s">
        <v>83</v>
      </c>
      <c r="E12" s="51">
        <v>76.53</v>
      </c>
      <c r="F12" s="89">
        <v>10.47</v>
      </c>
      <c r="G12" s="90">
        <v>0</v>
      </c>
      <c r="H12" s="90">
        <v>10.47</v>
      </c>
      <c r="I12" s="90">
        <v>0</v>
      </c>
      <c r="J12" s="90">
        <v>0</v>
      </c>
      <c r="K12" s="90">
        <v>0</v>
      </c>
      <c r="L12" s="90">
        <v>0</v>
      </c>
      <c r="M12" s="90">
        <v>0</v>
      </c>
      <c r="N12" s="90">
        <v>0</v>
      </c>
      <c r="O12" s="90">
        <v>0</v>
      </c>
      <c r="P12" s="90">
        <v>0</v>
      </c>
      <c r="Q12" s="90">
        <v>0</v>
      </c>
      <c r="R12" s="90">
        <v>0</v>
      </c>
      <c r="S12" s="90">
        <v>0</v>
      </c>
      <c r="T12" s="90">
        <v>0</v>
      </c>
      <c r="U12" s="90">
        <v>0</v>
      </c>
      <c r="V12" s="90">
        <v>66.06</v>
      </c>
      <c r="W12" s="90">
        <v>0</v>
      </c>
      <c r="X12" s="90">
        <v>0</v>
      </c>
      <c r="Y12" s="90">
        <v>0</v>
      </c>
      <c r="Z12" s="90">
        <v>66.06</v>
      </c>
      <c r="AA12" s="51">
        <v>0</v>
      </c>
      <c r="AB12" s="89">
        <v>0</v>
      </c>
      <c r="AC12" s="90">
        <v>0</v>
      </c>
      <c r="AD12" s="51">
        <v>0</v>
      </c>
    </row>
    <row r="13" ht="27" customHeight="1" spans="1:30">
      <c r="A13" s="71"/>
      <c r="B13" s="24"/>
      <c r="C13" s="79" t="s">
        <v>173</v>
      </c>
      <c r="D13" s="54" t="s">
        <v>85</v>
      </c>
      <c r="E13" s="51">
        <v>76.53</v>
      </c>
      <c r="F13" s="89">
        <v>10.47</v>
      </c>
      <c r="G13" s="90">
        <v>0</v>
      </c>
      <c r="H13" s="90">
        <v>10.47</v>
      </c>
      <c r="I13" s="90">
        <v>0</v>
      </c>
      <c r="J13" s="90">
        <v>0</v>
      </c>
      <c r="K13" s="90">
        <v>0</v>
      </c>
      <c r="L13" s="90">
        <v>0</v>
      </c>
      <c r="M13" s="90">
        <v>0</v>
      </c>
      <c r="N13" s="90">
        <v>0</v>
      </c>
      <c r="O13" s="90">
        <v>0</v>
      </c>
      <c r="P13" s="90">
        <v>0</v>
      </c>
      <c r="Q13" s="90">
        <v>0</v>
      </c>
      <c r="R13" s="90">
        <v>0</v>
      </c>
      <c r="S13" s="90">
        <v>0</v>
      </c>
      <c r="T13" s="90">
        <v>0</v>
      </c>
      <c r="U13" s="90">
        <v>0</v>
      </c>
      <c r="V13" s="90">
        <v>66.06</v>
      </c>
      <c r="W13" s="90">
        <v>0</v>
      </c>
      <c r="X13" s="90">
        <v>0</v>
      </c>
      <c r="Y13" s="90">
        <v>0</v>
      </c>
      <c r="Z13" s="90">
        <v>66.06</v>
      </c>
      <c r="AA13" s="51">
        <v>0</v>
      </c>
      <c r="AB13" s="89">
        <v>0</v>
      </c>
      <c r="AC13" s="90">
        <v>0</v>
      </c>
      <c r="AD13" s="51">
        <v>0</v>
      </c>
    </row>
    <row r="14" ht="27" customHeight="1" spans="1:30">
      <c r="A14" s="71" t="s">
        <v>170</v>
      </c>
      <c r="B14" s="24" t="s">
        <v>171</v>
      </c>
      <c r="C14" s="79" t="s">
        <v>174</v>
      </c>
      <c r="D14" s="54" t="s">
        <v>87</v>
      </c>
      <c r="E14" s="51">
        <v>10.47</v>
      </c>
      <c r="F14" s="89">
        <v>10.47</v>
      </c>
      <c r="G14" s="90">
        <v>0</v>
      </c>
      <c r="H14" s="90">
        <v>10.47</v>
      </c>
      <c r="I14" s="90">
        <v>0</v>
      </c>
      <c r="J14" s="90">
        <v>0</v>
      </c>
      <c r="K14" s="90">
        <v>0</v>
      </c>
      <c r="L14" s="90">
        <v>0</v>
      </c>
      <c r="M14" s="90">
        <v>0</v>
      </c>
      <c r="N14" s="90">
        <v>0</v>
      </c>
      <c r="O14" s="90">
        <v>0</v>
      </c>
      <c r="P14" s="90">
        <v>0</v>
      </c>
      <c r="Q14" s="90">
        <v>0</v>
      </c>
      <c r="R14" s="90">
        <v>0</v>
      </c>
      <c r="S14" s="90">
        <v>0</v>
      </c>
      <c r="T14" s="90">
        <v>0</v>
      </c>
      <c r="U14" s="90">
        <v>0</v>
      </c>
      <c r="V14" s="90">
        <v>0</v>
      </c>
      <c r="W14" s="90">
        <v>0</v>
      </c>
      <c r="X14" s="90">
        <v>0</v>
      </c>
      <c r="Y14" s="90">
        <v>0</v>
      </c>
      <c r="Z14" s="90">
        <v>0</v>
      </c>
      <c r="AA14" s="51">
        <v>0</v>
      </c>
      <c r="AB14" s="89">
        <v>0</v>
      </c>
      <c r="AC14" s="90">
        <v>0</v>
      </c>
      <c r="AD14" s="51">
        <v>0</v>
      </c>
    </row>
    <row r="15" ht="27" customHeight="1" spans="1:30">
      <c r="A15" s="71" t="s">
        <v>170</v>
      </c>
      <c r="B15" s="24" t="s">
        <v>171</v>
      </c>
      <c r="C15" s="79" t="s">
        <v>175</v>
      </c>
      <c r="D15" s="54" t="s">
        <v>89</v>
      </c>
      <c r="E15" s="51">
        <v>66.06</v>
      </c>
      <c r="F15" s="89">
        <v>0</v>
      </c>
      <c r="G15" s="90">
        <v>0</v>
      </c>
      <c r="H15" s="90">
        <v>0</v>
      </c>
      <c r="I15" s="90">
        <v>0</v>
      </c>
      <c r="J15" s="90">
        <v>0</v>
      </c>
      <c r="K15" s="90">
        <v>0</v>
      </c>
      <c r="L15" s="90">
        <v>0</v>
      </c>
      <c r="M15" s="90">
        <v>0</v>
      </c>
      <c r="N15" s="90">
        <v>0</v>
      </c>
      <c r="O15" s="90">
        <v>0</v>
      </c>
      <c r="P15" s="90">
        <v>0</v>
      </c>
      <c r="Q15" s="90">
        <v>0</v>
      </c>
      <c r="R15" s="90">
        <v>0</v>
      </c>
      <c r="S15" s="90">
        <v>0</v>
      </c>
      <c r="T15" s="90">
        <v>0</v>
      </c>
      <c r="U15" s="90">
        <v>0</v>
      </c>
      <c r="V15" s="90">
        <v>66.06</v>
      </c>
      <c r="W15" s="90">
        <v>0</v>
      </c>
      <c r="X15" s="90">
        <v>0</v>
      </c>
      <c r="Y15" s="90">
        <v>0</v>
      </c>
      <c r="Z15" s="90">
        <v>66.06</v>
      </c>
      <c r="AA15" s="51">
        <v>0</v>
      </c>
      <c r="AB15" s="89">
        <v>0</v>
      </c>
      <c r="AC15" s="90">
        <v>0</v>
      </c>
      <c r="AD15" s="51">
        <v>0</v>
      </c>
    </row>
    <row r="16" ht="27" customHeight="1" spans="1:30">
      <c r="A16" s="71"/>
      <c r="B16" s="24"/>
      <c r="C16" s="79" t="s">
        <v>90</v>
      </c>
      <c r="D16" s="54" t="s">
        <v>91</v>
      </c>
      <c r="E16" s="51">
        <v>10.99</v>
      </c>
      <c r="F16" s="89">
        <v>1.99</v>
      </c>
      <c r="G16" s="90">
        <v>0</v>
      </c>
      <c r="H16" s="90">
        <v>1.99</v>
      </c>
      <c r="I16" s="90">
        <v>0</v>
      </c>
      <c r="J16" s="90">
        <v>0</v>
      </c>
      <c r="K16" s="90">
        <v>0</v>
      </c>
      <c r="L16" s="90">
        <v>0</v>
      </c>
      <c r="M16" s="90">
        <v>0</v>
      </c>
      <c r="N16" s="90">
        <v>0</v>
      </c>
      <c r="O16" s="90">
        <v>0</v>
      </c>
      <c r="P16" s="90">
        <v>0</v>
      </c>
      <c r="Q16" s="90">
        <v>0</v>
      </c>
      <c r="R16" s="90">
        <v>0</v>
      </c>
      <c r="S16" s="90">
        <v>0</v>
      </c>
      <c r="T16" s="90">
        <v>0</v>
      </c>
      <c r="U16" s="90">
        <v>0</v>
      </c>
      <c r="V16" s="90">
        <v>9</v>
      </c>
      <c r="W16" s="90">
        <v>0</v>
      </c>
      <c r="X16" s="90">
        <v>0</v>
      </c>
      <c r="Y16" s="90">
        <v>0</v>
      </c>
      <c r="Z16" s="90">
        <v>0</v>
      </c>
      <c r="AA16" s="51">
        <v>9</v>
      </c>
      <c r="AB16" s="89">
        <v>0</v>
      </c>
      <c r="AC16" s="90">
        <v>0</v>
      </c>
      <c r="AD16" s="51">
        <v>0</v>
      </c>
    </row>
    <row r="17" ht="27" customHeight="1" spans="1:30">
      <c r="A17" s="71"/>
      <c r="B17" s="24"/>
      <c r="C17" s="79" t="s">
        <v>176</v>
      </c>
      <c r="D17" s="54" t="s">
        <v>93</v>
      </c>
      <c r="E17" s="51">
        <v>1.99</v>
      </c>
      <c r="F17" s="89">
        <v>1.99</v>
      </c>
      <c r="G17" s="90">
        <v>0</v>
      </c>
      <c r="H17" s="90">
        <v>1.99</v>
      </c>
      <c r="I17" s="90">
        <v>0</v>
      </c>
      <c r="J17" s="90">
        <v>0</v>
      </c>
      <c r="K17" s="90">
        <v>0</v>
      </c>
      <c r="L17" s="90">
        <v>0</v>
      </c>
      <c r="M17" s="90">
        <v>0</v>
      </c>
      <c r="N17" s="90">
        <v>0</v>
      </c>
      <c r="O17" s="90">
        <v>0</v>
      </c>
      <c r="P17" s="90">
        <v>0</v>
      </c>
      <c r="Q17" s="90">
        <v>0</v>
      </c>
      <c r="R17" s="90">
        <v>0</v>
      </c>
      <c r="S17" s="90">
        <v>0</v>
      </c>
      <c r="T17" s="90">
        <v>0</v>
      </c>
      <c r="U17" s="90">
        <v>0</v>
      </c>
      <c r="V17" s="90">
        <v>0</v>
      </c>
      <c r="W17" s="90">
        <v>0</v>
      </c>
      <c r="X17" s="90">
        <v>0</v>
      </c>
      <c r="Y17" s="90">
        <v>0</v>
      </c>
      <c r="Z17" s="90">
        <v>0</v>
      </c>
      <c r="AA17" s="51">
        <v>0</v>
      </c>
      <c r="AB17" s="89">
        <v>0</v>
      </c>
      <c r="AC17" s="90">
        <v>0</v>
      </c>
      <c r="AD17" s="51">
        <v>0</v>
      </c>
    </row>
    <row r="18" ht="27" customHeight="1" spans="1:30">
      <c r="A18" s="71" t="s">
        <v>170</v>
      </c>
      <c r="B18" s="24" t="s">
        <v>171</v>
      </c>
      <c r="C18" s="79" t="s">
        <v>177</v>
      </c>
      <c r="D18" s="54" t="s">
        <v>95</v>
      </c>
      <c r="E18" s="51">
        <v>1.99</v>
      </c>
      <c r="F18" s="89">
        <v>1.99</v>
      </c>
      <c r="G18" s="90">
        <v>0</v>
      </c>
      <c r="H18" s="90">
        <v>1.99</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51">
        <v>0</v>
      </c>
      <c r="AB18" s="89">
        <v>0</v>
      </c>
      <c r="AC18" s="90">
        <v>0</v>
      </c>
      <c r="AD18" s="51">
        <v>0</v>
      </c>
    </row>
    <row r="19" ht="27" customHeight="1" spans="1:30">
      <c r="A19" s="71"/>
      <c r="B19" s="24"/>
      <c r="C19" s="79" t="s">
        <v>178</v>
      </c>
      <c r="D19" s="54" t="s">
        <v>97</v>
      </c>
      <c r="E19" s="51">
        <v>9</v>
      </c>
      <c r="F19" s="89">
        <v>0</v>
      </c>
      <c r="G19" s="90">
        <v>0</v>
      </c>
      <c r="H19" s="90">
        <v>0</v>
      </c>
      <c r="I19" s="90">
        <v>0</v>
      </c>
      <c r="J19" s="90">
        <v>0</v>
      </c>
      <c r="K19" s="90">
        <v>0</v>
      </c>
      <c r="L19" s="90">
        <v>0</v>
      </c>
      <c r="M19" s="90">
        <v>0</v>
      </c>
      <c r="N19" s="90">
        <v>0</v>
      </c>
      <c r="O19" s="90">
        <v>0</v>
      </c>
      <c r="P19" s="90">
        <v>0</v>
      </c>
      <c r="Q19" s="90">
        <v>0</v>
      </c>
      <c r="R19" s="90">
        <v>0</v>
      </c>
      <c r="S19" s="90">
        <v>0</v>
      </c>
      <c r="T19" s="90">
        <v>0</v>
      </c>
      <c r="U19" s="90">
        <v>0</v>
      </c>
      <c r="V19" s="90">
        <v>9</v>
      </c>
      <c r="W19" s="90">
        <v>0</v>
      </c>
      <c r="X19" s="90">
        <v>0</v>
      </c>
      <c r="Y19" s="90">
        <v>0</v>
      </c>
      <c r="Z19" s="90">
        <v>0</v>
      </c>
      <c r="AA19" s="51">
        <v>9</v>
      </c>
      <c r="AB19" s="89">
        <v>0</v>
      </c>
      <c r="AC19" s="90">
        <v>0</v>
      </c>
      <c r="AD19" s="51">
        <v>0</v>
      </c>
    </row>
    <row r="20" ht="27" customHeight="1" spans="1:30">
      <c r="A20" s="71" t="s">
        <v>170</v>
      </c>
      <c r="B20" s="24" t="s">
        <v>171</v>
      </c>
      <c r="C20" s="79" t="s">
        <v>179</v>
      </c>
      <c r="D20" s="54" t="s">
        <v>99</v>
      </c>
      <c r="E20" s="51">
        <v>9</v>
      </c>
      <c r="F20" s="89">
        <v>0</v>
      </c>
      <c r="G20" s="90">
        <v>0</v>
      </c>
      <c r="H20" s="90">
        <v>0</v>
      </c>
      <c r="I20" s="90">
        <v>0</v>
      </c>
      <c r="J20" s="90">
        <v>0</v>
      </c>
      <c r="K20" s="90">
        <v>0</v>
      </c>
      <c r="L20" s="90">
        <v>0</v>
      </c>
      <c r="M20" s="90">
        <v>0</v>
      </c>
      <c r="N20" s="90">
        <v>0</v>
      </c>
      <c r="O20" s="90">
        <v>0</v>
      </c>
      <c r="P20" s="90">
        <v>0</v>
      </c>
      <c r="Q20" s="90">
        <v>0</v>
      </c>
      <c r="R20" s="90">
        <v>0</v>
      </c>
      <c r="S20" s="90">
        <v>0</v>
      </c>
      <c r="T20" s="90">
        <v>0</v>
      </c>
      <c r="U20" s="90">
        <v>0</v>
      </c>
      <c r="V20" s="90">
        <v>9</v>
      </c>
      <c r="W20" s="90">
        <v>0</v>
      </c>
      <c r="X20" s="90">
        <v>0</v>
      </c>
      <c r="Y20" s="90">
        <v>0</v>
      </c>
      <c r="Z20" s="90">
        <v>0</v>
      </c>
      <c r="AA20" s="51">
        <v>9</v>
      </c>
      <c r="AB20" s="89">
        <v>0</v>
      </c>
      <c r="AC20" s="90">
        <v>0</v>
      </c>
      <c r="AD20" s="51">
        <v>0</v>
      </c>
    </row>
    <row r="21" ht="27" customHeight="1" spans="1:30">
      <c r="A21" s="71"/>
      <c r="B21" s="24"/>
      <c r="C21" s="79" t="s">
        <v>100</v>
      </c>
      <c r="D21" s="54" t="s">
        <v>101</v>
      </c>
      <c r="E21" s="51">
        <v>3.48</v>
      </c>
      <c r="F21" s="89">
        <v>3.48</v>
      </c>
      <c r="G21" s="90">
        <v>0</v>
      </c>
      <c r="H21" s="90">
        <v>0</v>
      </c>
      <c r="I21" s="90">
        <v>3.48</v>
      </c>
      <c r="J21" s="90">
        <v>0</v>
      </c>
      <c r="K21" s="90">
        <v>0</v>
      </c>
      <c r="L21" s="90">
        <v>0</v>
      </c>
      <c r="M21" s="90">
        <v>0</v>
      </c>
      <c r="N21" s="90">
        <v>0</v>
      </c>
      <c r="O21" s="90">
        <v>0</v>
      </c>
      <c r="P21" s="90">
        <v>0</v>
      </c>
      <c r="Q21" s="90">
        <v>0</v>
      </c>
      <c r="R21" s="90">
        <v>0</v>
      </c>
      <c r="S21" s="90">
        <v>0</v>
      </c>
      <c r="T21" s="90">
        <v>0</v>
      </c>
      <c r="U21" s="90">
        <v>0</v>
      </c>
      <c r="V21" s="90">
        <v>0</v>
      </c>
      <c r="W21" s="90">
        <v>0</v>
      </c>
      <c r="X21" s="90">
        <v>0</v>
      </c>
      <c r="Y21" s="90">
        <v>0</v>
      </c>
      <c r="Z21" s="90">
        <v>0</v>
      </c>
      <c r="AA21" s="51">
        <v>0</v>
      </c>
      <c r="AB21" s="89">
        <v>0</v>
      </c>
      <c r="AC21" s="90">
        <v>0</v>
      </c>
      <c r="AD21" s="51">
        <v>0</v>
      </c>
    </row>
    <row r="22" ht="27" customHeight="1" spans="1:30">
      <c r="A22" s="71"/>
      <c r="B22" s="24"/>
      <c r="C22" s="79" t="s">
        <v>180</v>
      </c>
      <c r="D22" s="54" t="s">
        <v>103</v>
      </c>
      <c r="E22" s="51">
        <v>3.48</v>
      </c>
      <c r="F22" s="89">
        <v>3.48</v>
      </c>
      <c r="G22" s="90">
        <v>0</v>
      </c>
      <c r="H22" s="90">
        <v>0</v>
      </c>
      <c r="I22" s="90">
        <v>3.48</v>
      </c>
      <c r="J22" s="90">
        <v>0</v>
      </c>
      <c r="K22" s="90">
        <v>0</v>
      </c>
      <c r="L22" s="90">
        <v>0</v>
      </c>
      <c r="M22" s="90">
        <v>0</v>
      </c>
      <c r="N22" s="90">
        <v>0</v>
      </c>
      <c r="O22" s="90">
        <v>0</v>
      </c>
      <c r="P22" s="90">
        <v>0</v>
      </c>
      <c r="Q22" s="90">
        <v>0</v>
      </c>
      <c r="R22" s="90">
        <v>0</v>
      </c>
      <c r="S22" s="90">
        <v>0</v>
      </c>
      <c r="T22" s="90">
        <v>0</v>
      </c>
      <c r="U22" s="90">
        <v>0</v>
      </c>
      <c r="V22" s="90">
        <v>0</v>
      </c>
      <c r="W22" s="90">
        <v>0</v>
      </c>
      <c r="X22" s="90">
        <v>0</v>
      </c>
      <c r="Y22" s="90">
        <v>0</v>
      </c>
      <c r="Z22" s="90">
        <v>0</v>
      </c>
      <c r="AA22" s="51">
        <v>0</v>
      </c>
      <c r="AB22" s="89">
        <v>0</v>
      </c>
      <c r="AC22" s="90">
        <v>0</v>
      </c>
      <c r="AD22" s="51">
        <v>0</v>
      </c>
    </row>
    <row r="23" ht="27" customHeight="1" spans="1:30">
      <c r="A23" s="71" t="s">
        <v>170</v>
      </c>
      <c r="B23" s="24" t="s">
        <v>171</v>
      </c>
      <c r="C23" s="79" t="s">
        <v>181</v>
      </c>
      <c r="D23" s="54" t="s">
        <v>104</v>
      </c>
      <c r="E23" s="51">
        <v>3.48</v>
      </c>
      <c r="F23" s="89">
        <v>3.48</v>
      </c>
      <c r="G23" s="90">
        <v>0</v>
      </c>
      <c r="H23" s="90">
        <v>0</v>
      </c>
      <c r="I23" s="90">
        <v>3.48</v>
      </c>
      <c r="J23" s="90">
        <v>0</v>
      </c>
      <c r="K23" s="90">
        <v>0</v>
      </c>
      <c r="L23" s="90">
        <v>0</v>
      </c>
      <c r="M23" s="90">
        <v>0</v>
      </c>
      <c r="N23" s="90">
        <v>0</v>
      </c>
      <c r="O23" s="90">
        <v>0</v>
      </c>
      <c r="P23" s="90">
        <v>0</v>
      </c>
      <c r="Q23" s="90">
        <v>0</v>
      </c>
      <c r="R23" s="90">
        <v>0</v>
      </c>
      <c r="S23" s="90">
        <v>0</v>
      </c>
      <c r="T23" s="90">
        <v>0</v>
      </c>
      <c r="U23" s="90">
        <v>0</v>
      </c>
      <c r="V23" s="90">
        <v>0</v>
      </c>
      <c r="W23" s="90">
        <v>0</v>
      </c>
      <c r="X23" s="90">
        <v>0</v>
      </c>
      <c r="Y23" s="90">
        <v>0</v>
      </c>
      <c r="Z23" s="90">
        <v>0</v>
      </c>
      <c r="AA23" s="51">
        <v>0</v>
      </c>
      <c r="AB23" s="89">
        <v>0</v>
      </c>
      <c r="AC23" s="90">
        <v>0</v>
      </c>
      <c r="AD23" s="51">
        <v>0</v>
      </c>
    </row>
    <row r="24" ht="9.6" customHeight="1" spans="1:30">
      <c r="A24" s="91"/>
      <c r="B24" s="91"/>
      <c r="C24" s="91"/>
      <c r="D24" s="91"/>
      <c r="E24" s="91"/>
      <c r="F24" s="91"/>
      <c r="G24" s="91"/>
      <c r="H24" s="91"/>
      <c r="I24" s="91"/>
      <c r="J24" s="91"/>
      <c r="K24" s="91"/>
      <c r="M24" s="91"/>
      <c r="N24" s="91"/>
      <c r="O24" s="91"/>
      <c r="P24" s="91"/>
      <c r="Q24" s="91"/>
      <c r="R24" s="91"/>
      <c r="T24" s="91"/>
      <c r="W24" s="91"/>
      <c r="X24" s="91"/>
      <c r="Z24" s="91"/>
      <c r="AA24" s="91"/>
      <c r="AB24" s="91"/>
      <c r="AC24" s="91"/>
      <c r="AD24" s="91"/>
    </row>
  </sheetData>
  <sheetProtection formatCells="0" formatColumns="0" formatRows="0"/>
  <mergeCells count="11">
    <mergeCell ref="A2:AD2"/>
    <mergeCell ref="E4:AD4"/>
    <mergeCell ref="F5:J5"/>
    <mergeCell ref="K5:U5"/>
    <mergeCell ref="V5:AA5"/>
    <mergeCell ref="AB5:AD5"/>
    <mergeCell ref="A4:A6"/>
    <mergeCell ref="B4:B6"/>
    <mergeCell ref="C4:C6"/>
    <mergeCell ref="D4:D6"/>
    <mergeCell ref="E5:E6"/>
  </mergeCells>
  <pageMargins left="0.75" right="0.75" top="1" bottom="1" header="0.5" footer="0.5"/>
  <pageSetup paperSize="9" orientation="portrait"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22"/>
  <sheetViews>
    <sheetView showGridLines="0" showZeros="0" workbookViewId="0">
      <selection activeCell="A1" sqref="A1"/>
    </sheetView>
  </sheetViews>
  <sheetFormatPr defaultColWidth="9.16666666666667" defaultRowHeight="11.25"/>
  <cols>
    <col min="1" max="1" width="11.6666666666667" customWidth="1"/>
    <col min="2" max="2" width="10.6666666666667" customWidth="1"/>
    <col min="3" max="4" width="9.16666666666667" customWidth="1"/>
    <col min="5" max="58" width="7.16666666666667" customWidth="1"/>
  </cols>
  <sheetData>
    <row r="1" ht="12.75" customHeight="1"/>
    <row r="2" ht="27.75" customHeight="1" spans="1:58">
      <c r="A2" s="85" t="s">
        <v>341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ht="18.75" customHeight="1" spans="58:58">
      <c r="BF3" s="93" t="s">
        <v>1</v>
      </c>
    </row>
    <row r="4" ht="29.25" customHeight="1" spans="1:58">
      <c r="A4" s="86" t="s">
        <v>64</v>
      </c>
      <c r="B4" s="86" t="s">
        <v>65</v>
      </c>
      <c r="C4" s="86" t="s">
        <v>155</v>
      </c>
      <c r="D4" s="86" t="s">
        <v>156</v>
      </c>
      <c r="E4" s="86" t="s">
        <v>159</v>
      </c>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ht="30" customHeight="1" spans="1:58">
      <c r="A5" s="86"/>
      <c r="B5" s="86"/>
      <c r="C5" s="86"/>
      <c r="D5" s="86"/>
      <c r="E5" s="86" t="s">
        <v>66</v>
      </c>
      <c r="F5" s="86" t="s">
        <v>273</v>
      </c>
      <c r="G5" s="86"/>
      <c r="H5" s="86"/>
      <c r="I5" s="86"/>
      <c r="J5" s="86"/>
      <c r="K5" s="86"/>
      <c r="L5" s="86"/>
      <c r="M5" s="86"/>
      <c r="N5" s="86"/>
      <c r="O5" s="86"/>
      <c r="P5" s="86"/>
      <c r="Q5" s="86" t="s">
        <v>274</v>
      </c>
      <c r="R5" s="86"/>
      <c r="S5" s="86" t="s">
        <v>275</v>
      </c>
      <c r="T5" s="86"/>
      <c r="U5" s="86"/>
      <c r="V5" s="86"/>
      <c r="W5" s="86"/>
      <c r="X5" s="86"/>
      <c r="Y5" s="86"/>
      <c r="Z5" s="86"/>
      <c r="AA5" s="86" t="s">
        <v>276</v>
      </c>
      <c r="AB5" s="86"/>
      <c r="AC5" s="86" t="s">
        <v>166</v>
      </c>
      <c r="AD5" s="86"/>
      <c r="AE5" s="86"/>
      <c r="AF5" s="86"/>
      <c r="AG5" s="86" t="s">
        <v>277</v>
      </c>
      <c r="AH5" s="86"/>
      <c r="AI5" s="86" t="s">
        <v>167</v>
      </c>
      <c r="AJ5" s="86"/>
      <c r="AK5" s="86"/>
      <c r="AL5" s="86" t="s">
        <v>164</v>
      </c>
      <c r="AM5" s="86"/>
      <c r="AN5" s="86"/>
      <c r="AO5" s="86"/>
      <c r="AP5" s="86"/>
      <c r="AQ5" s="86" t="s">
        <v>135</v>
      </c>
      <c r="AR5" s="86"/>
      <c r="AS5" s="86"/>
      <c r="AT5" s="86" t="s">
        <v>138</v>
      </c>
      <c r="AU5" s="86"/>
      <c r="AV5" s="86"/>
      <c r="AW5" s="86"/>
      <c r="AX5" s="86"/>
      <c r="AY5" s="86" t="s">
        <v>278</v>
      </c>
      <c r="AZ5" s="86"/>
      <c r="BA5" s="86"/>
      <c r="BB5" s="86" t="s">
        <v>137</v>
      </c>
      <c r="BC5" s="86"/>
      <c r="BD5" s="86"/>
      <c r="BE5" s="86"/>
      <c r="BF5" s="86"/>
    </row>
    <row r="6" ht="51" customHeight="1" spans="1:58">
      <c r="A6" s="86"/>
      <c r="B6" s="86"/>
      <c r="C6" s="86"/>
      <c r="D6" s="86"/>
      <c r="E6" s="86"/>
      <c r="F6" s="86" t="s">
        <v>196</v>
      </c>
      <c r="G6" s="86" t="s">
        <v>282</v>
      </c>
      <c r="H6" s="86" t="s">
        <v>208</v>
      </c>
      <c r="I6" s="86" t="s">
        <v>209</v>
      </c>
      <c r="J6" s="86" t="s">
        <v>283</v>
      </c>
      <c r="K6" s="86" t="s">
        <v>284</v>
      </c>
      <c r="L6" s="86" t="s">
        <v>210</v>
      </c>
      <c r="M6" s="86" t="s">
        <v>205</v>
      </c>
      <c r="N6" s="86" t="s">
        <v>216</v>
      </c>
      <c r="O6" s="86" t="s">
        <v>206</v>
      </c>
      <c r="P6" s="86" t="s">
        <v>218</v>
      </c>
      <c r="Q6" s="86" t="s">
        <v>196</v>
      </c>
      <c r="R6" s="86" t="s">
        <v>184</v>
      </c>
      <c r="S6" s="86" t="s">
        <v>196</v>
      </c>
      <c r="T6" s="86" t="s">
        <v>290</v>
      </c>
      <c r="U6" s="86" t="s">
        <v>248</v>
      </c>
      <c r="V6" s="86" t="s">
        <v>256</v>
      </c>
      <c r="W6" s="86" t="s">
        <v>291</v>
      </c>
      <c r="X6" s="86" t="s">
        <v>292</v>
      </c>
      <c r="Y6" s="86" t="s">
        <v>249</v>
      </c>
      <c r="Z6" s="86" t="s">
        <v>260</v>
      </c>
      <c r="AA6" s="86" t="s">
        <v>196</v>
      </c>
      <c r="AB6" s="86" t="s">
        <v>293</v>
      </c>
      <c r="AC6" s="86" t="s">
        <v>196</v>
      </c>
      <c r="AD6" s="86" t="s">
        <v>263</v>
      </c>
      <c r="AE6" s="86" t="s">
        <v>264</v>
      </c>
      <c r="AF6" s="86" t="s">
        <v>265</v>
      </c>
      <c r="AG6" s="86" t="s">
        <v>196</v>
      </c>
      <c r="AH6" s="86" t="s">
        <v>294</v>
      </c>
      <c r="AI6" s="86" t="s">
        <v>196</v>
      </c>
      <c r="AJ6" s="86" t="s">
        <v>266</v>
      </c>
      <c r="AK6" s="86" t="s">
        <v>267</v>
      </c>
      <c r="AL6" s="86" t="s">
        <v>196</v>
      </c>
      <c r="AM6" s="86" t="s">
        <v>241</v>
      </c>
      <c r="AN6" s="86" t="s">
        <v>242</v>
      </c>
      <c r="AO6" s="86" t="s">
        <v>243</v>
      </c>
      <c r="AP6" s="86" t="s">
        <v>244</v>
      </c>
      <c r="AQ6" s="86" t="s">
        <v>196</v>
      </c>
      <c r="AR6" s="86" t="s">
        <v>295</v>
      </c>
      <c r="AS6" s="86" t="s">
        <v>296</v>
      </c>
      <c r="AT6" s="86" t="s">
        <v>196</v>
      </c>
      <c r="AU6" s="86" t="s">
        <v>297</v>
      </c>
      <c r="AV6" s="86" t="s">
        <v>130</v>
      </c>
      <c r="AW6" s="86" t="s">
        <v>298</v>
      </c>
      <c r="AX6" s="86" t="s">
        <v>299</v>
      </c>
      <c r="AY6" s="86" t="s">
        <v>196</v>
      </c>
      <c r="AZ6" s="86" t="s">
        <v>300</v>
      </c>
      <c r="BA6" s="86" t="s">
        <v>301</v>
      </c>
      <c r="BB6" s="86" t="s">
        <v>196</v>
      </c>
      <c r="BC6" s="92" t="s">
        <v>268</v>
      </c>
      <c r="BD6" s="92" t="s">
        <v>269</v>
      </c>
      <c r="BE6" s="92" t="s">
        <v>270</v>
      </c>
      <c r="BF6" s="92" t="s">
        <v>137</v>
      </c>
    </row>
    <row r="7" ht="26.25" customHeight="1" spans="1:58">
      <c r="A7" s="87" t="s">
        <v>168</v>
      </c>
      <c r="B7" s="87" t="s">
        <v>168</v>
      </c>
      <c r="C7" s="88" t="s">
        <v>168</v>
      </c>
      <c r="D7" s="88" t="s">
        <v>168</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c r="AE7" s="87">
        <v>27</v>
      </c>
      <c r="AF7" s="87">
        <v>28</v>
      </c>
      <c r="AG7" s="87">
        <v>29</v>
      </c>
      <c r="AH7" s="87">
        <v>30</v>
      </c>
      <c r="AI7" s="87">
        <v>31</v>
      </c>
      <c r="AJ7" s="87">
        <v>32</v>
      </c>
      <c r="AK7" s="87">
        <v>33</v>
      </c>
      <c r="AL7" s="87">
        <v>34</v>
      </c>
      <c r="AM7" s="87">
        <v>35</v>
      </c>
      <c r="AN7" s="87">
        <v>36</v>
      </c>
      <c r="AO7" s="87">
        <v>37</v>
      </c>
      <c r="AP7" s="87">
        <v>38</v>
      </c>
      <c r="AQ7" s="87">
        <v>39</v>
      </c>
      <c r="AR7" s="87">
        <v>40</v>
      </c>
      <c r="AS7" s="87">
        <v>41</v>
      </c>
      <c r="AT7" s="87">
        <v>42</v>
      </c>
      <c r="AU7" s="87">
        <v>43</v>
      </c>
      <c r="AV7" s="87">
        <v>44</v>
      </c>
      <c r="AW7" s="87">
        <v>45</v>
      </c>
      <c r="AX7" s="87">
        <v>46</v>
      </c>
      <c r="AY7" s="87">
        <v>47</v>
      </c>
      <c r="AZ7" s="87">
        <v>48</v>
      </c>
      <c r="BA7" s="87">
        <v>49</v>
      </c>
      <c r="BB7" s="87">
        <v>50</v>
      </c>
      <c r="BC7" s="87">
        <v>51</v>
      </c>
      <c r="BD7" s="87">
        <v>52</v>
      </c>
      <c r="BE7" s="87">
        <v>53</v>
      </c>
      <c r="BF7" s="87">
        <v>54</v>
      </c>
    </row>
    <row r="8" s="84" customFormat="1" ht="24.95" customHeight="1" spans="1:58">
      <c r="A8" s="71"/>
      <c r="B8" s="71"/>
      <c r="C8" s="71"/>
      <c r="D8" s="54" t="s">
        <v>66</v>
      </c>
      <c r="E8" s="51">
        <v>179.35</v>
      </c>
      <c r="F8" s="89">
        <v>179.35</v>
      </c>
      <c r="G8" s="90">
        <v>0</v>
      </c>
      <c r="H8" s="90">
        <v>0</v>
      </c>
      <c r="I8" s="90">
        <v>0</v>
      </c>
      <c r="J8" s="90">
        <v>0</v>
      </c>
      <c r="K8" s="90">
        <v>0</v>
      </c>
      <c r="L8" s="90">
        <v>0</v>
      </c>
      <c r="M8" s="90">
        <v>0</v>
      </c>
      <c r="N8" s="90">
        <v>0</v>
      </c>
      <c r="O8" s="90">
        <v>0</v>
      </c>
      <c r="P8" s="90">
        <v>179.35</v>
      </c>
      <c r="Q8" s="90">
        <v>0</v>
      </c>
      <c r="R8" s="51">
        <v>0</v>
      </c>
      <c r="S8" s="89">
        <v>0</v>
      </c>
      <c r="T8" s="90">
        <v>0</v>
      </c>
      <c r="U8" s="90">
        <v>0</v>
      </c>
      <c r="V8" s="90">
        <v>0</v>
      </c>
      <c r="W8" s="90">
        <v>0</v>
      </c>
      <c r="X8" s="90">
        <v>0</v>
      </c>
      <c r="Y8" s="90">
        <v>0</v>
      </c>
      <c r="Z8" s="90">
        <v>0</v>
      </c>
      <c r="AA8" s="90">
        <v>0</v>
      </c>
      <c r="AB8" s="90">
        <v>0</v>
      </c>
      <c r="AC8" s="90">
        <v>0</v>
      </c>
      <c r="AD8" s="90">
        <v>0</v>
      </c>
      <c r="AE8" s="90">
        <v>0</v>
      </c>
      <c r="AF8" s="90">
        <v>0</v>
      </c>
      <c r="AG8" s="90">
        <v>0</v>
      </c>
      <c r="AH8" s="90">
        <v>0</v>
      </c>
      <c r="AI8" s="90">
        <v>0</v>
      </c>
      <c r="AJ8" s="90">
        <v>0</v>
      </c>
      <c r="AK8" s="90">
        <v>0</v>
      </c>
      <c r="AL8" s="90">
        <v>0</v>
      </c>
      <c r="AM8" s="90">
        <v>0</v>
      </c>
      <c r="AN8" s="90">
        <v>0</v>
      </c>
      <c r="AO8" s="90">
        <v>0</v>
      </c>
      <c r="AP8" s="90">
        <v>0</v>
      </c>
      <c r="AQ8" s="90">
        <v>0</v>
      </c>
      <c r="AR8" s="90">
        <v>0</v>
      </c>
      <c r="AS8" s="90">
        <v>0</v>
      </c>
      <c r="AT8" s="90">
        <v>0</v>
      </c>
      <c r="AU8" s="90">
        <v>0</v>
      </c>
      <c r="AV8" s="90">
        <v>0</v>
      </c>
      <c r="AW8" s="90">
        <v>0</v>
      </c>
      <c r="AX8" s="90">
        <v>0</v>
      </c>
      <c r="AY8" s="90">
        <v>0</v>
      </c>
      <c r="AZ8" s="90">
        <v>0</v>
      </c>
      <c r="BA8" s="90">
        <v>0</v>
      </c>
      <c r="BB8" s="90">
        <v>0</v>
      </c>
      <c r="BC8" s="90">
        <v>0</v>
      </c>
      <c r="BD8" s="90">
        <v>0</v>
      </c>
      <c r="BE8" s="90">
        <v>0</v>
      </c>
      <c r="BF8" s="51">
        <v>0</v>
      </c>
    </row>
    <row r="9" ht="24.95" customHeight="1" spans="1:58">
      <c r="A9" s="71"/>
      <c r="B9" s="71"/>
      <c r="C9" s="71" t="s">
        <v>76</v>
      </c>
      <c r="D9" s="54" t="s">
        <v>77</v>
      </c>
      <c r="E9" s="51">
        <v>179.35</v>
      </c>
      <c r="F9" s="89">
        <v>179.35</v>
      </c>
      <c r="G9" s="90">
        <v>0</v>
      </c>
      <c r="H9" s="90">
        <v>0</v>
      </c>
      <c r="I9" s="90">
        <v>0</v>
      </c>
      <c r="J9" s="90">
        <v>0</v>
      </c>
      <c r="K9" s="90">
        <v>0</v>
      </c>
      <c r="L9" s="90">
        <v>0</v>
      </c>
      <c r="M9" s="90">
        <v>0</v>
      </c>
      <c r="N9" s="90">
        <v>0</v>
      </c>
      <c r="O9" s="90">
        <v>0</v>
      </c>
      <c r="P9" s="90">
        <v>179.35</v>
      </c>
      <c r="Q9" s="90">
        <v>0</v>
      </c>
      <c r="R9" s="51">
        <v>0</v>
      </c>
      <c r="S9" s="89">
        <v>0</v>
      </c>
      <c r="T9" s="90">
        <v>0</v>
      </c>
      <c r="U9" s="90">
        <v>0</v>
      </c>
      <c r="V9" s="90">
        <v>0</v>
      </c>
      <c r="W9" s="90">
        <v>0</v>
      </c>
      <c r="X9" s="90">
        <v>0</v>
      </c>
      <c r="Y9" s="90">
        <v>0</v>
      </c>
      <c r="Z9" s="90">
        <v>0</v>
      </c>
      <c r="AA9" s="90">
        <v>0</v>
      </c>
      <c r="AB9" s="90">
        <v>0</v>
      </c>
      <c r="AC9" s="90">
        <v>0</v>
      </c>
      <c r="AD9" s="90">
        <v>0</v>
      </c>
      <c r="AE9" s="90">
        <v>0</v>
      </c>
      <c r="AF9" s="90">
        <v>0</v>
      </c>
      <c r="AG9" s="90">
        <v>0</v>
      </c>
      <c r="AH9" s="90">
        <v>0</v>
      </c>
      <c r="AI9" s="90">
        <v>0</v>
      </c>
      <c r="AJ9" s="90">
        <v>0</v>
      </c>
      <c r="AK9" s="90">
        <v>0</v>
      </c>
      <c r="AL9" s="90">
        <v>0</v>
      </c>
      <c r="AM9" s="90">
        <v>0</v>
      </c>
      <c r="AN9" s="90">
        <v>0</v>
      </c>
      <c r="AO9" s="90">
        <v>0</v>
      </c>
      <c r="AP9" s="90">
        <v>0</v>
      </c>
      <c r="AQ9" s="90">
        <v>0</v>
      </c>
      <c r="AR9" s="90">
        <v>0</v>
      </c>
      <c r="AS9" s="90">
        <v>0</v>
      </c>
      <c r="AT9" s="90">
        <v>0</v>
      </c>
      <c r="AU9" s="90">
        <v>0</v>
      </c>
      <c r="AV9" s="90">
        <v>0</v>
      </c>
      <c r="AW9" s="90">
        <v>0</v>
      </c>
      <c r="AX9" s="90">
        <v>0</v>
      </c>
      <c r="AY9" s="90">
        <v>0</v>
      </c>
      <c r="AZ9" s="90">
        <v>0</v>
      </c>
      <c r="BA9" s="90">
        <v>0</v>
      </c>
      <c r="BB9" s="90">
        <v>0</v>
      </c>
      <c r="BC9" s="90">
        <v>0</v>
      </c>
      <c r="BD9" s="90">
        <v>0</v>
      </c>
      <c r="BE9" s="90">
        <v>0</v>
      </c>
      <c r="BF9" s="51">
        <v>0</v>
      </c>
    </row>
    <row r="10" ht="24.95" customHeight="1" spans="1:58">
      <c r="A10" s="71"/>
      <c r="B10" s="71"/>
      <c r="C10" s="71" t="s">
        <v>169</v>
      </c>
      <c r="D10" s="54" t="s">
        <v>79</v>
      </c>
      <c r="E10" s="51">
        <v>179.35</v>
      </c>
      <c r="F10" s="89">
        <v>179.35</v>
      </c>
      <c r="G10" s="90">
        <v>0</v>
      </c>
      <c r="H10" s="90">
        <v>0</v>
      </c>
      <c r="I10" s="90">
        <v>0</v>
      </c>
      <c r="J10" s="90">
        <v>0</v>
      </c>
      <c r="K10" s="90">
        <v>0</v>
      </c>
      <c r="L10" s="90">
        <v>0</v>
      </c>
      <c r="M10" s="90">
        <v>0</v>
      </c>
      <c r="N10" s="90">
        <v>0</v>
      </c>
      <c r="O10" s="90">
        <v>0</v>
      </c>
      <c r="P10" s="90">
        <v>179.35</v>
      </c>
      <c r="Q10" s="90">
        <v>0</v>
      </c>
      <c r="R10" s="51">
        <v>0</v>
      </c>
      <c r="S10" s="89">
        <v>0</v>
      </c>
      <c r="T10" s="90">
        <v>0</v>
      </c>
      <c r="U10" s="90">
        <v>0</v>
      </c>
      <c r="V10" s="90">
        <v>0</v>
      </c>
      <c r="W10" s="90">
        <v>0</v>
      </c>
      <c r="X10" s="90">
        <v>0</v>
      </c>
      <c r="Y10" s="90">
        <v>0</v>
      </c>
      <c r="Z10" s="90">
        <v>0</v>
      </c>
      <c r="AA10" s="90">
        <v>0</v>
      </c>
      <c r="AB10" s="90">
        <v>0</v>
      </c>
      <c r="AC10" s="90">
        <v>0</v>
      </c>
      <c r="AD10" s="90">
        <v>0</v>
      </c>
      <c r="AE10" s="90">
        <v>0</v>
      </c>
      <c r="AF10" s="90">
        <v>0</v>
      </c>
      <c r="AG10" s="90">
        <v>0</v>
      </c>
      <c r="AH10" s="90">
        <v>0</v>
      </c>
      <c r="AI10" s="90">
        <v>0</v>
      </c>
      <c r="AJ10" s="90">
        <v>0</v>
      </c>
      <c r="AK10" s="90">
        <v>0</v>
      </c>
      <c r="AL10" s="90">
        <v>0</v>
      </c>
      <c r="AM10" s="90">
        <v>0</v>
      </c>
      <c r="AN10" s="90">
        <v>0</v>
      </c>
      <c r="AO10" s="90">
        <v>0</v>
      </c>
      <c r="AP10" s="90">
        <v>0</v>
      </c>
      <c r="AQ10" s="90">
        <v>0</v>
      </c>
      <c r="AR10" s="90">
        <v>0</v>
      </c>
      <c r="AS10" s="90">
        <v>0</v>
      </c>
      <c r="AT10" s="90">
        <v>0</v>
      </c>
      <c r="AU10" s="90">
        <v>0</v>
      </c>
      <c r="AV10" s="90">
        <v>0</v>
      </c>
      <c r="AW10" s="90">
        <v>0</v>
      </c>
      <c r="AX10" s="90">
        <v>0</v>
      </c>
      <c r="AY10" s="90">
        <v>0</v>
      </c>
      <c r="AZ10" s="90">
        <v>0</v>
      </c>
      <c r="BA10" s="90">
        <v>0</v>
      </c>
      <c r="BB10" s="90">
        <v>0</v>
      </c>
      <c r="BC10" s="90">
        <v>0</v>
      </c>
      <c r="BD10" s="90">
        <v>0</v>
      </c>
      <c r="BE10" s="90">
        <v>0</v>
      </c>
      <c r="BF10" s="51">
        <v>0</v>
      </c>
    </row>
    <row r="11" ht="24.95" customHeight="1" spans="1:58">
      <c r="A11" s="71" t="s">
        <v>170</v>
      </c>
      <c r="B11" s="71" t="s">
        <v>171</v>
      </c>
      <c r="C11" s="71" t="s">
        <v>172</v>
      </c>
      <c r="D11" s="54" t="s">
        <v>81</v>
      </c>
      <c r="E11" s="51">
        <v>179.35</v>
      </c>
      <c r="F11" s="89">
        <v>179.35</v>
      </c>
      <c r="G11" s="90">
        <v>0</v>
      </c>
      <c r="H11" s="90">
        <v>0</v>
      </c>
      <c r="I11" s="90">
        <v>0</v>
      </c>
      <c r="J11" s="90">
        <v>0</v>
      </c>
      <c r="K11" s="90">
        <v>0</v>
      </c>
      <c r="L11" s="90">
        <v>0</v>
      </c>
      <c r="M11" s="90">
        <v>0</v>
      </c>
      <c r="N11" s="90">
        <v>0</v>
      </c>
      <c r="O11" s="90">
        <v>0</v>
      </c>
      <c r="P11" s="90">
        <v>179.35</v>
      </c>
      <c r="Q11" s="90">
        <v>0</v>
      </c>
      <c r="R11" s="51">
        <v>0</v>
      </c>
      <c r="S11" s="89">
        <v>0</v>
      </c>
      <c r="T11" s="90">
        <v>0</v>
      </c>
      <c r="U11" s="90">
        <v>0</v>
      </c>
      <c r="V11" s="90">
        <v>0</v>
      </c>
      <c r="W11" s="90">
        <v>0</v>
      </c>
      <c r="X11" s="90">
        <v>0</v>
      </c>
      <c r="Y11" s="90">
        <v>0</v>
      </c>
      <c r="Z11" s="90">
        <v>0</v>
      </c>
      <c r="AA11" s="90">
        <v>0</v>
      </c>
      <c r="AB11" s="90">
        <v>0</v>
      </c>
      <c r="AC11" s="90">
        <v>0</v>
      </c>
      <c r="AD11" s="90">
        <v>0</v>
      </c>
      <c r="AE11" s="90">
        <v>0</v>
      </c>
      <c r="AF11" s="90">
        <v>0</v>
      </c>
      <c r="AG11" s="90">
        <v>0</v>
      </c>
      <c r="AH11" s="90">
        <v>0</v>
      </c>
      <c r="AI11" s="90">
        <v>0</v>
      </c>
      <c r="AJ11" s="90">
        <v>0</v>
      </c>
      <c r="AK11" s="90">
        <v>0</v>
      </c>
      <c r="AL11" s="90">
        <v>0</v>
      </c>
      <c r="AM11" s="90">
        <v>0</v>
      </c>
      <c r="AN11" s="90">
        <v>0</v>
      </c>
      <c r="AO11" s="90">
        <v>0</v>
      </c>
      <c r="AP11" s="90">
        <v>0</v>
      </c>
      <c r="AQ11" s="90">
        <v>0</v>
      </c>
      <c r="AR11" s="90">
        <v>0</v>
      </c>
      <c r="AS11" s="90">
        <v>0</v>
      </c>
      <c r="AT11" s="90">
        <v>0</v>
      </c>
      <c r="AU11" s="90">
        <v>0</v>
      </c>
      <c r="AV11" s="90">
        <v>0</v>
      </c>
      <c r="AW11" s="90">
        <v>0</v>
      </c>
      <c r="AX11" s="90">
        <v>0</v>
      </c>
      <c r="AY11" s="90">
        <v>0</v>
      </c>
      <c r="AZ11" s="90">
        <v>0</v>
      </c>
      <c r="BA11" s="90">
        <v>0</v>
      </c>
      <c r="BB11" s="90">
        <v>0</v>
      </c>
      <c r="BC11" s="90">
        <v>0</v>
      </c>
      <c r="BD11" s="90">
        <v>0</v>
      </c>
      <c r="BE11" s="90">
        <v>0</v>
      </c>
      <c r="BF11" s="51">
        <v>0</v>
      </c>
    </row>
    <row r="12" ht="9.6" customHeight="1" spans="1:58">
      <c r="A12" s="91"/>
      <c r="B12" s="91"/>
      <c r="C12" s="91"/>
      <c r="D12" s="91"/>
      <c r="E12" s="91"/>
      <c r="F12" s="91"/>
      <c r="H12" s="91"/>
      <c r="I12" s="91"/>
      <c r="K12" s="91"/>
      <c r="L12" s="91"/>
      <c r="M12" s="91"/>
      <c r="N12" s="91"/>
      <c r="O12" s="91"/>
      <c r="P12" s="91"/>
      <c r="Q12" s="91"/>
      <c r="R12" s="91"/>
      <c r="S12" s="91"/>
      <c r="T12" s="91"/>
      <c r="U12" s="91"/>
      <c r="W12" s="91"/>
      <c r="X12" s="91"/>
      <c r="Y12" s="91"/>
      <c r="Z12" s="91"/>
      <c r="AA12" s="91"/>
      <c r="AB12" s="91"/>
      <c r="AC12" s="91"/>
      <c r="AD12" s="91"/>
      <c r="AE12" s="91"/>
      <c r="AF12" s="91"/>
      <c r="AG12" s="91"/>
      <c r="AH12" s="91"/>
      <c r="AI12" s="91"/>
      <c r="AK12" s="91"/>
      <c r="AL12" s="91"/>
      <c r="AM12" s="91"/>
      <c r="AN12" s="91"/>
      <c r="AO12" s="91"/>
      <c r="AP12" s="91"/>
      <c r="AQ12" s="91"/>
      <c r="AR12" s="91"/>
      <c r="AS12" s="91"/>
      <c r="AT12" s="91"/>
      <c r="AV12" s="91"/>
      <c r="AW12" s="91"/>
      <c r="AX12" s="91"/>
      <c r="AY12" s="91"/>
      <c r="AZ12" s="91"/>
      <c r="BA12" s="91"/>
      <c r="BB12" s="91"/>
      <c r="BC12" s="91"/>
      <c r="BE12" s="91"/>
      <c r="BF12" s="91"/>
    </row>
    <row r="13" ht="24.95" customHeight="1" spans="3:56">
      <c r="C13" s="91"/>
      <c r="D13" s="91"/>
      <c r="F13" s="91"/>
      <c r="G13" s="91"/>
      <c r="H13" s="91"/>
      <c r="I13" s="91"/>
      <c r="L13" s="91"/>
      <c r="M13" s="91"/>
      <c r="N13" s="91"/>
      <c r="Q13" s="91"/>
      <c r="R13" s="91"/>
      <c r="T13" s="91"/>
      <c r="U13" s="91"/>
      <c r="V13" s="91"/>
      <c r="W13" s="91"/>
      <c r="X13" s="91"/>
      <c r="Y13" s="91"/>
      <c r="Z13" s="91"/>
      <c r="AA13" s="91"/>
      <c r="AB13" s="91"/>
      <c r="AC13" s="91"/>
      <c r="AD13" s="91"/>
      <c r="AE13" s="91"/>
      <c r="AF13" s="91"/>
      <c r="AG13" s="91"/>
      <c r="AH13" s="91"/>
      <c r="AK13" s="91"/>
      <c r="AL13" s="91"/>
      <c r="AM13" s="91"/>
      <c r="AN13" s="91"/>
      <c r="AO13" s="91"/>
      <c r="AP13" s="91"/>
      <c r="AQ13" s="91"/>
      <c r="AR13" s="91"/>
      <c r="AS13" s="91"/>
      <c r="AT13" s="91"/>
      <c r="AU13" s="91"/>
      <c r="AV13" s="91"/>
      <c r="AW13" s="91"/>
      <c r="AX13" s="91"/>
      <c r="AY13" s="91"/>
      <c r="AZ13" s="91"/>
      <c r="BA13" s="91"/>
      <c r="BB13" s="91"/>
      <c r="BC13" s="91"/>
      <c r="BD13" s="91"/>
    </row>
    <row r="14" ht="24.95" customHeight="1" spans="3:49">
      <c r="C14" s="91"/>
      <c r="D14" s="91"/>
      <c r="F14" s="91"/>
      <c r="G14" s="91"/>
      <c r="I14" s="91"/>
      <c r="J14" s="91"/>
      <c r="K14" s="91"/>
      <c r="L14" s="91"/>
      <c r="M14" s="91"/>
      <c r="W14" s="91"/>
      <c r="X14" s="91"/>
      <c r="Z14" s="91"/>
      <c r="AA14" s="91"/>
      <c r="AB14" s="91"/>
      <c r="AC14" s="91"/>
      <c r="AD14" s="91"/>
      <c r="AE14" s="91"/>
      <c r="AG14" s="91"/>
      <c r="AH14" s="91"/>
      <c r="AK14" s="91"/>
      <c r="AS14" s="91"/>
      <c r="AT14" s="91"/>
      <c r="AU14" s="91"/>
      <c r="AV14" s="91"/>
      <c r="AW14" s="91"/>
    </row>
    <row r="15" ht="24.95" customHeight="1" spans="3:37">
      <c r="C15" s="91"/>
      <c r="D15" s="91"/>
      <c r="E15" s="91"/>
      <c r="G15" s="91"/>
      <c r="J15" s="91"/>
      <c r="M15" s="91"/>
      <c r="N15" s="91"/>
      <c r="AH15" s="91"/>
      <c r="AJ15" s="91"/>
      <c r="AK15" s="91"/>
    </row>
    <row r="16" ht="24.95" customHeight="1" spans="4:36">
      <c r="D16" s="91"/>
      <c r="E16" s="91"/>
      <c r="F16" s="91"/>
      <c r="G16" s="91"/>
      <c r="H16" s="91"/>
      <c r="AI16" s="91"/>
      <c r="AJ16" s="91"/>
    </row>
    <row r="17" ht="24.95" customHeight="1" spans="4:8">
      <c r="D17" s="91"/>
      <c r="E17" s="91"/>
      <c r="F17" s="91"/>
      <c r="G17" s="91"/>
      <c r="H17" s="91"/>
    </row>
    <row r="18" ht="24.95" customHeight="1" spans="4:8">
      <c r="D18" s="91"/>
      <c r="E18" s="91"/>
      <c r="F18" s="91"/>
      <c r="G18" s="91"/>
      <c r="H18" s="91"/>
    </row>
    <row r="19" ht="24.95" customHeight="1" spans="6:9">
      <c r="F19" s="91"/>
      <c r="G19" s="91"/>
      <c r="H19" s="91"/>
      <c r="I19" s="91"/>
    </row>
    <row r="20" ht="24.95" customHeight="1" spans="6:8">
      <c r="F20" s="91"/>
      <c r="H20" s="91"/>
    </row>
    <row r="21" ht="24.95" customHeight="1" spans="7:7">
      <c r="G21" s="91"/>
    </row>
    <row r="22" ht="24.95" customHeight="1" spans="8:15">
      <c r="H22" s="91"/>
      <c r="O22" s="91"/>
    </row>
  </sheetData>
  <sheetProtection formatCells="0" formatColumns="0" formatRows="0"/>
  <mergeCells count="19">
    <mergeCell ref="A2:BF2"/>
    <mergeCell ref="E4:BF4"/>
    <mergeCell ref="F5:P5"/>
    <mergeCell ref="Q5:R5"/>
    <mergeCell ref="S5:Z5"/>
    <mergeCell ref="AA5:AB5"/>
    <mergeCell ref="AC5:AF5"/>
    <mergeCell ref="AG5:AH5"/>
    <mergeCell ref="AI5:AK5"/>
    <mergeCell ref="AL5:AP5"/>
    <mergeCell ref="AQ5:AS5"/>
    <mergeCell ref="AT5:AX5"/>
    <mergeCell ref="AY5:BA5"/>
    <mergeCell ref="BB5:BF5"/>
    <mergeCell ref="A4:A6"/>
    <mergeCell ref="B4:B6"/>
    <mergeCell ref="C4:C6"/>
    <mergeCell ref="D4:D6"/>
    <mergeCell ref="E5:E6"/>
  </mergeCells>
  <pageMargins left="0.75" right="0.75" top="1" bottom="1" header="0.5" footer="0.5"/>
  <pageSetup paperSize="9" orientation="portrait"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K13" sqref="K13"/>
    </sheetView>
  </sheetViews>
  <sheetFormatPr defaultColWidth="9.16666666666667" defaultRowHeight="11.25" outlineLevelCol="6"/>
  <cols>
    <col min="1" max="1" width="41.3333333333333" style="1" customWidth="1"/>
    <col min="2" max="2" width="17.3333333333333" style="1" customWidth="1"/>
    <col min="3" max="7" width="16.5" style="1" customWidth="1"/>
    <col min="8" max="16384" width="9.16666666666667" style="1"/>
  </cols>
  <sheetData>
    <row r="1" s="1" customFormat="1" ht="18" customHeight="1" spans="1:7">
      <c r="A1" s="3"/>
      <c r="B1" s="72"/>
      <c r="C1" s="72"/>
      <c r="D1" s="72"/>
      <c r="E1" s="72"/>
      <c r="F1" s="72"/>
      <c r="G1" s="72"/>
    </row>
    <row r="2" s="1" customFormat="1" ht="27" customHeight="1" spans="1:7">
      <c r="A2" s="4" t="s">
        <v>342</v>
      </c>
      <c r="B2" s="4"/>
      <c r="C2" s="4"/>
      <c r="D2" s="4"/>
      <c r="E2" s="4"/>
      <c r="F2" s="4"/>
      <c r="G2" s="4"/>
    </row>
    <row r="3" s="1" customFormat="1" ht="22.5" customHeight="1" spans="1:7">
      <c r="A3" s="80" t="s">
        <v>55</v>
      </c>
      <c r="B3" s="81"/>
      <c r="C3" s="81"/>
      <c r="D3" s="81"/>
      <c r="E3" s="81"/>
      <c r="F3" s="81"/>
      <c r="G3" s="27" t="s">
        <v>1</v>
      </c>
    </row>
    <row r="4" s="1" customFormat="1" ht="25.5" customHeight="1" spans="1:7">
      <c r="A4" s="16" t="s">
        <v>65</v>
      </c>
      <c r="B4" s="16" t="s">
        <v>343</v>
      </c>
      <c r="C4" s="16"/>
      <c r="D4" s="16"/>
      <c r="E4" s="16"/>
      <c r="F4" s="16"/>
      <c r="G4" s="16"/>
    </row>
    <row r="5" s="1" customFormat="1" ht="25.5" customHeight="1" spans="1:7">
      <c r="A5" s="16"/>
      <c r="B5" s="16" t="s">
        <v>196</v>
      </c>
      <c r="C5" s="16" t="s">
        <v>210</v>
      </c>
      <c r="D5" s="16" t="s">
        <v>344</v>
      </c>
      <c r="E5" s="82" t="s">
        <v>345</v>
      </c>
      <c r="F5" s="82"/>
      <c r="G5" s="16" t="s">
        <v>205</v>
      </c>
    </row>
    <row r="6" s="1" customFormat="1" ht="27.75" customHeight="1" spans="1:7">
      <c r="A6" s="16"/>
      <c r="B6" s="16"/>
      <c r="C6" s="16"/>
      <c r="D6" s="16"/>
      <c r="E6" s="16" t="s">
        <v>346</v>
      </c>
      <c r="F6" s="16" t="s">
        <v>216</v>
      </c>
      <c r="G6" s="16"/>
    </row>
    <row r="7" s="2" customFormat="1" ht="30" customHeight="1" spans="1:7">
      <c r="A7" s="83" t="s">
        <v>66</v>
      </c>
      <c r="B7" s="22">
        <v>1.8</v>
      </c>
      <c r="C7" s="22">
        <v>0.8</v>
      </c>
      <c r="D7" s="22">
        <v>1</v>
      </c>
      <c r="E7" s="22">
        <v>0</v>
      </c>
      <c r="F7" s="22">
        <v>1</v>
      </c>
      <c r="G7" s="22">
        <v>0</v>
      </c>
    </row>
    <row r="8" s="1" customFormat="1" ht="30" customHeight="1" spans="1:7">
      <c r="A8" s="83" t="s">
        <v>67</v>
      </c>
      <c r="B8" s="22">
        <v>1.8</v>
      </c>
      <c r="C8" s="22">
        <v>0.8</v>
      </c>
      <c r="D8" s="22">
        <v>1</v>
      </c>
      <c r="E8" s="22">
        <v>0</v>
      </c>
      <c r="F8" s="22">
        <v>1</v>
      </c>
      <c r="G8" s="22">
        <v>0</v>
      </c>
    </row>
    <row r="9" s="1" customFormat="1" ht="30" customHeight="1" spans="1:7">
      <c r="A9" s="83"/>
      <c r="B9" s="22"/>
      <c r="C9" s="22"/>
      <c r="D9" s="22"/>
      <c r="E9" s="22"/>
      <c r="F9" s="22"/>
      <c r="G9" s="22"/>
    </row>
    <row r="10" s="1" customFormat="1" ht="18" customHeight="1" spans="1:1">
      <c r="A10" s="3" t="s">
        <v>347</v>
      </c>
    </row>
    <row r="11" s="1" customFormat="1" ht="18" customHeight="1" spans="1:1">
      <c r="A11" s="3" t="s">
        <v>348</v>
      </c>
    </row>
    <row r="12" s="1" customFormat="1" ht="18" customHeight="1" spans="1:1">
      <c r="A12" s="3" t="s">
        <v>349</v>
      </c>
    </row>
    <row r="13" s="1" customFormat="1" ht="30" customHeight="1"/>
    <row r="14" s="1" customFormat="1" ht="30" customHeight="1"/>
    <row r="15" s="1" customFormat="1" ht="30" customHeight="1"/>
    <row r="16" s="1" customFormat="1" ht="30" customHeight="1"/>
    <row r="17" s="1" customFormat="1" ht="30" customHeight="1"/>
    <row r="18" s="1" customFormat="1" ht="30" customHeight="1"/>
  </sheetData>
  <mergeCells count="8">
    <mergeCell ref="A3:F3"/>
    <mergeCell ref="B4:G4"/>
    <mergeCell ref="E5:F5"/>
    <mergeCell ref="A4:A6"/>
    <mergeCell ref="B5:B6"/>
    <mergeCell ref="C5:C6"/>
    <mergeCell ref="D5:D6"/>
    <mergeCell ref="G5:G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workbookViewId="0">
      <selection activeCell="A3" sqref="A3:I3"/>
    </sheetView>
  </sheetViews>
  <sheetFormatPr defaultColWidth="9.16666666666667" defaultRowHeight="12.75" customHeight="1"/>
  <cols>
    <col min="1" max="1" width="11.1666666666667" style="1" customWidth="1"/>
    <col min="2" max="3" width="7.5" style="1" customWidth="1"/>
    <col min="4" max="4" width="33.8333333333333" style="1" customWidth="1"/>
    <col min="5" max="5" width="15" style="1" customWidth="1"/>
    <col min="6" max="6" width="12.5" style="1" customWidth="1"/>
    <col min="7" max="9" width="11.5" style="1" customWidth="1"/>
    <col min="10" max="10" width="13.1666666666667" style="1" customWidth="1"/>
    <col min="11" max="19" width="11.3333333333333" style="1" customWidth="1"/>
    <col min="20" max="16384" width="9.16666666666667" style="1"/>
  </cols>
  <sheetData>
    <row r="1" s="1" customFormat="1" ht="23.25" customHeight="1" spans="1:21">
      <c r="A1" s="3" t="s">
        <v>350</v>
      </c>
      <c r="B1" s="59"/>
      <c r="C1" s="59"/>
      <c r="D1" s="59"/>
      <c r="E1" s="59"/>
      <c r="F1" s="59"/>
      <c r="G1" s="59"/>
      <c r="H1" s="59"/>
      <c r="I1" s="59"/>
      <c r="J1" s="59"/>
      <c r="K1" s="59"/>
      <c r="L1" s="59"/>
      <c r="M1" s="59"/>
      <c r="N1" s="59"/>
      <c r="O1" s="59"/>
      <c r="Q1" s="72"/>
      <c r="R1" s="72"/>
      <c r="S1" s="26"/>
      <c r="T1" s="72"/>
      <c r="U1" s="72"/>
    </row>
    <row r="2" s="1" customFormat="1" ht="23.25" customHeight="1" spans="1:21">
      <c r="A2" s="60" t="s">
        <v>351</v>
      </c>
      <c r="B2" s="60"/>
      <c r="C2" s="60"/>
      <c r="D2" s="60"/>
      <c r="E2" s="60"/>
      <c r="F2" s="60"/>
      <c r="G2" s="60"/>
      <c r="H2" s="60"/>
      <c r="I2" s="60"/>
      <c r="J2" s="60"/>
      <c r="K2" s="60"/>
      <c r="L2" s="60"/>
      <c r="M2" s="60"/>
      <c r="N2" s="60"/>
      <c r="O2" s="60"/>
      <c r="P2" s="60"/>
      <c r="Q2" s="60"/>
      <c r="R2" s="60"/>
      <c r="S2" s="60"/>
      <c r="T2" s="72"/>
      <c r="U2" s="72"/>
    </row>
    <row r="3" s="2" customFormat="1" ht="23.25" customHeight="1" spans="1:21">
      <c r="A3" s="76" t="s">
        <v>55</v>
      </c>
      <c r="B3" s="76"/>
      <c r="C3" s="76"/>
      <c r="D3" s="76"/>
      <c r="E3" s="76"/>
      <c r="F3" s="76"/>
      <c r="G3" s="76"/>
      <c r="H3" s="76"/>
      <c r="I3" s="76"/>
      <c r="J3" s="59"/>
      <c r="K3" s="59"/>
      <c r="L3" s="59"/>
      <c r="M3" s="59"/>
      <c r="N3" s="59"/>
      <c r="O3" s="59"/>
      <c r="Q3" s="74"/>
      <c r="R3" s="74"/>
      <c r="S3" s="73" t="s">
        <v>1</v>
      </c>
      <c r="T3" s="74"/>
      <c r="U3" s="74"/>
    </row>
    <row r="4" s="1" customFormat="1" ht="23.25" customHeight="1" spans="1:21">
      <c r="A4" s="62" t="s">
        <v>352</v>
      </c>
      <c r="B4" s="62"/>
      <c r="C4" s="62"/>
      <c r="D4" s="30" t="s">
        <v>72</v>
      </c>
      <c r="E4" s="77" t="s">
        <v>157</v>
      </c>
      <c r="F4" s="62" t="s">
        <v>158</v>
      </c>
      <c r="G4" s="62"/>
      <c r="H4" s="62"/>
      <c r="I4" s="64"/>
      <c r="J4" s="66" t="s">
        <v>159</v>
      </c>
      <c r="K4" s="66"/>
      <c r="L4" s="66"/>
      <c r="M4" s="66"/>
      <c r="N4" s="66"/>
      <c r="O4" s="66"/>
      <c r="P4" s="66"/>
      <c r="Q4" s="66"/>
      <c r="R4" s="66"/>
      <c r="S4" s="66"/>
      <c r="T4" s="75"/>
      <c r="U4" s="75"/>
    </row>
    <row r="5" s="1" customFormat="1" ht="23.25" customHeight="1" spans="1:21">
      <c r="A5" s="66" t="s">
        <v>73</v>
      </c>
      <c r="B5" s="66" t="s">
        <v>74</v>
      </c>
      <c r="C5" s="66" t="s">
        <v>75</v>
      </c>
      <c r="D5" s="10"/>
      <c r="E5" s="78"/>
      <c r="F5" s="66" t="s">
        <v>66</v>
      </c>
      <c r="G5" s="66" t="s">
        <v>160</v>
      </c>
      <c r="H5" s="66" t="s">
        <v>161</v>
      </c>
      <c r="I5" s="66" t="s">
        <v>162</v>
      </c>
      <c r="J5" s="66" t="s">
        <v>66</v>
      </c>
      <c r="K5" s="16" t="s">
        <v>353</v>
      </c>
      <c r="L5" s="16" t="s">
        <v>354</v>
      </c>
      <c r="M5" s="16" t="s">
        <v>164</v>
      </c>
      <c r="N5" s="16" t="s">
        <v>355</v>
      </c>
      <c r="O5" s="16" t="s">
        <v>165</v>
      </c>
      <c r="P5" s="16" t="s">
        <v>356</v>
      </c>
      <c r="Q5" s="16" t="s">
        <v>166</v>
      </c>
      <c r="R5" s="16" t="s">
        <v>167</v>
      </c>
      <c r="S5" s="16" t="s">
        <v>137</v>
      </c>
      <c r="T5" s="75"/>
      <c r="U5" s="75"/>
    </row>
    <row r="6" s="1" customFormat="1" ht="30" customHeight="1" spans="1:21">
      <c r="A6" s="66"/>
      <c r="B6" s="66"/>
      <c r="C6" s="66"/>
      <c r="D6" s="10"/>
      <c r="E6" s="78"/>
      <c r="F6" s="66"/>
      <c r="G6" s="66"/>
      <c r="H6" s="66"/>
      <c r="I6" s="66"/>
      <c r="J6" s="66"/>
      <c r="K6" s="16"/>
      <c r="L6" s="16"/>
      <c r="M6" s="16"/>
      <c r="N6" s="16"/>
      <c r="O6" s="16"/>
      <c r="P6" s="16"/>
      <c r="Q6" s="16"/>
      <c r="R6" s="16"/>
      <c r="S6" s="16"/>
      <c r="T6" s="75"/>
      <c r="U6" s="75"/>
    </row>
    <row r="7" s="2" customFormat="1" ht="29.25" customHeight="1" spans="1:21">
      <c r="A7" s="70"/>
      <c r="B7" s="70"/>
      <c r="C7" s="79"/>
      <c r="D7" s="17" t="s">
        <v>67</v>
      </c>
      <c r="E7" s="19">
        <v>0</v>
      </c>
      <c r="F7" s="19">
        <v>0</v>
      </c>
      <c r="G7" s="19">
        <v>0</v>
      </c>
      <c r="H7" s="19">
        <v>0</v>
      </c>
      <c r="I7" s="19">
        <v>0</v>
      </c>
      <c r="J7" s="19">
        <v>0</v>
      </c>
      <c r="K7" s="19">
        <v>0</v>
      </c>
      <c r="L7" s="19">
        <v>0</v>
      </c>
      <c r="M7" s="19">
        <v>0</v>
      </c>
      <c r="N7" s="19">
        <v>0</v>
      </c>
      <c r="O7" s="19">
        <v>0</v>
      </c>
      <c r="P7" s="19">
        <v>0</v>
      </c>
      <c r="Q7" s="19">
        <v>0</v>
      </c>
      <c r="R7" s="19">
        <v>0</v>
      </c>
      <c r="S7" s="19">
        <v>0</v>
      </c>
      <c r="T7" s="74"/>
      <c r="U7" s="74"/>
    </row>
    <row r="8" s="1" customFormat="1" ht="23.25" customHeight="1" spans="1:21">
      <c r="A8" s="72"/>
      <c r="B8" s="72"/>
      <c r="C8" s="72"/>
      <c r="D8" s="72"/>
      <c r="E8" s="72"/>
      <c r="F8" s="72"/>
      <c r="G8" s="72"/>
      <c r="H8" s="72"/>
      <c r="I8" s="72"/>
      <c r="J8" s="72"/>
      <c r="K8" s="72"/>
      <c r="L8" s="72"/>
      <c r="M8" s="72"/>
      <c r="N8" s="72"/>
      <c r="O8" s="72"/>
      <c r="P8" s="72"/>
      <c r="Q8" s="72"/>
      <c r="R8" s="72"/>
      <c r="S8" s="72"/>
      <c r="T8" s="72"/>
      <c r="U8" s="72"/>
    </row>
    <row r="9" s="1" customFormat="1" ht="23.25" customHeight="1" spans="1:21">
      <c r="A9" s="72"/>
      <c r="B9" s="72"/>
      <c r="C9" s="72"/>
      <c r="D9" s="72"/>
      <c r="E9" s="72"/>
      <c r="F9" s="72"/>
      <c r="G9" s="72"/>
      <c r="H9" s="72"/>
      <c r="I9" s="72"/>
      <c r="J9" s="72"/>
      <c r="K9" s="72"/>
      <c r="L9" s="72"/>
      <c r="M9" s="72"/>
      <c r="N9" s="72"/>
      <c r="O9" s="72"/>
      <c r="P9" s="72"/>
      <c r="Q9" s="72"/>
      <c r="R9" s="72"/>
      <c r="S9" s="72"/>
      <c r="T9" s="72"/>
      <c r="U9" s="72"/>
    </row>
    <row r="10" s="1" customFormat="1" ht="23.25" customHeight="1" spans="1:21">
      <c r="A10" s="72"/>
      <c r="B10" s="72"/>
      <c r="C10" s="72"/>
      <c r="D10" s="72"/>
      <c r="E10" s="72"/>
      <c r="F10" s="72"/>
      <c r="G10" s="72"/>
      <c r="H10" s="72"/>
      <c r="I10" s="72"/>
      <c r="J10" s="72"/>
      <c r="K10" s="72"/>
      <c r="L10" s="72"/>
      <c r="M10" s="72"/>
      <c r="N10" s="72"/>
      <c r="O10" s="72"/>
      <c r="P10" s="72"/>
      <c r="Q10" s="72"/>
      <c r="R10" s="72"/>
      <c r="S10" s="72"/>
      <c r="T10" s="72"/>
      <c r="U10" s="72"/>
    </row>
    <row r="11" s="1" customFormat="1" ht="23.25" customHeight="1" spans="1:21">
      <c r="A11" s="72"/>
      <c r="B11" s="72"/>
      <c r="C11" s="72"/>
      <c r="D11" s="72"/>
      <c r="E11" s="72"/>
      <c r="F11" s="72"/>
      <c r="G11" s="72"/>
      <c r="H11" s="72"/>
      <c r="I11" s="72"/>
      <c r="J11" s="72"/>
      <c r="K11" s="72"/>
      <c r="L11" s="72"/>
      <c r="M11" s="72"/>
      <c r="N11" s="72"/>
      <c r="O11" s="72"/>
      <c r="P11" s="72"/>
      <c r="Q11" s="72"/>
      <c r="R11" s="72"/>
      <c r="S11" s="72"/>
      <c r="T11" s="72"/>
      <c r="U11" s="72"/>
    </row>
    <row r="12" s="1" customFormat="1" ht="23.25" customHeight="1" spans="1:21">
      <c r="A12" s="72"/>
      <c r="B12" s="72"/>
      <c r="C12" s="72"/>
      <c r="D12" s="72"/>
      <c r="E12" s="72"/>
      <c r="F12" s="72"/>
      <c r="G12" s="72"/>
      <c r="H12" s="72"/>
      <c r="I12" s="72"/>
      <c r="J12" s="72"/>
      <c r="K12" s="72"/>
      <c r="L12" s="72"/>
      <c r="M12" s="72"/>
      <c r="N12" s="72"/>
      <c r="O12" s="72"/>
      <c r="P12" s="72"/>
      <c r="Q12" s="72"/>
      <c r="R12" s="72"/>
      <c r="S12" s="72"/>
      <c r="T12" s="72"/>
      <c r="U12" s="72"/>
    </row>
    <row r="13" s="1" customFormat="1" ht="23.25" customHeight="1" spans="1:21">
      <c r="A13" s="72"/>
      <c r="B13" s="72"/>
      <c r="C13" s="72"/>
      <c r="D13" s="72"/>
      <c r="E13" s="72"/>
      <c r="F13" s="72"/>
      <c r="G13" s="72"/>
      <c r="H13" s="72"/>
      <c r="I13" s="72"/>
      <c r="J13" s="72"/>
      <c r="K13" s="72"/>
      <c r="L13" s="72"/>
      <c r="M13" s="72"/>
      <c r="N13" s="72"/>
      <c r="O13" s="72"/>
      <c r="P13" s="72"/>
      <c r="Q13" s="72"/>
      <c r="R13" s="72"/>
      <c r="S13" s="72"/>
      <c r="T13" s="72"/>
      <c r="U13" s="72"/>
    </row>
    <row r="14" s="1" customFormat="1" ht="23.25" customHeight="1" spans="1:21">
      <c r="A14" s="72"/>
      <c r="B14" s="72"/>
      <c r="C14" s="72"/>
      <c r="D14" s="72"/>
      <c r="E14" s="72"/>
      <c r="F14" s="72"/>
      <c r="G14" s="72"/>
      <c r="H14" s="72"/>
      <c r="I14" s="72"/>
      <c r="J14" s="72"/>
      <c r="K14" s="72"/>
      <c r="L14" s="72"/>
      <c r="M14" s="72"/>
      <c r="N14" s="72"/>
      <c r="O14" s="72"/>
      <c r="P14" s="72"/>
      <c r="Q14" s="72"/>
      <c r="R14" s="72"/>
      <c r="S14" s="72"/>
      <c r="T14" s="72"/>
      <c r="U14" s="72"/>
    </row>
    <row r="15" s="1" customFormat="1" ht="23.25" customHeight="1" spans="1:21">
      <c r="A15" s="72"/>
      <c r="B15" s="72"/>
      <c r="C15" s="72"/>
      <c r="D15" s="72"/>
      <c r="E15" s="72"/>
      <c r="F15" s="72"/>
      <c r="G15" s="72"/>
      <c r="H15" s="72"/>
      <c r="I15" s="72"/>
      <c r="J15" s="72"/>
      <c r="K15" s="72"/>
      <c r="L15" s="72"/>
      <c r="M15" s="72"/>
      <c r="N15" s="72"/>
      <c r="O15" s="72"/>
      <c r="P15" s="72"/>
      <c r="Q15" s="72"/>
      <c r="R15" s="72"/>
      <c r="S15" s="72"/>
      <c r="T15" s="72"/>
      <c r="U15" s="72"/>
    </row>
    <row r="16" s="1" customFormat="1" ht="23.25" customHeight="1" spans="1:21">
      <c r="A16" s="72"/>
      <c r="B16" s="72"/>
      <c r="C16" s="72"/>
      <c r="D16" s="72"/>
      <c r="E16" s="72"/>
      <c r="F16" s="72"/>
      <c r="G16" s="72"/>
      <c r="H16" s="72"/>
      <c r="I16" s="72"/>
      <c r="J16" s="72"/>
      <c r="K16" s="72"/>
      <c r="L16" s="72"/>
      <c r="M16" s="72"/>
      <c r="N16" s="72"/>
      <c r="O16" s="72"/>
      <c r="P16" s="72"/>
      <c r="Q16" s="72"/>
      <c r="R16" s="72"/>
      <c r="S16" s="72"/>
      <c r="T16" s="72"/>
      <c r="U16" s="72"/>
    </row>
    <row r="17" s="1" customFormat="1" ht="23.25" customHeight="1" spans="1:21">
      <c r="A17" s="72"/>
      <c r="B17" s="72"/>
      <c r="C17" s="72"/>
      <c r="D17" s="72"/>
      <c r="E17" s="72"/>
      <c r="F17" s="72"/>
      <c r="G17" s="72"/>
      <c r="H17" s="72"/>
      <c r="I17" s="72"/>
      <c r="J17" s="72"/>
      <c r="K17" s="72"/>
      <c r="L17" s="72"/>
      <c r="M17" s="72"/>
      <c r="N17" s="72"/>
      <c r="O17" s="72"/>
      <c r="P17" s="72"/>
      <c r="Q17" s="72"/>
      <c r="R17" s="72"/>
      <c r="S17" s="72"/>
      <c r="T17" s="72"/>
      <c r="U17" s="72"/>
    </row>
  </sheetData>
  <mergeCells count="23">
    <mergeCell ref="A3:I3"/>
    <mergeCell ref="A4:C4"/>
    <mergeCell ref="F4:I4"/>
    <mergeCell ref="J4:S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selection activeCell="D9" sqref="D9"/>
    </sheetView>
  </sheetViews>
  <sheetFormatPr defaultColWidth="9.16666666666667" defaultRowHeight="12.75" customHeight="1"/>
  <cols>
    <col min="1" max="1" width="11" style="1" customWidth="1"/>
    <col min="2" max="2" width="9" style="1" customWidth="1"/>
    <col min="3" max="3" width="6.83333333333333" style="1" customWidth="1"/>
    <col min="4" max="4" width="36.6666666666667" style="1" customWidth="1"/>
    <col min="5" max="5" width="15" style="1" customWidth="1"/>
    <col min="6" max="17" width="12.6666666666667" style="1" customWidth="1"/>
    <col min="18" max="16384" width="9.16666666666667" style="1"/>
  </cols>
  <sheetData>
    <row r="1" s="1" customFormat="1" ht="23.25" customHeight="1" spans="1:19">
      <c r="A1" s="3" t="s">
        <v>357</v>
      </c>
      <c r="B1" s="59"/>
      <c r="C1" s="59"/>
      <c r="D1" s="59"/>
      <c r="E1" s="59"/>
      <c r="F1" s="59"/>
      <c r="G1" s="59"/>
      <c r="H1" s="59"/>
      <c r="I1" s="59"/>
      <c r="J1" s="59"/>
      <c r="K1" s="59"/>
      <c r="L1" s="59"/>
      <c r="M1" s="59"/>
      <c r="N1" s="59"/>
      <c r="O1" s="59"/>
      <c r="Q1" s="26"/>
      <c r="R1" s="72"/>
      <c r="S1" s="72"/>
    </row>
    <row r="2" s="1" customFormat="1" ht="23.25" customHeight="1" spans="1:19">
      <c r="A2" s="60" t="s">
        <v>358</v>
      </c>
      <c r="B2" s="60"/>
      <c r="C2" s="60"/>
      <c r="D2" s="60"/>
      <c r="E2" s="60"/>
      <c r="F2" s="60"/>
      <c r="G2" s="60"/>
      <c r="H2" s="60"/>
      <c r="I2" s="60"/>
      <c r="J2" s="60"/>
      <c r="K2" s="60"/>
      <c r="L2" s="60"/>
      <c r="M2" s="60"/>
      <c r="N2" s="60"/>
      <c r="O2" s="60"/>
      <c r="P2" s="60"/>
      <c r="Q2" s="60"/>
      <c r="R2" s="72"/>
      <c r="S2" s="72"/>
    </row>
    <row r="3" s="2" customFormat="1" ht="23.25" customHeight="1" spans="1:19">
      <c r="A3" s="61" t="s">
        <v>359</v>
      </c>
      <c r="B3" s="61"/>
      <c r="C3" s="61"/>
      <c r="D3" s="61"/>
      <c r="E3" s="61"/>
      <c r="F3" s="61"/>
      <c r="G3" s="61"/>
      <c r="H3" s="61"/>
      <c r="I3" s="61"/>
      <c r="J3" s="59"/>
      <c r="K3" s="59"/>
      <c r="L3" s="59"/>
      <c r="M3" s="59"/>
      <c r="N3" s="59"/>
      <c r="O3" s="59"/>
      <c r="Q3" s="73" t="s">
        <v>1</v>
      </c>
      <c r="R3" s="74"/>
      <c r="S3" s="74"/>
    </row>
    <row r="4" s="1" customFormat="1" ht="21.75" customHeight="1" spans="1:19">
      <c r="A4" s="62" t="s">
        <v>352</v>
      </c>
      <c r="B4" s="62"/>
      <c r="C4" s="62"/>
      <c r="D4" s="30" t="s">
        <v>156</v>
      </c>
      <c r="E4" s="63" t="s">
        <v>157</v>
      </c>
      <c r="F4" s="64" t="s">
        <v>272</v>
      </c>
      <c r="G4" s="65" t="s">
        <v>360</v>
      </c>
      <c r="H4" s="64" t="s">
        <v>361</v>
      </c>
      <c r="I4" s="64" t="s">
        <v>362</v>
      </c>
      <c r="J4" s="68" t="s">
        <v>274</v>
      </c>
      <c r="K4" s="68" t="s">
        <v>276</v>
      </c>
      <c r="L4" s="68" t="s">
        <v>166</v>
      </c>
      <c r="M4" s="68" t="s">
        <v>277</v>
      </c>
      <c r="N4" s="68" t="s">
        <v>162</v>
      </c>
      <c r="O4" s="68" t="s">
        <v>167</v>
      </c>
      <c r="P4" s="68" t="s">
        <v>164</v>
      </c>
      <c r="Q4" s="66" t="s">
        <v>137</v>
      </c>
      <c r="R4" s="75"/>
      <c r="S4" s="75"/>
    </row>
    <row r="5" s="1" customFormat="1" ht="15" customHeight="1" spans="1:19">
      <c r="A5" s="66" t="s">
        <v>73</v>
      </c>
      <c r="B5" s="66" t="s">
        <v>74</v>
      </c>
      <c r="C5" s="66" t="s">
        <v>75</v>
      </c>
      <c r="D5" s="10"/>
      <c r="E5" s="67"/>
      <c r="F5" s="68"/>
      <c r="G5" s="69"/>
      <c r="H5" s="68"/>
      <c r="I5" s="68"/>
      <c r="J5" s="68"/>
      <c r="K5" s="68"/>
      <c r="L5" s="68"/>
      <c r="M5" s="68"/>
      <c r="N5" s="68"/>
      <c r="O5" s="68"/>
      <c r="P5" s="68"/>
      <c r="Q5" s="66"/>
      <c r="R5" s="75"/>
      <c r="S5" s="75"/>
    </row>
    <row r="6" s="1" customFormat="1" ht="15" customHeight="1" spans="1:19">
      <c r="A6" s="66"/>
      <c r="B6" s="66"/>
      <c r="C6" s="66"/>
      <c r="D6" s="10"/>
      <c r="E6" s="67"/>
      <c r="F6" s="68"/>
      <c r="G6" s="69"/>
      <c r="H6" s="68"/>
      <c r="I6" s="68"/>
      <c r="J6" s="68"/>
      <c r="K6" s="68"/>
      <c r="L6" s="68"/>
      <c r="M6" s="68"/>
      <c r="N6" s="68"/>
      <c r="O6" s="68"/>
      <c r="P6" s="68"/>
      <c r="Q6" s="66"/>
      <c r="R6" s="75"/>
      <c r="S6" s="75"/>
    </row>
    <row r="7" s="2" customFormat="1" ht="29.25" customHeight="1" spans="1:19">
      <c r="A7" s="70"/>
      <c r="B7" s="70"/>
      <c r="C7" s="71" t="s">
        <v>170</v>
      </c>
      <c r="D7" s="24" t="s">
        <v>171</v>
      </c>
      <c r="E7" s="19">
        <v>0</v>
      </c>
      <c r="F7" s="19">
        <v>0</v>
      </c>
      <c r="G7" s="19">
        <v>0</v>
      </c>
      <c r="H7" s="19">
        <v>0</v>
      </c>
      <c r="I7" s="19">
        <v>0</v>
      </c>
      <c r="J7" s="19">
        <v>0</v>
      </c>
      <c r="K7" s="19">
        <v>0</v>
      </c>
      <c r="L7" s="19">
        <v>0</v>
      </c>
      <c r="M7" s="19">
        <v>0</v>
      </c>
      <c r="N7" s="19">
        <v>0</v>
      </c>
      <c r="O7" s="19">
        <v>0</v>
      </c>
      <c r="P7" s="19">
        <v>0</v>
      </c>
      <c r="Q7" s="19">
        <v>0</v>
      </c>
      <c r="R7" s="74"/>
      <c r="S7" s="74"/>
    </row>
    <row r="8" s="1" customFormat="1" ht="23.25" customHeight="1" spans="1:19">
      <c r="A8" s="72"/>
      <c r="B8" s="72"/>
      <c r="C8" s="72"/>
      <c r="D8" s="72"/>
      <c r="E8" s="72"/>
      <c r="F8" s="72"/>
      <c r="G8" s="72"/>
      <c r="H8" s="72"/>
      <c r="I8" s="72"/>
      <c r="J8" s="72"/>
      <c r="K8" s="72"/>
      <c r="L8" s="72"/>
      <c r="M8" s="72"/>
      <c r="N8" s="72"/>
      <c r="O8" s="72"/>
      <c r="P8" s="72"/>
      <c r="Q8" s="72"/>
      <c r="R8" s="72"/>
      <c r="S8" s="72"/>
    </row>
    <row r="9" s="1" customFormat="1" ht="23.25" customHeight="1" spans="1:19">
      <c r="A9" s="72"/>
      <c r="B9" s="72"/>
      <c r="C9" s="72"/>
      <c r="D9" s="72"/>
      <c r="E9" s="72"/>
      <c r="F9" s="72"/>
      <c r="G9" s="72"/>
      <c r="H9" s="72"/>
      <c r="I9" s="72"/>
      <c r="J9" s="72"/>
      <c r="K9" s="72"/>
      <c r="L9" s="72"/>
      <c r="M9" s="72"/>
      <c r="N9" s="72"/>
      <c r="O9" s="72"/>
      <c r="P9" s="72"/>
      <c r="Q9" s="72"/>
      <c r="R9" s="72"/>
      <c r="S9" s="72"/>
    </row>
    <row r="10" s="1" customFormat="1" ht="23.25" customHeight="1" spans="1:19">
      <c r="A10" s="72"/>
      <c r="B10" s="72"/>
      <c r="C10" s="72"/>
      <c r="D10" s="72"/>
      <c r="E10" s="72"/>
      <c r="F10" s="72"/>
      <c r="G10" s="72"/>
      <c r="H10" s="72"/>
      <c r="I10" s="72"/>
      <c r="J10" s="72"/>
      <c r="K10" s="72"/>
      <c r="L10" s="72"/>
      <c r="M10" s="72"/>
      <c r="N10" s="72"/>
      <c r="O10" s="72"/>
      <c r="P10" s="72"/>
      <c r="Q10" s="72"/>
      <c r="R10" s="72"/>
      <c r="S10" s="72"/>
    </row>
    <row r="11" s="1" customFormat="1" ht="23.25" customHeight="1" spans="1:19">
      <c r="A11" s="72"/>
      <c r="B11" s="72"/>
      <c r="C11" s="72"/>
      <c r="D11" s="72"/>
      <c r="E11" s="72"/>
      <c r="F11" s="72"/>
      <c r="G11" s="72"/>
      <c r="H11" s="72"/>
      <c r="I11" s="72"/>
      <c r="J11" s="72"/>
      <c r="K11" s="72"/>
      <c r="L11" s="72"/>
      <c r="M11" s="72"/>
      <c r="N11" s="72"/>
      <c r="O11" s="72"/>
      <c r="P11" s="72"/>
      <c r="Q11" s="72"/>
      <c r="R11" s="72"/>
      <c r="S11" s="72"/>
    </row>
    <row r="12" s="1" customFormat="1" ht="23.25" customHeight="1" spans="1:19">
      <c r="A12" s="72"/>
      <c r="B12" s="72"/>
      <c r="C12" s="72"/>
      <c r="D12" s="72"/>
      <c r="E12" s="72"/>
      <c r="F12" s="72"/>
      <c r="G12" s="72"/>
      <c r="H12" s="72"/>
      <c r="I12" s="72"/>
      <c r="J12" s="72"/>
      <c r="K12" s="72"/>
      <c r="L12" s="72"/>
      <c r="M12" s="72"/>
      <c r="N12" s="72"/>
      <c r="O12" s="72"/>
      <c r="P12" s="72"/>
      <c r="Q12" s="72"/>
      <c r="R12" s="72"/>
      <c r="S12" s="72"/>
    </row>
    <row r="13" s="1" customFormat="1" ht="23.25" customHeight="1" spans="1:19">
      <c r="A13" s="72"/>
      <c r="B13" s="72"/>
      <c r="C13" s="72"/>
      <c r="D13" s="72"/>
      <c r="E13" s="72"/>
      <c r="F13" s="72"/>
      <c r="G13" s="72"/>
      <c r="H13" s="72"/>
      <c r="I13" s="72"/>
      <c r="J13" s="72"/>
      <c r="K13" s="72"/>
      <c r="L13" s="72"/>
      <c r="M13" s="72"/>
      <c r="N13" s="72"/>
      <c r="O13" s="72"/>
      <c r="P13" s="72"/>
      <c r="Q13" s="72"/>
      <c r="R13" s="72"/>
      <c r="S13" s="72"/>
    </row>
    <row r="14" s="1" customFormat="1" ht="23.25" customHeight="1" spans="1:19">
      <c r="A14" s="72"/>
      <c r="B14" s="72"/>
      <c r="C14" s="72"/>
      <c r="D14" s="72"/>
      <c r="E14" s="72"/>
      <c r="F14" s="72"/>
      <c r="G14" s="72"/>
      <c r="H14" s="72"/>
      <c r="I14" s="72"/>
      <c r="J14" s="72"/>
      <c r="K14" s="72"/>
      <c r="L14" s="72"/>
      <c r="M14" s="72"/>
      <c r="N14" s="72"/>
      <c r="O14" s="72"/>
      <c r="P14" s="72"/>
      <c r="Q14" s="72"/>
      <c r="R14" s="72"/>
      <c r="S14" s="72"/>
    </row>
    <row r="15" s="1" customFormat="1" ht="23.25" customHeight="1" spans="1:19">
      <c r="A15" s="72"/>
      <c r="B15" s="72"/>
      <c r="C15" s="72"/>
      <c r="D15" s="72"/>
      <c r="E15" s="72"/>
      <c r="F15" s="72"/>
      <c r="G15" s="72"/>
      <c r="H15" s="72"/>
      <c r="I15" s="72"/>
      <c r="J15" s="72"/>
      <c r="K15" s="72"/>
      <c r="L15" s="72"/>
      <c r="M15" s="72"/>
      <c r="N15" s="72"/>
      <c r="O15" s="72"/>
      <c r="P15" s="72"/>
      <c r="Q15" s="72"/>
      <c r="R15" s="72"/>
      <c r="S15" s="72"/>
    </row>
    <row r="16" s="1" customFormat="1" ht="23.25" customHeight="1" spans="1:19">
      <c r="A16" s="72"/>
      <c r="B16" s="72"/>
      <c r="C16" s="72"/>
      <c r="D16" s="72"/>
      <c r="E16" s="72"/>
      <c r="F16" s="72"/>
      <c r="G16" s="72"/>
      <c r="H16" s="72"/>
      <c r="I16" s="72"/>
      <c r="J16" s="72"/>
      <c r="K16" s="72"/>
      <c r="L16" s="72"/>
      <c r="M16" s="72"/>
      <c r="N16" s="72"/>
      <c r="O16" s="72"/>
      <c r="P16" s="72"/>
      <c r="Q16" s="72"/>
      <c r="R16" s="72"/>
      <c r="S16" s="72"/>
    </row>
    <row r="17" s="1" customFormat="1" ht="23.25" customHeight="1" spans="1:19">
      <c r="A17" s="72"/>
      <c r="B17" s="72"/>
      <c r="C17" s="72"/>
      <c r="D17" s="72"/>
      <c r="E17" s="72"/>
      <c r="F17" s="72"/>
      <c r="G17" s="72"/>
      <c r="H17" s="72"/>
      <c r="I17" s="72"/>
      <c r="J17" s="72"/>
      <c r="K17" s="72"/>
      <c r="L17" s="72"/>
      <c r="M17" s="72"/>
      <c r="N17" s="72"/>
      <c r="O17" s="72"/>
      <c r="P17" s="72"/>
      <c r="Q17" s="72"/>
      <c r="R17" s="72"/>
      <c r="S17" s="72"/>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selection activeCell="C14" sqref="C14"/>
    </sheetView>
  </sheetViews>
  <sheetFormatPr defaultColWidth="9.33333333333333" defaultRowHeight="12.75" customHeight="1"/>
  <cols>
    <col min="1" max="1" width="9.16666666666667" style="1" customWidth="1"/>
    <col min="2" max="2" width="25.5" style="1" customWidth="1"/>
    <col min="3" max="3" width="25.3333333333333" style="1" customWidth="1"/>
    <col min="4" max="4" width="13.5" style="1" customWidth="1"/>
    <col min="5" max="15" width="21.5" style="1" customWidth="1"/>
    <col min="16" max="254" width="9.16666666666667" style="1" customWidth="1"/>
    <col min="255" max="255" width="9.16666666666667" style="1"/>
    <col min="256" max="16384" width="9.33333333333333" style="1"/>
  </cols>
  <sheetData>
    <row r="1" s="1" customFormat="1" ht="15.75" customHeight="1" spans="1:15">
      <c r="A1" s="3" t="s">
        <v>363</v>
      </c>
      <c r="J1" s="26"/>
      <c r="O1" s="26"/>
    </row>
    <row r="2" s="1" customFormat="1" ht="23.25" customHeight="1" spans="1:15">
      <c r="A2" s="39" t="s">
        <v>364</v>
      </c>
      <c r="B2" s="39"/>
      <c r="C2" s="39"/>
      <c r="D2" s="39"/>
      <c r="E2" s="39"/>
      <c r="F2" s="39"/>
      <c r="G2" s="39"/>
      <c r="H2" s="39"/>
      <c r="I2" s="39"/>
      <c r="J2" s="39"/>
      <c r="K2" s="39"/>
      <c r="L2" s="39"/>
      <c r="M2" s="39"/>
      <c r="N2" s="39"/>
      <c r="O2" s="39"/>
    </row>
    <row r="3" s="1" customFormat="1" ht="18" customHeight="1"/>
    <row r="4" s="1" customFormat="1" ht="26.25" customHeight="1" spans="1:15">
      <c r="A4" s="40" t="s">
        <v>55</v>
      </c>
      <c r="B4" s="41"/>
      <c r="C4" s="41"/>
      <c r="D4" s="41"/>
      <c r="E4" s="41"/>
      <c r="F4" s="41"/>
      <c r="G4" s="41"/>
      <c r="H4" s="41"/>
      <c r="I4" s="41"/>
      <c r="J4" s="41"/>
      <c r="K4" s="41"/>
      <c r="L4" s="41"/>
      <c r="M4" s="41"/>
      <c r="N4" s="41"/>
      <c r="O4" s="55" t="s">
        <v>1</v>
      </c>
    </row>
    <row r="5" s="1" customFormat="1" ht="22.5" customHeight="1" spans="1:15">
      <c r="A5" s="42" t="s">
        <v>64</v>
      </c>
      <c r="B5" s="42" t="s">
        <v>365</v>
      </c>
      <c r="C5" s="42" t="s">
        <v>366</v>
      </c>
      <c r="D5" s="43" t="s">
        <v>367</v>
      </c>
      <c r="E5" s="43" t="s">
        <v>368</v>
      </c>
      <c r="F5" s="42" t="s">
        <v>369</v>
      </c>
      <c r="G5" s="44" t="s">
        <v>370</v>
      </c>
      <c r="H5" s="44"/>
      <c r="I5" s="44"/>
      <c r="J5" s="44"/>
      <c r="K5" s="44"/>
      <c r="L5" s="44"/>
      <c r="M5" s="44"/>
      <c r="N5" s="44"/>
      <c r="O5" s="44"/>
    </row>
    <row r="6" s="1" customFormat="1" ht="22.5" customHeight="1" spans="1:15">
      <c r="A6" s="45"/>
      <c r="B6" s="45"/>
      <c r="C6" s="45"/>
      <c r="D6" s="43"/>
      <c r="E6" s="43"/>
      <c r="F6" s="45"/>
      <c r="G6" s="46" t="s">
        <v>371</v>
      </c>
      <c r="H6" s="46"/>
      <c r="I6" s="46"/>
      <c r="J6" s="46"/>
      <c r="K6" s="44" t="s">
        <v>372</v>
      </c>
      <c r="L6" s="44"/>
      <c r="M6" s="44"/>
      <c r="N6" s="44"/>
      <c r="O6" s="44"/>
    </row>
    <row r="7" s="1" customFormat="1" ht="27.75" customHeight="1" spans="1:17">
      <c r="A7" s="47"/>
      <c r="B7" s="48"/>
      <c r="C7" s="48"/>
      <c r="D7" s="43"/>
      <c r="E7" s="43"/>
      <c r="F7" s="48"/>
      <c r="G7" s="49" t="s">
        <v>373</v>
      </c>
      <c r="H7" s="49" t="s">
        <v>374</v>
      </c>
      <c r="I7" s="49" t="s">
        <v>375</v>
      </c>
      <c r="J7" s="49" t="s">
        <v>376</v>
      </c>
      <c r="K7" s="56" t="s">
        <v>377</v>
      </c>
      <c r="L7" s="56" t="s">
        <v>378</v>
      </c>
      <c r="M7" s="56" t="s">
        <v>379</v>
      </c>
      <c r="N7" s="56" t="s">
        <v>380</v>
      </c>
      <c r="O7" s="56" t="s">
        <v>381</v>
      </c>
      <c r="P7" s="57"/>
      <c r="Q7" s="57"/>
    </row>
    <row r="8" s="37" customFormat="1" ht="26.1" customHeight="1" spans="1:15">
      <c r="A8" s="24"/>
      <c r="B8" s="50"/>
      <c r="C8" s="24" t="s">
        <v>57</v>
      </c>
      <c r="D8" s="51">
        <v>179.35</v>
      </c>
      <c r="E8" s="52">
        <v>1</v>
      </c>
      <c r="F8" s="52">
        <v>1</v>
      </c>
      <c r="G8" s="52">
        <v>1</v>
      </c>
      <c r="H8" s="52">
        <v>1</v>
      </c>
      <c r="I8" s="52">
        <v>1</v>
      </c>
      <c r="J8" s="52">
        <v>1</v>
      </c>
      <c r="K8" s="52">
        <v>1</v>
      </c>
      <c r="L8" s="52">
        <v>1</v>
      </c>
      <c r="M8" s="52">
        <v>1</v>
      </c>
      <c r="N8" s="52">
        <v>1</v>
      </c>
      <c r="O8" s="58">
        <v>1</v>
      </c>
    </row>
    <row r="9" s="38" customFormat="1" ht="26.1" customHeight="1" spans="1:15">
      <c r="A9" s="53"/>
      <c r="B9" s="24" t="s">
        <v>76</v>
      </c>
      <c r="C9" s="54" t="s">
        <v>77</v>
      </c>
      <c r="D9" s="51">
        <v>179.35</v>
      </c>
      <c r="E9" s="52">
        <v>1</v>
      </c>
      <c r="F9" s="52">
        <v>1</v>
      </c>
      <c r="G9" s="52">
        <v>1</v>
      </c>
      <c r="H9" s="52">
        <v>1</v>
      </c>
      <c r="I9" s="52">
        <v>1</v>
      </c>
      <c r="J9" s="52">
        <v>1</v>
      </c>
      <c r="K9" s="52">
        <v>1</v>
      </c>
      <c r="L9" s="52">
        <v>1</v>
      </c>
      <c r="M9" s="52">
        <v>1</v>
      </c>
      <c r="N9" s="52">
        <v>1</v>
      </c>
      <c r="O9" s="58">
        <v>1</v>
      </c>
    </row>
    <row r="10" s="38" customFormat="1" ht="36" customHeight="1" spans="1:15">
      <c r="A10" s="53"/>
      <c r="B10" s="24" t="s">
        <v>169</v>
      </c>
      <c r="C10" s="54" t="s">
        <v>79</v>
      </c>
      <c r="D10" s="51">
        <v>179.35</v>
      </c>
      <c r="E10" s="52">
        <v>1</v>
      </c>
      <c r="F10" s="52">
        <v>1</v>
      </c>
      <c r="G10" s="52">
        <v>1</v>
      </c>
      <c r="H10" s="52">
        <v>1</v>
      </c>
      <c r="I10" s="52">
        <v>1</v>
      </c>
      <c r="J10" s="52">
        <v>1</v>
      </c>
      <c r="K10" s="52">
        <v>1</v>
      </c>
      <c r="L10" s="52">
        <v>1</v>
      </c>
      <c r="M10" s="52">
        <v>1</v>
      </c>
      <c r="N10" s="52">
        <v>1</v>
      </c>
      <c r="O10" s="58">
        <v>1</v>
      </c>
    </row>
    <row r="11" s="38" customFormat="1" ht="36" customHeight="1" spans="1:15">
      <c r="A11" s="53"/>
      <c r="B11" s="24" t="s">
        <v>172</v>
      </c>
      <c r="C11" s="54" t="s">
        <v>81</v>
      </c>
      <c r="D11" s="51">
        <v>179.35</v>
      </c>
      <c r="E11" s="52">
        <v>1</v>
      </c>
      <c r="F11" s="52">
        <v>1</v>
      </c>
      <c r="G11" s="52">
        <v>1</v>
      </c>
      <c r="H11" s="52">
        <v>1</v>
      </c>
      <c r="I11" s="52">
        <v>1</v>
      </c>
      <c r="J11" s="52">
        <v>1</v>
      </c>
      <c r="K11" s="52">
        <v>1</v>
      </c>
      <c r="L11" s="52">
        <v>1</v>
      </c>
      <c r="M11" s="52">
        <v>1</v>
      </c>
      <c r="N11" s="52">
        <v>1</v>
      </c>
      <c r="O11" s="58">
        <v>1</v>
      </c>
    </row>
    <row r="12" s="1" customFormat="1" ht="26.1" customHeight="1"/>
  </sheetData>
  <mergeCells count="11">
    <mergeCell ref="A2:O2"/>
    <mergeCell ref="A4:N4"/>
    <mergeCell ref="G5:O5"/>
    <mergeCell ref="G6:J6"/>
    <mergeCell ref="K6:O6"/>
    <mergeCell ref="A5:A7"/>
    <mergeCell ref="B5:B7"/>
    <mergeCell ref="C5:C7"/>
    <mergeCell ref="D5:D7"/>
    <mergeCell ref="E5:E7"/>
    <mergeCell ref="F5:F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J8" sqref="J8"/>
    </sheetView>
  </sheetViews>
  <sheetFormatPr defaultColWidth="9.16666666666667" defaultRowHeight="23.25" customHeight="1"/>
  <cols>
    <col min="1" max="1" width="24.1666666666667" style="1" customWidth="1"/>
    <col min="2" max="2" width="15.3333333333333" style="1" customWidth="1"/>
    <col min="3" max="3" width="13.8333333333333" style="1" customWidth="1"/>
    <col min="4" max="4" width="12.5" style="1" customWidth="1"/>
    <col min="5" max="5" width="10.6666666666667" style="1" customWidth="1"/>
    <col min="6" max="6" width="12" style="1" customWidth="1"/>
    <col min="7" max="7" width="11.5" style="1" customWidth="1"/>
    <col min="8" max="9" width="13.1666666666667" style="1" customWidth="1"/>
    <col min="10" max="10" width="21.5" style="1" customWidth="1"/>
    <col min="11" max="11" width="36.6666666666667" style="1" customWidth="1"/>
    <col min="12" max="13" width="29.8333333333333" style="1" customWidth="1"/>
    <col min="14" max="16384" width="9.16666666666667" style="1"/>
  </cols>
  <sheetData>
    <row r="1" s="1" customFormat="1" customHeight="1" spans="1:13">
      <c r="A1" s="3" t="s">
        <v>382</v>
      </c>
      <c r="M1" s="26"/>
    </row>
    <row r="2" s="1" customFormat="1" customHeight="1" spans="1:13">
      <c r="A2" s="4" t="s">
        <v>383</v>
      </c>
      <c r="B2" s="4"/>
      <c r="C2" s="4"/>
      <c r="D2" s="4"/>
      <c r="E2" s="4"/>
      <c r="F2" s="4"/>
      <c r="G2" s="4"/>
      <c r="H2" s="4"/>
      <c r="I2" s="4"/>
      <c r="J2" s="4"/>
      <c r="K2" s="4"/>
      <c r="L2" s="4"/>
      <c r="M2" s="4"/>
    </row>
    <row r="3" s="1" customFormat="1" customHeight="1" spans="1:13">
      <c r="A3" s="5"/>
      <c r="B3" s="5"/>
      <c r="C3" s="5"/>
      <c r="D3" s="5"/>
      <c r="E3" s="5"/>
      <c r="F3" s="5"/>
      <c r="G3" s="5"/>
      <c r="H3" s="5"/>
      <c r="I3" s="5"/>
      <c r="J3" s="5"/>
      <c r="K3" s="5"/>
      <c r="L3" s="5"/>
      <c r="M3" s="27" t="s">
        <v>1</v>
      </c>
    </row>
    <row r="4" s="1" customFormat="1" customHeight="1" spans="1:14">
      <c r="A4" s="6" t="s">
        <v>384</v>
      </c>
      <c r="B4" s="7" t="s">
        <v>385</v>
      </c>
      <c r="C4" s="8"/>
      <c r="D4" s="8"/>
      <c r="E4" s="8"/>
      <c r="F4" s="8"/>
      <c r="G4" s="8"/>
      <c r="H4" s="9"/>
      <c r="I4" s="12"/>
      <c r="J4" s="28" t="s">
        <v>386</v>
      </c>
      <c r="K4" s="10" t="s">
        <v>387</v>
      </c>
      <c r="L4" s="10" t="s">
        <v>388</v>
      </c>
      <c r="M4" s="10"/>
      <c r="N4" s="29"/>
    </row>
    <row r="5" s="1" customFormat="1" customHeight="1" spans="1:14">
      <c r="A5" s="10"/>
      <c r="B5" s="11" t="s">
        <v>367</v>
      </c>
      <c r="C5" s="7" t="s">
        <v>389</v>
      </c>
      <c r="D5" s="9"/>
      <c r="E5" s="9"/>
      <c r="F5" s="9"/>
      <c r="G5" s="12"/>
      <c r="H5" s="13" t="s">
        <v>390</v>
      </c>
      <c r="I5" s="30"/>
      <c r="J5" s="16"/>
      <c r="K5" s="10"/>
      <c r="L5" s="10" t="s">
        <v>371</v>
      </c>
      <c r="M5" s="10" t="s">
        <v>372</v>
      </c>
      <c r="N5" s="29"/>
    </row>
    <row r="6" s="1" customFormat="1" ht="47.25" customHeight="1" spans="1:14">
      <c r="A6" s="10"/>
      <c r="B6" s="10"/>
      <c r="C6" s="14" t="s">
        <v>391</v>
      </c>
      <c r="D6" s="14" t="s">
        <v>59</v>
      </c>
      <c r="E6" s="15" t="s">
        <v>392</v>
      </c>
      <c r="F6" s="14" t="s">
        <v>393</v>
      </c>
      <c r="G6" s="14" t="s">
        <v>394</v>
      </c>
      <c r="H6" s="16" t="s">
        <v>158</v>
      </c>
      <c r="I6" s="16" t="s">
        <v>159</v>
      </c>
      <c r="J6" s="31"/>
      <c r="K6" s="10"/>
      <c r="L6" s="10"/>
      <c r="M6" s="10"/>
      <c r="N6" s="29"/>
    </row>
    <row r="7" s="2" customFormat="1" ht="23.1" customHeight="1" spans="1:14">
      <c r="A7" s="17" t="s">
        <v>66</v>
      </c>
      <c r="B7" s="18">
        <v>383.88</v>
      </c>
      <c r="C7" s="18">
        <v>383.88</v>
      </c>
      <c r="D7" s="19"/>
      <c r="E7" s="20"/>
      <c r="F7" s="21"/>
      <c r="G7" s="22"/>
      <c r="H7" s="23">
        <v>204.53</v>
      </c>
      <c r="I7" s="19">
        <v>179.35</v>
      </c>
      <c r="J7" s="32"/>
      <c r="K7" s="33"/>
      <c r="L7" s="32"/>
      <c r="M7" s="32"/>
      <c r="N7" s="34"/>
    </row>
    <row r="8" s="1" customFormat="1" ht="150" customHeight="1" spans="1:13">
      <c r="A8" s="24" t="s">
        <v>171</v>
      </c>
      <c r="B8" s="18">
        <v>383.88</v>
      </c>
      <c r="C8" s="18">
        <v>383.88</v>
      </c>
      <c r="D8" s="19"/>
      <c r="E8" s="20"/>
      <c r="F8" s="21"/>
      <c r="G8" s="22"/>
      <c r="H8" s="25">
        <v>204.53</v>
      </c>
      <c r="I8" s="19">
        <v>179.35</v>
      </c>
      <c r="J8" s="32" t="s">
        <v>395</v>
      </c>
      <c r="K8" s="35" t="s">
        <v>396</v>
      </c>
      <c r="L8" s="36">
        <v>1</v>
      </c>
      <c r="M8" s="36">
        <v>1</v>
      </c>
    </row>
    <row r="9" s="1" customFormat="1" ht="23.1" customHeight="1"/>
    <row r="10" s="1" customFormat="1" ht="23.1" customHeight="1"/>
    <row r="11" s="1" customFormat="1" ht="23.1" customHeight="1"/>
    <row r="12" s="1" customFormat="1" ht="23.1" customHeight="1"/>
    <row r="13" s="1" customFormat="1" ht="23.1" customHeight="1"/>
    <row r="14" s="1" customFormat="1" ht="23.1" customHeight="1"/>
    <row r="15" s="1" customFormat="1" ht="23.1" customHeight="1"/>
  </sheetData>
  <mergeCells count="8">
    <mergeCell ref="L4:M4"/>
    <mergeCell ref="H5:I5"/>
    <mergeCell ref="A4:A6"/>
    <mergeCell ref="B5:B6"/>
    <mergeCell ref="J4:J6"/>
    <mergeCell ref="K4:K6"/>
    <mergeCell ref="L5:L6"/>
    <mergeCell ref="M5:M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收支总表</vt:lpstr>
      <vt:lpstr>收入总表</vt:lpstr>
      <vt:lpstr>支出总表</vt:lpstr>
      <vt:lpstr>财政拨款收支总表</vt:lpstr>
      <vt:lpstr>非税收入计划表</vt:lpstr>
      <vt:lpstr>一般公共预算拨款</vt:lpstr>
      <vt:lpstr>一般公共预算拨款基本支出明细</vt:lpstr>
      <vt:lpstr>一般公共预算拨款项目支出明细</vt:lpstr>
      <vt:lpstr>一般公共预算拨款（政府经济分类汇总）</vt:lpstr>
      <vt:lpstr>一般公共预算拨款基本支出（政府经济分类）</vt:lpstr>
      <vt:lpstr>一般公共预算拨款项目支出(政府经济分类)</vt:lpstr>
      <vt:lpstr>专户管理的非税收入</vt:lpstr>
      <vt:lpstr>采购</vt:lpstr>
      <vt:lpstr>经费拨款</vt:lpstr>
      <vt:lpstr>经费拨款基本支出明细</vt:lpstr>
      <vt:lpstr>经费拨款项目支出明细</vt:lpstr>
      <vt:lpstr>经费拨款项目支出明细(二)</vt:lpstr>
      <vt:lpstr>经费拨款（政府经济分类）</vt:lpstr>
      <vt:lpstr>经费拨款基本支出明细（政府经济分类）</vt:lpstr>
      <vt:lpstr>经费拨款项目支出明细(政府经济分类)</vt:lpstr>
      <vt:lpstr>三公经费表</vt:lpstr>
      <vt:lpstr>政府性基金预算（部门经济分类）</vt:lpstr>
      <vt:lpstr>政府性基金预算（政府经济分类）</vt:lpstr>
      <vt:lpstr>项目支出绩效目标表</vt: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你若安好便是晴天</cp:lastModifiedBy>
  <dcterms:created xsi:type="dcterms:W3CDTF">2019-05-08T03:25:11Z</dcterms:created>
  <dcterms:modified xsi:type="dcterms:W3CDTF">2020-02-06T02:02:20Z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5572458</vt:r8>
  </property>
  <property fmtid="{D5CDD505-2E9C-101B-9397-08002B2CF9AE}" pid="3" name="KSOProductBuildVer">
    <vt:lpwstr>2052-11.1.0.9440</vt:lpwstr>
  </property>
</Properties>
</file>