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680"/>
  </bookViews>
  <sheets>
    <sheet name="收支总表" sheetId="1" r:id="rId1"/>
    <sheet name="收入总表" sheetId="18" r:id="rId2"/>
    <sheet name="支出总表" sheetId="19" r:id="rId3"/>
    <sheet name="财政拨款收支总表" sheetId="20" r:id="rId4"/>
    <sheet name="非税收入计划表" sheetId="2" r:id="rId5"/>
    <sheet name="一般公共预算拨款" sheetId="3" r:id="rId6"/>
    <sheet name="一般公共预算拨款基本支出明细" sheetId="4" r:id="rId7"/>
    <sheet name="一般公共预算拨款项目支出明细" sheetId="5" r:id="rId8"/>
    <sheet name="一般公共预算拨款（政府经济分类汇总）" sheetId="6" r:id="rId9"/>
    <sheet name="一般公共预算拨款基本支出（政府经济分类）" sheetId="7" r:id="rId10"/>
    <sheet name="一般公共预算拨款项目支出(政府经济分类)" sheetId="8" r:id="rId11"/>
    <sheet name="专户管理的非税收入" sheetId="9" r:id="rId12"/>
    <sheet name="采购" sheetId="10" r:id="rId13"/>
    <sheet name="经费拨款" sheetId="11" r:id="rId14"/>
    <sheet name="经费拨款基本支出明细" sheetId="12" r:id="rId15"/>
    <sheet name="经费拨款项目支出明细" sheetId="13" r:id="rId16"/>
    <sheet name="经费拨款项目支出明细(二)" sheetId="14" r:id="rId17"/>
    <sheet name="经费拨款（政府经济分类）" sheetId="15" r:id="rId18"/>
    <sheet name="经费拨款基本支出明细（政府经济分类）" sheetId="16" r:id="rId19"/>
    <sheet name="经费拨款项目支出明细(政府经济分类)" sheetId="17" r:id="rId20"/>
    <sheet name="三公经费表" sheetId="25" r:id="rId21"/>
    <sheet name="政府性基金预算（部门经济分类）" sheetId="21" r:id="rId22"/>
    <sheet name="政府性基金预算（政府经济分类）" sheetId="22" r:id="rId23"/>
    <sheet name="项目支出绩效目标表" sheetId="23" r:id="rId24"/>
    <sheet name="整体支出绩效目标表" sheetId="24" r:id="rId25"/>
  </sheets>
  <definedNames>
    <definedName name="_xlnm.Print_Area" localSheetId="4">非税收入计划表!$A$1:$O$4</definedName>
    <definedName name="_xlnm.Print_Area" localSheetId="13">经费拨款!$A$1:$P$22</definedName>
    <definedName name="_xlnm.Print_Area" localSheetId="17">'经费拨款（政府经济分类）'!$A$1:$W$22</definedName>
    <definedName name="_xlnm.Print_Area" localSheetId="18">'经费拨款基本支出明细（政府经济分类）'!$A$1:$AD$23</definedName>
    <definedName name="_xlnm.Print_Area" localSheetId="15">经费拨款项目支出明细!$A$1:$BK$10</definedName>
    <definedName name="_xlnm.Print_Area" localSheetId="16">'经费拨款项目支出明细(二)'!$A$1:$P$24</definedName>
    <definedName name="_xlnm.Print_Area" localSheetId="19">'经费拨款项目支出明细(政府经济分类)'!$A$1:$BF$11</definedName>
    <definedName name="_xlnm.Print_Area" localSheetId="5">一般公共预算拨款!$A$1:$P$22</definedName>
    <definedName name="_xlnm.Print_Area" localSheetId="8">'一般公共预算拨款（政府经济分类汇总）'!$A$1:$W$22</definedName>
    <definedName name="_xlnm.Print_Area" localSheetId="6">一般公共预算拨款基本支出明细!$A$1:$BH$23</definedName>
    <definedName name="_xlnm.Print_Titles" localSheetId="13">经费拨款!$1:$6</definedName>
    <definedName name="_xlnm.Print_Titles" localSheetId="17">'经费拨款（政府经济分类）'!$1:$6</definedName>
    <definedName name="_xlnm.Print_Titles" localSheetId="18">'经费拨款基本支出明细（政府经济分类）'!$1:$7</definedName>
    <definedName name="_xlnm.Print_Titles" localSheetId="15">经费拨款项目支出明细!$1:$6</definedName>
    <definedName name="_xlnm.Print_Titles" localSheetId="16">'经费拨款项目支出明细(二)'!$1:$6</definedName>
    <definedName name="_xlnm.Print_Titles" localSheetId="19">'经费拨款项目支出明细(政府经济分类)'!$1:$7</definedName>
    <definedName name="_xlnm.Print_Titles" localSheetId="5">一般公共预算拨款!$1:$6</definedName>
    <definedName name="_xlnm.Print_Titles" localSheetId="8">'一般公共预算拨款（政府经济分类汇总）'!$1:$6</definedName>
    <definedName name="_xlnm.Print_Titles" localSheetId="6">一般公共预算拨款基本支出明细!$1:$7</definedName>
  </definedNames>
  <calcPr calcId="144525" fullCalcOnLoad="1"/>
</workbook>
</file>

<file path=xl/sharedStrings.xml><?xml version="1.0" encoding="utf-8"?>
<sst xmlns="http://schemas.openxmlformats.org/spreadsheetml/2006/main" count="1496" uniqueCount="397">
  <si>
    <t>2019年收支预算总表</t>
  </si>
  <si>
    <t>单位：万元</t>
  </si>
  <si>
    <t>收        入</t>
  </si>
  <si>
    <t>支        出</t>
  </si>
  <si>
    <t>项        目</t>
  </si>
  <si>
    <t>本年预算</t>
  </si>
  <si>
    <t>政府经济分类</t>
  </si>
  <si>
    <t>部门经济分类</t>
  </si>
  <si>
    <t>一、一般预算拨款</t>
  </si>
  <si>
    <t>一、基本支出</t>
  </si>
  <si>
    <t xml:space="preserve">  经费拨款</t>
  </si>
  <si>
    <t xml:space="preserve">   机关工资福利支出</t>
  </si>
  <si>
    <t xml:space="preserve">  工资福利支出</t>
  </si>
  <si>
    <t xml:space="preserve">  纳入预算管理的非税收入拨款</t>
  </si>
  <si>
    <t xml:space="preserve">   机关商品和服支出</t>
  </si>
  <si>
    <t xml:space="preserve">  一般商品和服务支出</t>
  </si>
  <si>
    <t>二、基金预算拨款</t>
  </si>
  <si>
    <t xml:space="preserve">   对个人和家庭的补助</t>
  </si>
  <si>
    <t xml:space="preserve">  对个人和家庭的补助</t>
  </si>
  <si>
    <t>三、财政专户管理的非税收入拨款</t>
  </si>
  <si>
    <t xml:space="preserve">   对事业单位经常性补助</t>
  </si>
  <si>
    <t>二、项目支出</t>
  </si>
  <si>
    <t>四、经营收入</t>
  </si>
  <si>
    <t xml:space="preserve">  专项商品和服务支出</t>
  </si>
  <si>
    <t>五、上级补助收入</t>
  </si>
  <si>
    <t xml:space="preserve">  债务利息及费用支出</t>
  </si>
  <si>
    <t>六、附属单位缴款</t>
  </si>
  <si>
    <t xml:space="preserve">  资本性支出</t>
  </si>
  <si>
    <t>七、其他收入</t>
  </si>
  <si>
    <t xml:space="preserve">   机关资本性支出（一）</t>
  </si>
  <si>
    <t xml:space="preserve">  对企业补助</t>
  </si>
  <si>
    <t xml:space="preserve">   对事业单位资本性补助</t>
  </si>
  <si>
    <t xml:space="preserve">  对社会保障基金补助</t>
  </si>
  <si>
    <t xml:space="preserve">   对企业补助</t>
  </si>
  <si>
    <t xml:space="preserve">  其他支出</t>
  </si>
  <si>
    <t xml:space="preserve">   对企业资本性支出</t>
  </si>
  <si>
    <t>三、经营支出</t>
  </si>
  <si>
    <t xml:space="preserve">   对社会保障基金补助</t>
  </si>
  <si>
    <t>四、对附属单位补助支出</t>
  </si>
  <si>
    <t xml:space="preserve">   债务利息及费用支出</t>
  </si>
  <si>
    <t>五、上缴上级支出</t>
  </si>
  <si>
    <t xml:space="preserve">   债务还本支出</t>
  </si>
  <si>
    <t xml:space="preserve">   转移性支出</t>
  </si>
  <si>
    <t xml:space="preserve">   预备费及预留</t>
  </si>
  <si>
    <t xml:space="preserve">   其他支出</t>
  </si>
  <si>
    <t>本年收入合计</t>
  </si>
  <si>
    <t>本年支出合计</t>
  </si>
  <si>
    <t>八、用事业基金弥补收支差额</t>
  </si>
  <si>
    <t>六、结余分配</t>
  </si>
  <si>
    <t>九、上年结余</t>
  </si>
  <si>
    <t>七、年末结余</t>
  </si>
  <si>
    <t>收入总计</t>
  </si>
  <si>
    <t>支出总计</t>
  </si>
  <si>
    <t>附件2：</t>
  </si>
  <si>
    <t>部门收入总体情况表</t>
  </si>
  <si>
    <t>单位名称：老干局</t>
  </si>
  <si>
    <t>单位</t>
  </si>
  <si>
    <t>总计</t>
  </si>
  <si>
    <t>一般公共预算拨款</t>
  </si>
  <si>
    <t>政府性基金拨款</t>
  </si>
  <si>
    <t>纳入专户管理的非税收入拨款</t>
  </si>
  <si>
    <t>事业单位经营服务收入</t>
  </si>
  <si>
    <t>其他收入</t>
  </si>
  <si>
    <t>用事业基金弥补收支差额</t>
  </si>
  <si>
    <t>单位代码</t>
  </si>
  <si>
    <t>单位名称</t>
  </si>
  <si>
    <t>合计</t>
  </si>
  <si>
    <t>老干局</t>
  </si>
  <si>
    <t>附件3：</t>
  </si>
  <si>
    <t>部门支出总体情况表</t>
  </si>
  <si>
    <t>科目</t>
  </si>
  <si>
    <t>科目编码</t>
  </si>
  <si>
    <t>科目名称</t>
  </si>
  <si>
    <t>类</t>
  </si>
  <si>
    <t>款</t>
  </si>
  <si>
    <t>项</t>
  </si>
  <si>
    <t>201</t>
  </si>
  <si>
    <t>一般公共服务支出</t>
  </si>
  <si>
    <t>31</t>
  </si>
  <si>
    <t xml:space="preserve">  党委办公厅（室）及相关机构事务</t>
  </si>
  <si>
    <t>01</t>
  </si>
  <si>
    <t xml:space="preserve">    行政运行（党委办公厅（室）及相关机构事务）</t>
  </si>
  <si>
    <t>208</t>
  </si>
  <si>
    <t>社会保障和就业支出</t>
  </si>
  <si>
    <t>05</t>
  </si>
  <si>
    <t xml:space="preserve">  行政事业单位离退休</t>
  </si>
  <si>
    <t xml:space="preserve">    05</t>
  </si>
  <si>
    <t xml:space="preserve">    机关事业单位基本养老保险缴费支出</t>
  </si>
  <si>
    <t xml:space="preserve">   99</t>
  </si>
  <si>
    <t xml:space="preserve">    其他行政事业单位离退休支出</t>
  </si>
  <si>
    <t>210</t>
  </si>
  <si>
    <t>卫生健康支出</t>
  </si>
  <si>
    <t>11</t>
  </si>
  <si>
    <t xml:space="preserve">  行政事业单位医疗</t>
  </si>
  <si>
    <t xml:space="preserve">    01</t>
  </si>
  <si>
    <t xml:space="preserve">    行政单位医疗</t>
  </si>
  <si>
    <t>99</t>
  </si>
  <si>
    <t xml:space="preserve">  其他卫生健康支出</t>
  </si>
  <si>
    <t xml:space="preserve">   01</t>
  </si>
  <si>
    <t xml:space="preserve">    其他卫生健康支出</t>
  </si>
  <si>
    <t>221</t>
  </si>
  <si>
    <t>住房保障支出</t>
  </si>
  <si>
    <t>02</t>
  </si>
  <si>
    <t xml:space="preserve">  住房改革支出</t>
  </si>
  <si>
    <t xml:space="preserve">    住房公积金</t>
  </si>
  <si>
    <t xml:space="preserve">财政拨款收支总表 </t>
  </si>
  <si>
    <t>单位名称：</t>
  </si>
  <si>
    <t>收      入</t>
  </si>
  <si>
    <t>支                              出</t>
  </si>
  <si>
    <t>项目</t>
  </si>
  <si>
    <t>预算数</t>
  </si>
  <si>
    <t>按支出功能科目</t>
  </si>
  <si>
    <t>公共财政拨款</t>
  </si>
  <si>
    <t>政府性基金预算</t>
  </si>
  <si>
    <t>一、公共财政拨款</t>
  </si>
  <si>
    <t>二、政府性基金拨款</t>
  </si>
  <si>
    <t>外交支出</t>
  </si>
  <si>
    <t>国防支出</t>
  </si>
  <si>
    <t>公共安全支出</t>
  </si>
  <si>
    <t>教育支出</t>
  </si>
  <si>
    <t>科学技术支出</t>
  </si>
  <si>
    <t>文化旅游体育与传媒支出</t>
  </si>
  <si>
    <t>社会保险基金支出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</si>
  <si>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</si>
  <si>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</si>
  <si>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</si>
  <si>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</si>
  <si>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</si>
  <si>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</si>
  <si>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</si>
  <si>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</si>
  <si>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</si>
  <si>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粮油物资储备支出</t>
  </si>
  <si>
    <t>灾害防治及应急管理支出</t>
  </si>
  <si>
    <t>预备费支出</t>
  </si>
  <si>
    <t>债务还本支出</t>
  </si>
  <si>
    <t>债务付息支出</t>
  </si>
  <si>
    <t>其他支出</t>
  </si>
  <si>
    <t>转移性支出</t>
  </si>
  <si>
    <t>383.88</t>
  </si>
  <si>
    <t>说明：本表为当年财政拨款情况，包括一般公共预算拨款和政府行基金预算拨款。</t>
  </si>
  <si>
    <t xml:space="preserve"> 2019年非税收入预算表</t>
  </si>
  <si>
    <t>预算09表</t>
  </si>
  <si>
    <t>项目名称</t>
  </si>
  <si>
    <t>纳入预算管理</t>
  </si>
  <si>
    <t>纳入政府性基金预算管理</t>
  </si>
  <si>
    <t>纳入专户管理</t>
  </si>
  <si>
    <t>目</t>
  </si>
  <si>
    <t>专项收入</t>
  </si>
  <si>
    <t>行政性收费收入</t>
  </si>
  <si>
    <t>罚没收入</t>
  </si>
  <si>
    <t>国有资源（资产）有偿使用收入</t>
  </si>
  <si>
    <t>教育收费</t>
  </si>
  <si>
    <t>其他</t>
  </si>
  <si>
    <t>一般公共预算拨款支出预算表</t>
  </si>
  <si>
    <t>功能科目代码</t>
  </si>
  <si>
    <t>功能科目名称</t>
  </si>
  <si>
    <t>总  计</t>
  </si>
  <si>
    <t>基本支出</t>
  </si>
  <si>
    <t>项目支出</t>
  </si>
  <si>
    <t>工资福利支出</t>
  </si>
  <si>
    <t>一般商品和服务支出</t>
  </si>
  <si>
    <t>对个人和家庭的补助</t>
  </si>
  <si>
    <t>专项商品和服务支出</t>
  </si>
  <si>
    <t>债务利息及费用支出</t>
  </si>
  <si>
    <t>资本性支出</t>
  </si>
  <si>
    <t>对企业补助</t>
  </si>
  <si>
    <t>对社会保障基金补助</t>
  </si>
  <si>
    <t>**</t>
  </si>
  <si>
    <t xml:space="preserve">  20131</t>
  </si>
  <si>
    <t>114001</t>
  </si>
  <si>
    <t>老干局机关</t>
  </si>
  <si>
    <t xml:space="preserve">    2013101</t>
  </si>
  <si>
    <t xml:space="preserve">  20805</t>
  </si>
  <si>
    <t xml:space="preserve">    2080505</t>
  </si>
  <si>
    <t xml:space="preserve">    2080599</t>
  </si>
  <si>
    <t xml:space="preserve">  21011</t>
  </si>
  <si>
    <t xml:space="preserve">    2101101</t>
  </si>
  <si>
    <t xml:space="preserve">  21099</t>
  </si>
  <si>
    <t xml:space="preserve">    2109901</t>
  </si>
  <si>
    <t xml:space="preserve">  22102</t>
  </si>
  <si>
    <t xml:space="preserve">    2210201</t>
  </si>
  <si>
    <t>一般公共预算拨款—基本支出预算明细表</t>
  </si>
  <si>
    <t>科目代码</t>
  </si>
  <si>
    <t>商品和服务支出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</si>
  <si>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</si>
  <si>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</si>
  <si>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</si>
  <si>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</si>
  <si>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</si>
  <si>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</si>
  <si>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</si>
  <si>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</si>
  <si>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</si>
  <si>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住房公积金</t>
  </si>
  <si>
    <t>其他工资福利支出</t>
  </si>
  <si>
    <t>小计</t>
  </si>
  <si>
    <t>办公费</t>
  </si>
  <si>
    <t>印刷费</t>
  </si>
  <si>
    <t>咨询费</t>
  </si>
  <si>
    <t>水费</t>
  </si>
  <si>
    <t>电费</t>
  </si>
  <si>
    <t>邮电费</t>
  </si>
  <si>
    <t>物业管理费</t>
  </si>
  <si>
    <t>差旅费</t>
  </si>
  <si>
    <t>因公出国(境)费用</t>
  </si>
  <si>
    <t>维修(护)费</t>
  </si>
  <si>
    <t>租赁费</t>
  </si>
  <si>
    <t>会议费</t>
  </si>
  <si>
    <t>培训费</t>
  </si>
  <si>
    <t>公务接待费</t>
  </si>
  <si>
    <t>专用材料费</t>
  </si>
  <si>
    <t>被装购置费</t>
  </si>
  <si>
    <t>专用燃料费</t>
  </si>
  <si>
    <t>劳务费</t>
  </si>
  <si>
    <t>工会经费</t>
  </si>
  <si>
    <t>公务用车运行维护费</t>
  </si>
  <si>
    <t>其他交通费用</t>
  </si>
  <si>
    <t>其他商品和服务支出</t>
  </si>
  <si>
    <t>离休费</t>
  </si>
  <si>
    <t>退休费</t>
  </si>
  <si>
    <t>退职（役）费</t>
  </si>
  <si>
    <t>抚恤金</t>
  </si>
  <si>
    <t>生活补助</t>
  </si>
  <si>
    <t>救济费</t>
  </si>
  <si>
    <t>医疗费补助</t>
  </si>
  <si>
    <t>助学金</t>
  </si>
  <si>
    <t>奖励金</t>
  </si>
  <si>
    <t>其他对个人和家庭的补助支出</t>
  </si>
  <si>
    <t>执勤津贴</t>
  </si>
  <si>
    <t>警衔津贴</t>
  </si>
  <si>
    <t>地方津贴补贴</t>
  </si>
  <si>
    <t>乡镇工作补贴</t>
  </si>
  <si>
    <t>其他津贴补贴</t>
  </si>
  <si>
    <t>残疾人保障金</t>
  </si>
  <si>
    <t>生育保险</t>
  </si>
  <si>
    <t>工伤保险</t>
  </si>
  <si>
    <t>失业保险</t>
  </si>
  <si>
    <t>其他社会保障费</t>
  </si>
  <si>
    <t>一般公共预算拨款—项目支出预算明细表</t>
  </si>
  <si>
    <t>租凭费</t>
  </si>
  <si>
    <t>国内债务付息</t>
  </si>
  <si>
    <t>国外债务付息</t>
  </si>
  <si>
    <t>国内债务发行费用</t>
  </si>
  <si>
    <t>国外债务发行费用</t>
  </si>
  <si>
    <t>房屋建筑物构建</t>
  </si>
  <si>
    <t>办公设备购置</t>
  </si>
  <si>
    <t>专用设备购置</t>
  </si>
  <si>
    <t>基础设施建设</t>
  </si>
  <si>
    <t>大型修缮</t>
  </si>
  <si>
    <t>信息网络及软件购置更新</t>
  </si>
  <si>
    <t>物资储备</t>
  </si>
  <si>
    <t>土地补偿</t>
  </si>
  <si>
    <t>安置补助</t>
  </si>
  <si>
    <t>地上附着物和青苗补偿</t>
  </si>
  <si>
    <t>拆迁补偿</t>
  </si>
  <si>
    <t>公务用车购置</t>
  </si>
  <si>
    <t>其他交通工具购置</t>
  </si>
  <si>
    <t>文物和陈列品购置</t>
  </si>
  <si>
    <t>无形资产购置</t>
  </si>
  <si>
    <t>其他资本性支出</t>
  </si>
  <si>
    <t>资本金注入</t>
  </si>
  <si>
    <t>政府投资基金股权投资</t>
  </si>
  <si>
    <t>费用补贴</t>
  </si>
  <si>
    <t>利息补贴</t>
  </si>
  <si>
    <t>其他对企业补助</t>
  </si>
  <si>
    <t>对社会保险基金补助</t>
  </si>
  <si>
    <t>补充全国社会保障基金</t>
  </si>
  <si>
    <t>赠与</t>
  </si>
  <si>
    <t>国家赔偿费用支出</t>
  </si>
  <si>
    <t>对民间非营利组织和群众性自治组织补贴</t>
  </si>
  <si>
    <t>一般公共预算拨款支出预算表（政府经济分类）</t>
  </si>
  <si>
    <t>机关工资福利支出</t>
  </si>
  <si>
    <t>机关商品和服支出</t>
  </si>
  <si>
    <t>对事业单位经常性补助</t>
  </si>
  <si>
    <t>机关资本性支出（一）</t>
  </si>
  <si>
    <t>对事业单位资本性补助</t>
  </si>
  <si>
    <t>对企业资本性支出</t>
  </si>
  <si>
    <t>预备费及预留</t>
  </si>
  <si>
    <t>一般公共预算拨款—基本支出预算明细表（政府经济分类）</t>
  </si>
  <si>
    <t>工资奖金津补贴</t>
  </si>
  <si>
    <t>社会保障缴费</t>
  </si>
  <si>
    <t>办公经费</t>
  </si>
  <si>
    <t>专用材料购置费</t>
  </si>
  <si>
    <t>委托业务费</t>
  </si>
  <si>
    <t>社会福利和救助</t>
  </si>
  <si>
    <t>个人农业生产补贴</t>
  </si>
  <si>
    <t>离退休费</t>
  </si>
  <si>
    <t>其他对个人和家庭的补助</t>
  </si>
  <si>
    <t>一般公共预算拨款-项目支出预算明细表（政府经济分类）</t>
  </si>
  <si>
    <t>房屋建筑物购建</t>
  </si>
  <si>
    <t>土地征迁补偿和安置支出</t>
  </si>
  <si>
    <t>设备购置</t>
  </si>
  <si>
    <t>资本性支出(一)</t>
  </si>
  <si>
    <t>对企业资本性支出（一）</t>
  </si>
  <si>
    <t>国内债务还本</t>
  </si>
  <si>
    <t>国外债务还本</t>
  </si>
  <si>
    <t>上下级政府间转移性支出</t>
  </si>
  <si>
    <t>债务转贷</t>
  </si>
  <si>
    <t>调出资金</t>
  </si>
  <si>
    <t>预备费</t>
  </si>
  <si>
    <t>预留</t>
  </si>
  <si>
    <t>专户管理的非税收入支出预算表</t>
  </si>
  <si>
    <t>预算15表</t>
  </si>
  <si>
    <t>政府采购预算表</t>
  </si>
  <si>
    <t>采购项目</t>
  </si>
  <si>
    <t>采购品目</t>
  </si>
  <si>
    <t xml:space="preserve">采购数量 </t>
  </si>
  <si>
    <t>采购时间</t>
  </si>
  <si>
    <t>计量单位</t>
  </si>
  <si>
    <t>资     金     来     源</t>
  </si>
  <si>
    <t>一般预算拨款</t>
  </si>
  <si>
    <t>基金预算拨款</t>
  </si>
  <si>
    <t>财政专户管理的非税收入拨款</t>
  </si>
  <si>
    <t>经营收入</t>
  </si>
  <si>
    <t>上级补助收入</t>
  </si>
  <si>
    <t>附属单位缴款</t>
  </si>
  <si>
    <t>上年
结余</t>
  </si>
  <si>
    <t>经费拨款</t>
  </si>
  <si>
    <t>纳入预算管理的非税收入拨款</t>
  </si>
  <si>
    <t>经费拨款支出预算表</t>
  </si>
  <si>
    <t>经费拨款基本支出预算明细表</t>
  </si>
  <si>
    <t>经费拨款项目支出预算明细表</t>
  </si>
  <si>
    <t>经费拨款项目支出预算明细表(二)</t>
  </si>
  <si>
    <t>重阳节活动</t>
  </si>
  <si>
    <t>老年书画协会</t>
  </si>
  <si>
    <t>老年体协</t>
  </si>
  <si>
    <t>春节老干慰问</t>
  </si>
  <si>
    <t>关心下一代协会</t>
  </si>
  <si>
    <t>老干特需费及老年大学</t>
  </si>
  <si>
    <t>老干管理费</t>
  </si>
  <si>
    <t>离休干部活动经费</t>
  </si>
  <si>
    <t>离休干部休养及交通费</t>
  </si>
  <si>
    <t>各单位离退休党支部工作经费</t>
  </si>
  <si>
    <t>县级干部健康检查</t>
  </si>
  <si>
    <t>离退休党工委</t>
  </si>
  <si>
    <t>老干参赛活动</t>
  </si>
  <si>
    <t>儿童助学</t>
  </si>
  <si>
    <t>县级干部考察</t>
  </si>
  <si>
    <t>经费拨款支出预算表（政府经济分类）</t>
  </si>
  <si>
    <t>经费拨款—基本支出预算明细表（政府经济分类）</t>
  </si>
  <si>
    <t>经费拨款-项目支出预算明细表（政府经济分类）</t>
  </si>
  <si>
    <t>一般公共预算“三公”经费预算表</t>
  </si>
  <si>
    <t>三公经费预算数(一般公共预算拨款)</t>
  </si>
  <si>
    <t>公务用车购置及运行费</t>
  </si>
  <si>
    <t>其中：</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</si>
  <si>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</si>
  <si>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</si>
  <si>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</si>
  <si>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</si>
  <si>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附件18：</t>
  </si>
  <si>
    <t>政府性基金预算支出情况表(按部门预算经济分类)</t>
  </si>
  <si>
    <t>功能科目</t>
  </si>
  <si>
    <t>按项目管理的商品和服务支出</t>
  </si>
  <si>
    <t>按项目管理的对个人和家庭的补助</t>
  </si>
  <si>
    <t>资本性支出(基本建设)</t>
  </si>
  <si>
    <t>对企业补助(基本建设)</t>
  </si>
  <si>
    <t>附件19：</t>
  </si>
  <si>
    <t>政府性基金预算支出情况表(按政府预算经济分类)</t>
  </si>
  <si>
    <t>单位名称：老干局机关</t>
  </si>
  <si>
    <t>机关商品和服务支出</t>
  </si>
  <si>
    <t>机关资本性支出(一)</t>
  </si>
  <si>
    <t>机关资本性支出(二)</t>
  </si>
  <si>
    <t>附件20：</t>
  </si>
  <si>
    <t>项目支出绩效目标表</t>
  </si>
  <si>
    <t>单位（专项）名称</t>
  </si>
  <si>
    <t>支出方向</t>
  </si>
  <si>
    <t>资金总额</t>
  </si>
  <si>
    <t>实施期绩效目标</t>
  </si>
  <si>
    <t>年度绩效目标</t>
  </si>
  <si>
    <t>绩效指标</t>
  </si>
  <si>
    <t>产出指标</t>
  </si>
  <si>
    <t>效益指标</t>
  </si>
  <si>
    <t>数量指标</t>
  </si>
  <si>
    <t>质量指标</t>
  </si>
  <si>
    <t>时效指标</t>
  </si>
  <si>
    <t>成本指标</t>
  </si>
  <si>
    <t>经济效益指标</t>
  </si>
  <si>
    <t>社会效益指标</t>
  </si>
  <si>
    <t>生态效益指标</t>
  </si>
  <si>
    <t>可持续影响指标</t>
  </si>
  <si>
    <t>社会公益或服务对象满意度指标</t>
  </si>
  <si>
    <t>附件21：</t>
  </si>
  <si>
    <t>整体支出绩效目标表</t>
  </si>
  <si>
    <t>部门名称</t>
  </si>
  <si>
    <t>年度预算申请</t>
  </si>
  <si>
    <t>部门职能职责描述</t>
  </si>
  <si>
    <t>整体绩效目标</t>
  </si>
  <si>
    <t>部门整体支出年度绩效目标</t>
  </si>
  <si>
    <t>按收入性质分</t>
  </si>
  <si>
    <t>按支出性质分</t>
  </si>
  <si>
    <t>一般公共预算</t>
  </si>
  <si>
    <t>国有资本经营预算拨款</t>
  </si>
  <si>
    <t>纳入专户的非税收入拨款</t>
  </si>
  <si>
    <t>其他资金</t>
  </si>
  <si>
    <t>老干局主要职责是负责离休干部及退休县级干部政治待遇的落实，为离休干部下发工资及医疗服务，为全体退休县级干部提供部分医疗服务，为离退休干部学习生活提供管理服务，组织离休干部发挥余热作贡献。</t>
  </si>
  <si>
    <t>本单位以绩效目标实现为导向，进一步加强制度建设，提升自评质量，预算绩效管理取得新成效。一是抓好绩效目标编制，及时报送绩效目标；二是深入开展财政支出绩效评价，对专项资金实施绩效自评和项目核查，在此基础上形成自评报告；三是强化评价结果应用，组织绩效自评和绩效跟踪监控，对发现的问题及时改进；四是健全绩效管理工作机制，明确职责分工，努力提高了绩效管理工作水平，自评覆盖率达到100%。</t>
  </si>
</sst>
</file>

<file path=xl/styles.xml><?xml version="1.0" encoding="utf-8"?>
<styleSheet xmlns="http://schemas.openxmlformats.org/spreadsheetml/2006/main">
  <numFmts count="10">
    <numFmt numFmtId="176" formatCode="00"/>
    <numFmt numFmtId="177" formatCode="#,##0_ "/>
    <numFmt numFmtId="178" formatCode="&quot;￥&quot;* _-#,##0;&quot;￥&quot;* \-#,##0;&quot;￥&quot;* _-&quot;-&quot;;@"/>
    <numFmt numFmtId="179" formatCode=";;"/>
    <numFmt numFmtId="180" formatCode="&quot;￥&quot;* _-#,##0.00;&quot;￥&quot;* \-#,##0.00;&quot;￥&quot;* _-&quot;-&quot;??;@"/>
    <numFmt numFmtId="181" formatCode="* #,##0.00;* \-#,##0.00;* &quot;&quot;??;@"/>
    <numFmt numFmtId="182" formatCode="* #,##0;* \-#,##0;* &quot;-&quot;;@"/>
    <numFmt numFmtId="183" formatCode="* #,##0.00;* \-#,##0.00;* &quot;-&quot;??;@"/>
    <numFmt numFmtId="184" formatCode="#,##0_);[Red]\(#,##0\)"/>
    <numFmt numFmtId="185" formatCode="#,##0.0_ "/>
  </numFmts>
  <fonts count="32">
    <font>
      <sz val="9"/>
      <name val="宋体"/>
      <charset val="134"/>
    </font>
    <font>
      <sz val="10"/>
      <name val="宋体"/>
      <charset val="134"/>
    </font>
    <font>
      <sz val="22"/>
      <name val="宋体"/>
      <charset val="134"/>
    </font>
    <font>
      <sz val="9"/>
      <color indexed="8"/>
      <name val="仿宋"/>
      <family val="3"/>
      <charset val="134"/>
    </font>
    <font>
      <sz val="18"/>
      <name val="宋体"/>
      <charset val="134"/>
    </font>
    <font>
      <b/>
      <sz val="22"/>
      <name val="宋体"/>
      <charset val="134"/>
    </font>
    <font>
      <sz val="9"/>
      <color indexed="8"/>
      <name val="宋体"/>
      <charset val="134"/>
    </font>
    <font>
      <b/>
      <sz val="22"/>
      <color indexed="8"/>
      <name val="宋体"/>
      <charset val="134"/>
    </font>
    <font>
      <b/>
      <sz val="16"/>
      <name val="宋体"/>
      <charset val="134"/>
    </font>
    <font>
      <sz val="12"/>
      <name val="宋体"/>
      <charset val="134"/>
    </font>
    <font>
      <sz val="10"/>
      <color rgb="FFFF0000"/>
      <name val="宋体"/>
      <charset val="134"/>
    </font>
    <font>
      <b/>
      <sz val="13"/>
      <color theme="3"/>
      <name val="宋体"/>
      <charset val="134"/>
      <scheme val="minor"/>
    </font>
    <font>
      <b/>
      <sz val="10"/>
      <name val="Arial"/>
      <family val="2"/>
      <charset val="0"/>
    </font>
    <font>
      <sz val="11"/>
      <color rgb="FFFA7D00"/>
      <name val="宋体"/>
      <charset val="134"/>
      <scheme val="minor"/>
    </font>
    <font>
      <b/>
      <sz val="15"/>
      <color theme="3"/>
      <name val="宋体"/>
      <charset val="134"/>
      <scheme val="minor"/>
    </font>
    <font>
      <sz val="11"/>
      <color rgb="FFFF0000"/>
      <name val="宋体"/>
      <charset val="134"/>
      <scheme val="minor"/>
    </font>
    <font>
      <sz val="11"/>
      <color rgb="FF9C0006"/>
      <name val="宋体"/>
      <charset val="134"/>
      <scheme val="minor"/>
    </font>
    <font>
      <b/>
      <sz val="11"/>
      <color theme="3"/>
      <name val="宋体"/>
      <charset val="134"/>
      <scheme val="minor"/>
    </font>
    <font>
      <sz val="11"/>
      <color rgb="FF3F3F76"/>
      <name val="宋体"/>
      <charset val="134"/>
      <scheme val="minor"/>
    </font>
    <font>
      <sz val="11"/>
      <color theme="1"/>
      <name val="宋体"/>
      <charset val="134"/>
      <scheme val="minor"/>
    </font>
    <font>
      <sz val="11"/>
      <color theme="0"/>
      <name val="宋体"/>
      <charset val="134"/>
      <scheme val="minor"/>
    </font>
    <font>
      <b/>
      <sz val="11"/>
      <color rgb="FF3F3F3F"/>
      <name val="宋体"/>
      <charset val="134"/>
      <scheme val="minor"/>
    </font>
    <font>
      <u/>
      <sz val="11"/>
      <color rgb="FF0000FF"/>
      <name val="宋体"/>
      <charset val="134"/>
      <scheme val="minor"/>
    </font>
    <font>
      <b/>
      <sz val="11"/>
      <color theme="1"/>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b/>
      <sz val="11"/>
      <color theme="0"/>
      <name val="宋体"/>
      <charset val="134"/>
      <scheme val="minor"/>
    </font>
    <font>
      <b/>
      <sz val="18"/>
      <color theme="3"/>
      <name val="宋体"/>
      <charset val="134"/>
      <scheme val="major"/>
    </font>
    <font>
      <sz val="11"/>
      <color rgb="FF9C6500"/>
      <name val="宋体"/>
      <charset val="134"/>
      <scheme val="minor"/>
    </font>
    <font>
      <sz val="11"/>
      <color rgb="FF006100"/>
      <name val="宋体"/>
      <charset val="134"/>
      <scheme val="minor"/>
    </font>
    <font>
      <sz val="10"/>
      <color indexed="8"/>
      <name val="Arial"/>
      <family val="2"/>
      <charset val="0"/>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indexed="31"/>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ck">
        <color theme="4" tint="0.499984740745262"/>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178" fontId="12" fillId="0" borderId="0" applyFont="0" applyFill="0" applyBorder="0" applyAlignment="0" applyProtection="0"/>
    <xf numFmtId="0" fontId="19" fillId="17" borderId="0" applyNumberFormat="0" applyBorder="0" applyAlignment="0" applyProtection="0">
      <alignment vertical="center"/>
    </xf>
    <xf numFmtId="0" fontId="18" fillId="7" borderId="20" applyNumberFormat="0" applyAlignment="0" applyProtection="0">
      <alignment vertical="center"/>
    </xf>
    <xf numFmtId="180" fontId="12" fillId="0" borderId="0" applyFont="0" applyFill="0" applyBorder="0" applyAlignment="0" applyProtection="0"/>
    <xf numFmtId="182" fontId="12" fillId="0" borderId="0" applyFont="0" applyFill="0" applyBorder="0" applyAlignment="0" applyProtection="0"/>
    <xf numFmtId="0" fontId="19" fillId="9" borderId="0" applyNumberFormat="0" applyBorder="0" applyAlignment="0" applyProtection="0">
      <alignment vertical="center"/>
    </xf>
    <xf numFmtId="0" fontId="16" fillId="5" borderId="0" applyNumberFormat="0" applyBorder="0" applyAlignment="0" applyProtection="0">
      <alignment vertical="center"/>
    </xf>
    <xf numFmtId="183" fontId="12" fillId="0" borderId="0" applyFont="0" applyFill="0" applyBorder="0" applyAlignment="0" applyProtection="0"/>
    <xf numFmtId="0" fontId="20" fillId="16"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xf numFmtId="0" fontId="26" fillId="0" borderId="0" applyNumberFormat="0" applyFill="0" applyBorder="0" applyAlignment="0" applyProtection="0">
      <alignment vertical="center"/>
    </xf>
    <xf numFmtId="0" fontId="0" fillId="6" borderId="19" applyNumberFormat="0" applyFont="0" applyAlignment="0" applyProtection="0">
      <alignment vertical="center"/>
    </xf>
    <xf numFmtId="0" fontId="20" fillId="20"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18" applyNumberFormat="0" applyFill="0" applyAlignment="0" applyProtection="0">
      <alignment vertical="center"/>
    </xf>
    <xf numFmtId="0" fontId="11" fillId="0" borderId="16" applyNumberFormat="0" applyFill="0" applyAlignment="0" applyProtection="0">
      <alignment vertical="center"/>
    </xf>
    <xf numFmtId="0" fontId="20" fillId="24" borderId="0" applyNumberFormat="0" applyBorder="0" applyAlignment="0" applyProtection="0">
      <alignment vertical="center"/>
    </xf>
    <xf numFmtId="0" fontId="17" fillId="0" borderId="23" applyNumberFormat="0" applyFill="0" applyAlignment="0" applyProtection="0">
      <alignment vertical="center"/>
    </xf>
    <xf numFmtId="0" fontId="20" fillId="27" borderId="0" applyNumberFormat="0" applyBorder="0" applyAlignment="0" applyProtection="0">
      <alignment vertical="center"/>
    </xf>
    <xf numFmtId="0" fontId="21" fillId="18" borderId="21" applyNumberFormat="0" applyAlignment="0" applyProtection="0">
      <alignment vertical="center"/>
    </xf>
    <xf numFmtId="0" fontId="24" fillId="18" borderId="20" applyNumberFormat="0" applyAlignment="0" applyProtection="0">
      <alignment vertical="center"/>
    </xf>
    <xf numFmtId="0" fontId="27" fillId="21" borderId="24" applyNumberFormat="0" applyAlignment="0" applyProtection="0">
      <alignment vertical="center"/>
    </xf>
    <xf numFmtId="0" fontId="19" fillId="33" borderId="0" applyNumberFormat="0" applyBorder="0" applyAlignment="0" applyProtection="0">
      <alignment vertical="center"/>
    </xf>
    <xf numFmtId="0" fontId="20" fillId="15" borderId="0" applyNumberFormat="0" applyBorder="0" applyAlignment="0" applyProtection="0">
      <alignment vertical="center"/>
    </xf>
    <xf numFmtId="0" fontId="13" fillId="0" borderId="17" applyNumberFormat="0" applyFill="0" applyAlignment="0" applyProtection="0">
      <alignment vertical="center"/>
    </xf>
    <xf numFmtId="0" fontId="23" fillId="0" borderId="22" applyNumberFormat="0" applyFill="0" applyAlignment="0" applyProtection="0">
      <alignment vertical="center"/>
    </xf>
    <xf numFmtId="0" fontId="30" fillId="34" borderId="0" applyNumberFormat="0" applyBorder="0" applyAlignment="0" applyProtection="0">
      <alignment vertical="center"/>
    </xf>
    <xf numFmtId="0" fontId="29" fillId="32" borderId="0" applyNumberFormat="0" applyBorder="0" applyAlignment="0" applyProtection="0">
      <alignment vertical="center"/>
    </xf>
    <xf numFmtId="0" fontId="19" fillId="8" borderId="0" applyNumberFormat="0" applyBorder="0" applyAlignment="0" applyProtection="0">
      <alignment vertical="center"/>
    </xf>
    <xf numFmtId="0" fontId="20" fillId="14" borderId="0" applyNumberFormat="0" applyBorder="0" applyAlignment="0" applyProtection="0">
      <alignment vertical="center"/>
    </xf>
    <xf numFmtId="0" fontId="19" fillId="13" borderId="0" applyNumberFormat="0" applyBorder="0" applyAlignment="0" applyProtection="0">
      <alignment vertical="center"/>
    </xf>
    <xf numFmtId="0" fontId="19" fillId="31" borderId="0" applyNumberFormat="0" applyBorder="0" applyAlignment="0" applyProtection="0">
      <alignment vertical="center"/>
    </xf>
    <xf numFmtId="0" fontId="19" fillId="30" borderId="0" applyNumberFormat="0" applyBorder="0" applyAlignment="0" applyProtection="0">
      <alignment vertical="center"/>
    </xf>
    <xf numFmtId="0" fontId="19" fillId="23" borderId="0" applyNumberFormat="0" applyBorder="0" applyAlignment="0" applyProtection="0">
      <alignment vertical="center"/>
    </xf>
    <xf numFmtId="0" fontId="20" fillId="35" borderId="0" applyNumberFormat="0" applyBorder="0" applyAlignment="0" applyProtection="0">
      <alignment vertical="center"/>
    </xf>
    <xf numFmtId="0" fontId="20" fillId="26" borderId="0" applyNumberFormat="0" applyBorder="0" applyAlignment="0" applyProtection="0">
      <alignment vertical="center"/>
    </xf>
    <xf numFmtId="0" fontId="19" fillId="19" borderId="0" applyNumberFormat="0" applyBorder="0" applyAlignment="0" applyProtection="0">
      <alignment vertical="center"/>
    </xf>
    <xf numFmtId="0" fontId="19" fillId="29" borderId="0" applyNumberFormat="0" applyBorder="0" applyAlignment="0" applyProtection="0">
      <alignment vertical="center"/>
    </xf>
    <xf numFmtId="0" fontId="20" fillId="28" borderId="0" applyNumberFormat="0" applyBorder="0" applyAlignment="0" applyProtection="0">
      <alignment vertical="center"/>
    </xf>
    <xf numFmtId="0" fontId="19" fillId="12" borderId="0" applyNumberFormat="0" applyBorder="0" applyAlignment="0" applyProtection="0">
      <alignment vertical="center"/>
    </xf>
    <xf numFmtId="0" fontId="20" fillId="22" borderId="0" applyNumberFormat="0" applyBorder="0" applyAlignment="0" applyProtection="0">
      <alignment vertical="center"/>
    </xf>
    <xf numFmtId="0" fontId="20" fillId="11" borderId="0" applyNumberFormat="0" applyBorder="0" applyAlignment="0" applyProtection="0">
      <alignment vertical="center"/>
    </xf>
    <xf numFmtId="0" fontId="19" fillId="25" borderId="0" applyNumberFormat="0" applyBorder="0" applyAlignment="0" applyProtection="0">
      <alignment vertical="center"/>
    </xf>
    <xf numFmtId="0" fontId="20" fillId="10" borderId="0" applyNumberFormat="0" applyBorder="0" applyAlignment="0" applyProtection="0">
      <alignment vertical="center"/>
    </xf>
    <xf numFmtId="0" fontId="31" fillId="0" borderId="0"/>
  </cellStyleXfs>
  <cellXfs count="240">
    <xf numFmtId="0" fontId="0" fillId="0" borderId="0" xfId="0"/>
    <xf numFmtId="0" fontId="0" fillId="0" borderId="0" xfId="0" applyFont="1" applyFill="1" applyAlignment="1"/>
    <xf numFmtId="0" fontId="0" fillId="2" borderId="0" xfId="0" applyFont="1" applyFill="1" applyAlignment="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0" borderId="0" xfId="0" applyFont="1" applyFill="1" applyAlignme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9" fontId="1" fillId="3" borderId="4" xfId="0" applyNumberFormat="1" applyFont="1" applyFill="1" applyBorder="1" applyAlignment="1" applyProtection="1">
      <alignment vertical="center" wrapText="1"/>
    </xf>
    <xf numFmtId="4" fontId="1" fillId="3" borderId="6" xfId="0" applyNumberFormat="1" applyFont="1" applyFill="1" applyBorder="1" applyAlignment="1" applyProtection="1">
      <alignment vertical="center" wrapText="1"/>
    </xf>
    <xf numFmtId="4" fontId="1" fillId="2" borderId="1" xfId="0" applyNumberFormat="1" applyFont="1" applyFill="1" applyBorder="1" applyAlignment="1" applyProtection="1">
      <alignment horizontal="right" vertical="center" wrapText="1"/>
    </xf>
    <xf numFmtId="49" fontId="0" fillId="2" borderId="4" xfId="0" applyNumberFormat="1" applyFont="1" applyFill="1" applyBorder="1" applyAlignment="1" applyProtection="1">
      <alignment horizontal="right" vertical="center" wrapText="1"/>
    </xf>
    <xf numFmtId="4" fontId="1" fillId="2" borderId="6"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4" fontId="1" fillId="3" borderId="10" xfId="0" applyNumberFormat="1" applyFont="1" applyFill="1" applyBorder="1" applyAlignment="1" applyProtection="1">
      <alignment vertical="center"/>
    </xf>
    <xf numFmtId="49" fontId="1" fillId="3" borderId="4" xfId="0" applyNumberFormat="1" applyFont="1" applyFill="1" applyBorder="1" applyAlignment="1" applyProtection="1">
      <alignment vertical="center" wrapText="1"/>
    </xf>
    <xf numFmtId="4" fontId="1" fillId="3" borderId="4" xfId="0" applyNumberFormat="1" applyFont="1" applyFill="1" applyBorder="1" applyAlignment="1" applyProtection="1">
      <alignment vertical="center"/>
    </xf>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1" fillId="0" borderId="6" xfId="0" applyNumberFormat="1" applyFont="1" applyFill="1" applyBorder="1" applyAlignment="1" applyProtection="1">
      <alignment horizontal="center" vertical="center" wrapText="1"/>
    </xf>
    <xf numFmtId="0" fontId="0" fillId="0" borderId="0" xfId="0" applyFont="1" applyFill="1" applyAlignment="1">
      <alignment horizontal="center" vertical="center"/>
    </xf>
    <xf numFmtId="0" fontId="1" fillId="0" borderId="8"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vertical="center" wrapText="1"/>
    </xf>
    <xf numFmtId="0" fontId="1" fillId="2" borderId="6" xfId="0" applyNumberFormat="1" applyFont="1" applyFill="1" applyBorder="1" applyAlignment="1" applyProtection="1">
      <alignment vertical="center" wrapText="1"/>
    </xf>
    <xf numFmtId="0" fontId="0" fillId="2" borderId="0" xfId="0" applyFont="1" applyFill="1" applyAlignment="1">
      <alignment vertical="center"/>
    </xf>
    <xf numFmtId="0" fontId="3" fillId="0" borderId="4" xfId="0" applyFont="1" applyFill="1" applyBorder="1" applyAlignment="1">
      <alignment horizontal="justify" vertical="center"/>
    </xf>
    <xf numFmtId="9" fontId="1" fillId="2" borderId="4" xfId="0" applyNumberFormat="1" applyFont="1" applyFill="1" applyBorder="1" applyAlignment="1" applyProtection="1">
      <alignment horizontal="center" vertical="center" wrapText="1"/>
    </xf>
    <xf numFmtId="0" fontId="0" fillId="2" borderId="0" xfId="0" applyFont="1" applyFill="1" applyAlignment="1">
      <alignment horizontal="center"/>
    </xf>
    <xf numFmtId="0" fontId="0" fillId="0" borderId="0" xfId="0" applyFont="1" applyFill="1" applyAlignment="1">
      <alignment horizontal="center"/>
    </xf>
    <xf numFmtId="0" fontId="2" fillId="0" borderId="0" xfId="0" applyNumberFormat="1" applyFont="1" applyFill="1" applyAlignment="1" applyProtection="1">
      <alignment horizontal="center"/>
    </xf>
    <xf numFmtId="0" fontId="0" fillId="0" borderId="11" xfId="0" applyNumberFormat="1" applyFont="1" applyFill="1" applyBorder="1" applyAlignment="1" applyProtection="1">
      <alignment vertical="center"/>
    </xf>
    <xf numFmtId="0" fontId="0" fillId="4" borderId="11" xfId="0" applyNumberFormat="1" applyFont="1" applyFill="1" applyBorder="1" applyAlignment="1" applyProtection="1">
      <alignment vertical="center"/>
    </xf>
    <xf numFmtId="0" fontId="0" fillId="0" borderId="5"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2" borderId="4" xfId="0" applyFont="1" applyFill="1" applyBorder="1" applyAlignment="1">
      <alignment horizontal="center"/>
    </xf>
    <xf numFmtId="4" fontId="1" fillId="3" borderId="4" xfId="0" applyNumberFormat="1" applyFont="1" applyFill="1" applyBorder="1" applyAlignment="1" applyProtection="1">
      <alignment vertical="center" wrapText="1"/>
    </xf>
    <xf numFmtId="9" fontId="0" fillId="2" borderId="1" xfId="0" applyNumberFormat="1" applyFont="1" applyFill="1" applyBorder="1" applyAlignment="1" applyProtection="1">
      <alignment horizontal="center" vertical="center" wrapText="1"/>
    </xf>
    <xf numFmtId="0" fontId="0" fillId="0" borderId="4" xfId="0" applyFont="1" applyFill="1" applyBorder="1" applyAlignment="1">
      <alignment horizontal="center"/>
    </xf>
    <xf numFmtId="179" fontId="1" fillId="3" borderId="1" xfId="0" applyNumberFormat="1" applyFont="1" applyFill="1" applyBorder="1" applyAlignment="1" applyProtection="1">
      <alignment vertical="center" wrapText="1"/>
    </xf>
    <xf numFmtId="0" fontId="0" fillId="0" borderId="0" xfId="0" applyNumberFormat="1" applyFont="1" applyFill="1" applyAlignment="1" applyProtection="1">
      <alignment horizontal="right" vertical="center"/>
    </xf>
    <xf numFmtId="0" fontId="0" fillId="0" borderId="9" xfId="0" applyNumberFormat="1" applyFont="1" applyFill="1" applyBorder="1" applyAlignment="1" applyProtection="1">
      <alignment horizontal="center" vertical="center" wrapText="1"/>
    </xf>
    <xf numFmtId="0" fontId="0" fillId="0" borderId="0" xfId="0" applyFont="1" applyFill="1" applyAlignment="1">
      <alignment horizontal="center" vertical="center" wrapText="1"/>
    </xf>
    <xf numFmtId="9" fontId="0" fillId="2" borderId="4" xfId="0"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0" fontId="1" fillId="2" borderId="11" xfId="0" applyNumberFormat="1" applyFont="1" applyFill="1" applyBorder="1" applyAlignment="1" applyProtection="1">
      <alignment vertical="center"/>
    </xf>
    <xf numFmtId="0" fontId="1" fillId="2" borderId="8"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181" fontId="1" fillId="2" borderId="5"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81" fontId="1" fillId="2" borderId="1"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vertical="center" wrapText="1"/>
    </xf>
    <xf numFmtId="0" fontId="0" fillId="0" borderId="0" xfId="0" applyNumberFormat="1" applyFont="1" applyFill="1" applyAlignment="1" applyProtection="1"/>
    <xf numFmtId="0" fontId="1" fillId="2" borderId="0" xfId="0" applyNumberFormat="1" applyFont="1" applyFill="1" applyAlignment="1" applyProtection="1">
      <alignment horizontal="right"/>
    </xf>
    <xf numFmtId="0" fontId="0" fillId="2" borderId="0" xfId="0" applyNumberFormat="1" applyFont="1" applyFill="1" applyAlignment="1" applyProtection="1"/>
    <xf numFmtId="0" fontId="0" fillId="2" borderId="0" xfId="0" applyNumberFormat="1" applyFont="1" applyFill="1" applyAlignment="1" applyProtection="1">
      <alignment horizontal="center" vertical="center" wrapText="1"/>
    </xf>
    <xf numFmtId="0" fontId="1" fillId="2" borderId="11" xfId="0" applyNumberFormat="1" applyFont="1" applyFill="1" applyBorder="1" applyAlignment="1" applyProtection="1">
      <alignment horizontal="left" vertical="center"/>
    </xf>
    <xf numFmtId="0" fontId="1" fillId="2" borderId="7"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49" fontId="1" fillId="3" borderId="3" xfId="0" applyNumberFormat="1" applyFont="1" applyFill="1" applyBorder="1" applyAlignment="1" applyProtection="1">
      <alignment vertical="center" wrapText="1"/>
    </xf>
    <xf numFmtId="0" fontId="1" fillId="0" borderId="11" xfId="0" applyNumberFormat="1" applyFont="1" applyFill="1" applyBorder="1" applyAlignment="1" applyProtection="1">
      <alignment horizontal="left" vertical="center"/>
    </xf>
    <xf numFmtId="0" fontId="1" fillId="4" borderId="1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left" vertical="center" wrapText="1"/>
    </xf>
    <xf numFmtId="49" fontId="1" fillId="2" borderId="4" xfId="0" applyNumberFormat="1" applyFont="1" applyFill="1" applyBorder="1" applyAlignment="1" applyProtection="1">
      <alignment horizontal="left" vertical="center" wrapText="1"/>
    </xf>
    <xf numFmtId="0" fontId="0" fillId="3" borderId="0" xfId="0" applyFill="1"/>
    <xf numFmtId="0" fontId="5" fillId="0" borderId="0" xfId="0" applyNumberFormat="1" applyFont="1" applyFill="1" applyAlignment="1" applyProtection="1">
      <alignment horizontal="center" vertical="center"/>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Fill="1" applyBorder="1" applyAlignment="1">
      <alignment horizontal="center" vertical="center" wrapText="1"/>
    </xf>
    <xf numFmtId="4" fontId="1" fillId="3" borderId="3" xfId="0" applyNumberFormat="1" applyFont="1" applyFill="1" applyBorder="1" applyAlignment="1" applyProtection="1">
      <alignment vertical="center" wrapText="1"/>
    </xf>
    <xf numFmtId="4" fontId="1" fillId="3" borderId="1" xfId="0" applyNumberFormat="1" applyFont="1" applyFill="1" applyBorder="1" applyAlignment="1" applyProtection="1">
      <alignment vertical="center" wrapText="1"/>
    </xf>
    <xf numFmtId="0" fontId="6" fillId="0" borderId="0" xfId="0" applyFont="1" applyFill="1" applyAlignment="1">
      <alignment vertical="center"/>
    </xf>
    <xf numFmtId="0" fontId="1" fillId="0" borderId="4" xfId="0" applyFont="1" applyBorder="1" applyAlignment="1">
      <alignment vertical="center" wrapText="1"/>
    </xf>
    <xf numFmtId="0" fontId="6" fillId="0" borderId="0" xfId="0" applyFont="1" applyAlignment="1">
      <alignment vertical="center"/>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vertical="center"/>
    </xf>
    <xf numFmtId="49" fontId="1" fillId="3" borderId="6" xfId="0" applyNumberFormat="1" applyFont="1" applyFill="1" applyBorder="1" applyAlignment="1" applyProtection="1">
      <alignment vertical="center" wrapText="1"/>
    </xf>
    <xf numFmtId="0" fontId="1" fillId="0" borderId="10" xfId="0" applyFont="1" applyBorder="1" applyAlignment="1">
      <alignment horizontal="center" vertical="center"/>
    </xf>
    <xf numFmtId="0" fontId="1" fillId="0" borderId="4" xfId="0" applyFont="1" applyBorder="1" applyAlignment="1">
      <alignment horizontal="center" vertical="center"/>
    </xf>
    <xf numFmtId="49" fontId="1" fillId="3" borderId="1" xfId="0" applyNumberFormat="1" applyFont="1" applyFill="1" applyBorder="1" applyAlignment="1" applyProtection="1">
      <alignment vertical="center"/>
    </xf>
    <xf numFmtId="49" fontId="1" fillId="3" borderId="4" xfId="0" applyNumberFormat="1" applyFont="1" applyFill="1" applyBorder="1" applyAlignment="1" applyProtection="1">
      <alignment vertical="center"/>
    </xf>
    <xf numFmtId="0" fontId="1" fillId="0" borderId="8" xfId="0" applyFont="1" applyFill="1" applyBorder="1" applyAlignment="1">
      <alignment horizontal="center" vertical="center" wrapText="1"/>
    </xf>
    <xf numFmtId="0" fontId="0" fillId="0" borderId="0" xfId="0" applyFill="1"/>
    <xf numFmtId="0" fontId="7" fillId="0" borderId="0" xfId="0" applyFont="1" applyAlignment="1">
      <alignment vertical="center"/>
    </xf>
    <xf numFmtId="0" fontId="0" fillId="0" borderId="1" xfId="0" applyNumberFormat="1" applyFont="1" applyFill="1" applyBorder="1" applyAlignment="1" applyProtection="1">
      <alignment horizontal="center" vertical="center"/>
    </xf>
    <xf numFmtId="49" fontId="0" fillId="3" borderId="1" xfId="0" applyNumberFormat="1" applyFont="1" applyFill="1" applyBorder="1" applyAlignment="1" applyProtection="1">
      <alignment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5" fillId="0" borderId="0" xfId="0" applyNumberFormat="1" applyFont="1" applyFill="1" applyAlignment="1" applyProtection="1">
      <alignment horizontal="centerContinuous" vertical="center"/>
    </xf>
    <xf numFmtId="49" fontId="0" fillId="3" borderId="4" xfId="0" applyNumberFormat="1" applyFont="1" applyFill="1" applyBorder="1" applyAlignment="1" applyProtection="1">
      <alignment vertical="center" wrapText="1"/>
    </xf>
    <xf numFmtId="1" fontId="0" fillId="3" borderId="4" xfId="0" applyNumberFormat="1" applyFont="1" applyFill="1" applyBorder="1" applyAlignment="1" applyProtection="1">
      <alignment vertical="center" wrapText="1"/>
    </xf>
    <xf numFmtId="49" fontId="0" fillId="3" borderId="3" xfId="0" applyNumberFormat="1" applyFont="1" applyFill="1" applyBorder="1" applyAlignment="1" applyProtection="1">
      <alignment vertical="center" wrapText="1"/>
    </xf>
    <xf numFmtId="4" fontId="0" fillId="3" borderId="1" xfId="0" applyNumberFormat="1" applyFont="1" applyFill="1" applyBorder="1" applyAlignment="1" applyProtection="1">
      <alignment vertical="center" wrapText="1"/>
    </xf>
    <xf numFmtId="4" fontId="0" fillId="3" borderId="4" xfId="0" applyNumberFormat="1" applyFont="1" applyFill="1" applyBorder="1" applyAlignment="1" applyProtection="1">
      <alignment vertical="center" wrapText="1"/>
    </xf>
    <xf numFmtId="49" fontId="1" fillId="3" borderId="3" xfId="0" applyNumberFormat="1" applyFont="1" applyFill="1" applyBorder="1" applyAlignment="1" applyProtection="1">
      <alignment vertical="center"/>
    </xf>
    <xf numFmtId="179" fontId="1" fillId="3" borderId="1" xfId="0" applyNumberFormat="1" applyFont="1" applyFill="1" applyBorder="1" applyAlignment="1" applyProtection="1">
      <alignment vertical="center"/>
    </xf>
    <xf numFmtId="0" fontId="0" fillId="0" borderId="0" xfId="0" applyAlignment="1">
      <alignment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Fill="1" applyBorder="1" applyAlignment="1">
      <alignment horizontal="center" vertical="center" wrapText="1"/>
    </xf>
    <xf numFmtId="0" fontId="8" fillId="0" borderId="0" xfId="0" applyNumberFormat="1" applyFont="1" applyFill="1" applyAlignment="1" applyProtection="1">
      <alignment horizontal="centerContinuous"/>
    </xf>
    <xf numFmtId="0" fontId="0" fillId="0" borderId="0" xfId="0" applyAlignment="1">
      <alignment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 xfId="0" applyNumberFormat="1" applyFont="1" applyFill="1" applyBorder="1" applyAlignment="1" applyProtection="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wrapText="1"/>
    </xf>
    <xf numFmtId="49" fontId="9" fillId="3" borderId="1" xfId="0" applyNumberFormat="1" applyFont="1" applyFill="1" applyBorder="1" applyAlignment="1" applyProtection="1">
      <alignment vertical="center" wrapText="1"/>
    </xf>
    <xf numFmtId="176" fontId="9" fillId="3" borderId="1" xfId="0" applyNumberFormat="1" applyFont="1" applyFill="1" applyBorder="1" applyAlignment="1" applyProtection="1">
      <alignment horizontal="center" vertical="center" wrapText="1"/>
    </xf>
    <xf numFmtId="179" fontId="9" fillId="3" borderId="1" xfId="0" applyNumberFormat="1" applyFont="1" applyFill="1" applyBorder="1" applyAlignment="1" applyProtection="1">
      <alignment vertical="center" wrapText="1"/>
    </xf>
    <xf numFmtId="4" fontId="9" fillId="3" borderId="1" xfId="0" applyNumberFormat="1" applyFont="1" applyFill="1" applyBorder="1" applyAlignment="1" applyProtection="1">
      <alignment vertical="center" wrapText="1"/>
    </xf>
    <xf numFmtId="0" fontId="0" fillId="0" borderId="0" xfId="0" applyFont="1" applyFill="1" applyAlignment="1">
      <alignment vertical="center"/>
    </xf>
    <xf numFmtId="0" fontId="0" fillId="0" borderId="0" xfId="0" applyAlignment="1">
      <alignment horizontal="right" vertical="center"/>
    </xf>
    <xf numFmtId="0" fontId="9" fillId="0" borderId="1"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xf>
    <xf numFmtId="0" fontId="9" fillId="0" borderId="14" xfId="0" applyFont="1" applyBorder="1" applyAlignment="1">
      <alignment horizontal="center" vertical="center" wrapText="1"/>
    </xf>
    <xf numFmtId="0" fontId="9" fillId="0" borderId="10" xfId="0" applyNumberFormat="1" applyFont="1" applyFill="1" applyBorder="1" applyAlignment="1" applyProtection="1">
      <alignment horizontal="center" vertical="center" wrapText="1"/>
    </xf>
    <xf numFmtId="0" fontId="9" fillId="0" borderId="15" xfId="0" applyFont="1" applyBorder="1" applyAlignment="1">
      <alignment horizontal="center" vertical="center" wrapText="1"/>
    </xf>
    <xf numFmtId="4" fontId="9" fillId="3" borderId="4" xfId="0" applyNumberFormat="1" applyFont="1" applyFill="1" applyBorder="1" applyAlignment="1" applyProtection="1">
      <alignment vertical="center" wrapText="1"/>
    </xf>
    <xf numFmtId="4" fontId="9" fillId="3" borderId="3" xfId="0" applyNumberFormat="1" applyFont="1" applyFill="1" applyBorder="1" applyAlignment="1" applyProtection="1">
      <alignment vertical="center" wrapText="1"/>
    </xf>
    <xf numFmtId="0" fontId="8" fillId="0" borderId="0" xfId="0" applyFont="1" applyFill="1" applyAlignment="1"/>
    <xf numFmtId="0" fontId="0" fillId="0" borderId="0" xfId="0" applyFont="1" applyFill="1" applyAlignment="1"/>
    <xf numFmtId="0" fontId="0" fillId="2" borderId="0" xfId="0" applyFont="1" applyFill="1" applyAlignment="1"/>
    <xf numFmtId="0" fontId="8" fillId="0" borderId="0" xfId="0" applyNumberFormat="1" applyFont="1" applyFill="1" applyAlignment="1" applyProtection="1">
      <alignment horizontal="center" vertical="center"/>
    </xf>
    <xf numFmtId="0" fontId="8"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1" xfId="11" applyNumberFormat="1" applyFont="1" applyFill="1" applyBorder="1" applyAlignment="1" applyProtection="1">
      <alignment horizontal="left" vertical="center" wrapText="1"/>
    </xf>
    <xf numFmtId="0" fontId="1" fillId="2" borderId="11" xfId="11" applyNumberFormat="1" applyFont="1" applyFill="1" applyBorder="1" applyAlignment="1" applyProtection="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right" vertical="center" wrapText="1"/>
    </xf>
    <xf numFmtId="0" fontId="1" fillId="2" borderId="0" xfId="0" applyFont="1" applyFill="1" applyAlignment="1">
      <alignment horizontal="center" vertical="center" wrapText="1"/>
    </xf>
    <xf numFmtId="2" fontId="1" fillId="0" borderId="5"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177" fontId="0" fillId="0" borderId="10" xfId="0" applyNumberFormat="1" applyFont="1" applyFill="1" applyBorder="1" applyAlignment="1" applyProtection="1">
      <alignment horizontal="right" vertical="center" wrapText="1"/>
    </xf>
    <xf numFmtId="0" fontId="1" fillId="0" borderId="0" xfId="11" applyNumberFormat="1" applyFont="1" applyFill="1" applyAlignment="1">
      <alignment horizontal="center" vertical="center" wrapText="1"/>
    </xf>
    <xf numFmtId="184" fontId="1" fillId="0" borderId="10" xfId="0" applyNumberFormat="1" applyFont="1" applyFill="1" applyBorder="1" applyAlignment="1" applyProtection="1">
      <alignment horizontal="right" vertical="center"/>
    </xf>
    <xf numFmtId="49" fontId="0" fillId="0" borderId="1" xfId="0" applyNumberFormat="1" applyFont="1" applyFill="1" applyBorder="1" applyAlignment="1">
      <alignment horizontal="right" vertical="center"/>
    </xf>
    <xf numFmtId="49" fontId="0" fillId="0" borderId="12" xfId="0" applyNumberFormat="1" applyFont="1" applyFill="1" applyBorder="1" applyAlignment="1" applyProtection="1">
      <alignment horizontal="right" vertical="center" wrapText="1"/>
    </xf>
    <xf numFmtId="0" fontId="0" fillId="0" borderId="4" xfId="0" applyFont="1" applyFill="1" applyBorder="1" applyAlignment="1"/>
    <xf numFmtId="184" fontId="0" fillId="0" borderId="4" xfId="0" applyNumberFormat="1" applyFont="1" applyFill="1" applyBorder="1" applyAlignment="1"/>
    <xf numFmtId="0" fontId="1" fillId="0" borderId="4" xfId="0" applyFont="1" applyFill="1" applyBorder="1" applyAlignment="1"/>
    <xf numFmtId="184" fontId="1" fillId="0" borderId="8" xfId="0" applyNumberFormat="1" applyFont="1" applyFill="1" applyBorder="1" applyAlignment="1">
      <alignment horizontal="center" vertical="center"/>
    </xf>
    <xf numFmtId="184" fontId="1" fillId="0" borderId="4" xfId="0" applyNumberFormat="1" applyFont="1" applyFill="1" applyBorder="1" applyAlignment="1">
      <alignment horizontal="center" vertical="center"/>
    </xf>
    <xf numFmtId="0" fontId="1" fillId="0" borderId="1" xfId="0" applyFont="1" applyFill="1" applyBorder="1" applyAlignment="1">
      <alignment horizontal="left" vertical="center"/>
    </xf>
    <xf numFmtId="49" fontId="1" fillId="2" borderId="4" xfId="0" applyNumberFormat="1" applyFont="1" applyFill="1" applyBorder="1" applyAlignment="1" applyProtection="1">
      <alignment vertical="center" wrapText="1"/>
    </xf>
    <xf numFmtId="4" fontId="1" fillId="2" borderId="6" xfId="0" applyNumberFormat="1" applyFont="1" applyFill="1" applyBorder="1" applyAlignment="1" applyProtection="1">
      <alignment vertical="center" wrapText="1"/>
    </xf>
    <xf numFmtId="49" fontId="0" fillId="0" borderId="4" xfId="0" applyNumberFormat="1" applyFont="1" applyFill="1" applyBorder="1" applyAlignment="1">
      <alignment horizontal="right" vertical="center"/>
    </xf>
    <xf numFmtId="0" fontId="1" fillId="0" borderId="4" xfId="0" applyFont="1" applyFill="1" applyBorder="1" applyAlignment="1">
      <alignment horizontal="left" vertical="center" wrapText="1"/>
    </xf>
    <xf numFmtId="184" fontId="1" fillId="0" borderId="4" xfId="0" applyNumberFormat="1" applyFont="1" applyFill="1" applyBorder="1" applyAlignment="1" applyProtection="1">
      <alignment horizontal="center" vertical="center"/>
    </xf>
    <xf numFmtId="0" fontId="1" fillId="0" borderId="1" xfId="0" applyFont="1" applyFill="1" applyBorder="1" applyAlignment="1">
      <alignment vertical="center"/>
    </xf>
    <xf numFmtId="49" fontId="0" fillId="0" borderId="1" xfId="0" applyNumberFormat="1" applyFont="1" applyFill="1" applyBorder="1" applyAlignment="1" applyProtection="1">
      <alignment horizontal="right" vertical="center" wrapText="1"/>
    </xf>
    <xf numFmtId="177" fontId="0" fillId="0" borderId="4" xfId="0" applyNumberFormat="1" applyFont="1" applyFill="1" applyBorder="1" applyAlignment="1" applyProtection="1">
      <alignment horizontal="right" vertical="center" wrapText="1"/>
    </xf>
    <xf numFmtId="49" fontId="0" fillId="0" borderId="14" xfId="0" applyNumberFormat="1" applyFont="1" applyFill="1" applyBorder="1" applyAlignment="1" applyProtection="1">
      <alignment horizontal="right" vertical="center" wrapText="1"/>
    </xf>
    <xf numFmtId="177" fontId="0" fillId="0" borderId="9" xfId="0" applyNumberFormat="1" applyFont="1" applyFill="1" applyBorder="1" applyAlignment="1" applyProtection="1">
      <alignment horizontal="right" vertical="center" wrapText="1"/>
    </xf>
    <xf numFmtId="184" fontId="1" fillId="0" borderId="10" xfId="0" applyNumberFormat="1" applyFont="1" applyFill="1" applyBorder="1" applyAlignment="1">
      <alignment horizontal="right" vertical="center"/>
    </xf>
    <xf numFmtId="49" fontId="0" fillId="0" borderId="10"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9" fillId="0" borderId="0" xfId="0" applyFont="1" applyFill="1" applyAlignment="1">
      <alignment horizontal="center" vertical="center" wrapText="1"/>
    </xf>
    <xf numFmtId="0" fontId="0" fillId="0" borderId="2" xfId="0" applyNumberFormat="1" applyFont="1" applyFill="1" applyBorder="1" applyAlignment="1" applyProtection="1">
      <alignment horizontal="left"/>
    </xf>
    <xf numFmtId="0" fontId="1" fillId="0" borderId="0" xfId="11" applyNumberFormat="1" applyFont="1" applyFill="1" applyAlignment="1">
      <alignment horizontal="left" vertical="center" wrapText="1"/>
    </xf>
    <xf numFmtId="2" fontId="1" fillId="0" borderId="0" xfId="0" applyNumberFormat="1" applyFont="1" applyFill="1" applyAlignment="1">
      <alignment horizontal="left" vertical="center" wrapText="1"/>
    </xf>
    <xf numFmtId="0" fontId="1" fillId="0" borderId="0" xfId="0" applyFont="1" applyFill="1" applyAlignment="1">
      <alignment horizontal="left" vertical="center" wrapText="1"/>
    </xf>
    <xf numFmtId="0" fontId="10" fillId="0" borderId="0" xfId="0" applyFont="1" applyFill="1" applyAlignment="1">
      <alignment horizontal="center" vertical="center" wrapText="1"/>
    </xf>
    <xf numFmtId="0" fontId="1"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xf>
    <xf numFmtId="0" fontId="1" fillId="0" borderId="0" xfId="0" applyNumberFormat="1" applyFont="1" applyFill="1" applyAlignment="1" applyProtection="1"/>
    <xf numFmtId="185" fontId="1" fillId="2" borderId="8" xfId="0" applyNumberFormat="1" applyFont="1" applyFill="1" applyBorder="1" applyAlignment="1" applyProtection="1">
      <alignment horizontal="center" vertical="center" wrapText="1"/>
    </xf>
    <xf numFmtId="185" fontId="1" fillId="2" borderId="4"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185" fontId="1" fillId="2" borderId="10" xfId="0" applyNumberFormat="1" applyFont="1" applyFill="1" applyBorder="1" applyAlignment="1" applyProtection="1">
      <alignment horizontal="center" vertical="center" wrapText="1"/>
    </xf>
    <xf numFmtId="4" fontId="1" fillId="2" borderId="4" xfId="0" applyNumberFormat="1" applyFont="1" applyFill="1" applyBorder="1" applyAlignment="1" applyProtection="1">
      <alignment vertical="center" wrapText="1"/>
    </xf>
    <xf numFmtId="49" fontId="0" fillId="0" borderId="4" xfId="0" applyNumberFormat="1" applyFont="1" applyFill="1" applyBorder="1" applyAlignment="1"/>
    <xf numFmtId="0" fontId="0" fillId="0" borderId="4" xfId="0" applyFont="1" applyFill="1" applyBorder="1" applyAlignment="1"/>
    <xf numFmtId="0" fontId="1" fillId="0" borderId="0" xfId="0" applyNumberFormat="1" applyFont="1" applyFill="1" applyAlignment="1" applyProtection="1">
      <alignment horizontal="right"/>
    </xf>
    <xf numFmtId="0" fontId="1" fillId="0" borderId="0" xfId="0" applyNumberFormat="1" applyFont="1" applyFill="1" applyAlignment="1" applyProtection="1">
      <alignment vertical="center" wrapText="1"/>
    </xf>
    <xf numFmtId="181" fontId="1" fillId="0" borderId="0" xfId="0" applyNumberFormat="1" applyFont="1" applyFill="1" applyAlignment="1" applyProtection="1">
      <alignment vertical="center"/>
    </xf>
    <xf numFmtId="185" fontId="1" fillId="0" borderId="0" xfId="0" applyNumberFormat="1" applyFont="1" applyFill="1" applyAlignment="1" applyProtection="1">
      <alignment horizontal="right" vertical="center"/>
    </xf>
    <xf numFmtId="0" fontId="4" fillId="0" borderId="0" xfId="0" applyNumberFormat="1" applyFont="1" applyFill="1" applyAlignment="1" applyProtection="1">
      <alignment horizontal="center"/>
    </xf>
    <xf numFmtId="185" fontId="1" fillId="0" borderId="0" xfId="0" applyNumberFormat="1" applyFont="1" applyFill="1" applyAlignment="1" applyProtection="1">
      <alignment horizontal="right"/>
    </xf>
    <xf numFmtId="185" fontId="1" fillId="2" borderId="5"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185" fontId="1" fillId="2" borderId="12"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left" vertical="center" wrapText="1"/>
    </xf>
    <xf numFmtId="179" fontId="1" fillId="2" borderId="1" xfId="0" applyNumberFormat="1" applyFont="1" applyFill="1" applyBorder="1" applyAlignment="1" applyProtection="1">
      <alignment horizontal="left" vertical="center" wrapText="1"/>
    </xf>
    <xf numFmtId="0" fontId="8" fillId="0" borderId="0" xfId="0" applyNumberFormat="1" applyFont="1" applyFill="1" applyAlignment="1" applyProtection="1">
      <alignment horizontal="center"/>
    </xf>
    <xf numFmtId="0" fontId="0" fillId="0" borderId="0" xfId="0" applyFont="1" applyFill="1" applyAlignment="1">
      <alignment horizontal="righ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Border="1" applyAlignment="1">
      <alignment vertical="center"/>
    </xf>
    <xf numFmtId="0" fontId="1" fillId="0" borderId="1" xfId="0" applyNumberFormat="1" applyFont="1" applyFill="1" applyBorder="1" applyAlignment="1" applyProtection="1">
      <alignment vertical="center"/>
    </xf>
    <xf numFmtId="0" fontId="1" fillId="0" borderId="6" xfId="0" applyNumberFormat="1" applyFont="1" applyFill="1" applyBorder="1" applyAlignment="1" applyProtection="1">
      <alignment vertical="center"/>
    </xf>
    <xf numFmtId="0" fontId="1" fillId="0" borderId="4"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3" borderId="1" xfId="0" applyFont="1" applyFill="1" applyBorder="1" applyAlignment="1">
      <alignment vertical="center"/>
    </xf>
    <xf numFmtId="0" fontId="1" fillId="3" borderId="3" xfId="0" applyFont="1" applyFill="1" applyBorder="1" applyAlignment="1">
      <alignment vertical="center"/>
    </xf>
    <xf numFmtId="0" fontId="6" fillId="3" borderId="0" xfId="0" applyFont="1" applyFill="1" applyAlignment="1">
      <alignment vertical="center"/>
    </xf>
    <xf numFmtId="4" fontId="1" fillId="3" borderId="9" xfId="0" applyNumberFormat="1" applyFont="1" applyFill="1" applyBorder="1" applyAlignment="1" applyProtection="1">
      <alignment vertical="center"/>
    </xf>
    <xf numFmtId="4" fontId="1" fillId="3" borderId="8" xfId="0" applyNumberFormat="1" applyFont="1" applyFill="1" applyBorder="1" applyAlignment="1" applyProtection="1">
      <alignment vertical="center"/>
    </xf>
    <xf numFmtId="0" fontId="1" fillId="3" borderId="6" xfId="0" applyFont="1" applyFill="1" applyBorder="1" applyAlignment="1">
      <alignment vertical="center"/>
    </xf>
    <xf numFmtId="4" fontId="1" fillId="3" borderId="9" xfId="0" applyNumberFormat="1" applyFont="1" applyFill="1" applyBorder="1" applyAlignment="1">
      <alignment vertical="center"/>
    </xf>
    <xf numFmtId="0" fontId="0" fillId="3" borderId="0" xfId="0" applyFont="1" applyFill="1" applyAlignment="1">
      <alignment vertical="center"/>
    </xf>
    <xf numFmtId="0" fontId="1" fillId="3" borderId="4" xfId="0" applyFont="1" applyFill="1" applyBorder="1" applyAlignment="1">
      <alignment vertical="center"/>
    </xf>
    <xf numFmtId="4" fontId="1" fillId="3" borderId="8" xfId="0" applyNumberFormat="1" applyFont="1" applyFill="1" applyBorder="1" applyAlignment="1">
      <alignment vertical="center"/>
    </xf>
    <xf numFmtId="0" fontId="1" fillId="3" borderId="0" xfId="0" applyFont="1" applyFill="1" applyAlignment="1">
      <alignment vertical="center"/>
    </xf>
    <xf numFmtId="4" fontId="1" fillId="3" borderId="4" xfId="0" applyNumberFormat="1" applyFont="1" applyFill="1" applyBorder="1" applyAlignment="1">
      <alignment vertical="center"/>
    </xf>
    <xf numFmtId="4" fontId="1" fillId="0" borderId="10" xfId="0" applyNumberFormat="1" applyFont="1" applyFill="1" applyBorder="1" applyAlignment="1" applyProtection="1">
      <alignment vertical="center"/>
    </xf>
    <xf numFmtId="0" fontId="1" fillId="0" borderId="3" xfId="0" applyFont="1" applyFill="1" applyBorder="1" applyAlignment="1">
      <alignment vertical="center"/>
    </xf>
    <xf numFmtId="4" fontId="1" fillId="0" borderId="8" xfId="0" applyNumberFormat="1" applyFont="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FF0000"/>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showGridLines="0" showZeros="0" tabSelected="1" workbookViewId="0">
      <selection activeCell="D5" sqref="D5"/>
    </sheetView>
  </sheetViews>
  <sheetFormatPr defaultColWidth="9.16666666666667" defaultRowHeight="11.25"/>
  <cols>
    <col min="1" max="1" width="36.1666666666667" customWidth="1"/>
    <col min="2" max="2" width="25.6666666666667" customWidth="1"/>
    <col min="3" max="3" width="28.1666666666667" customWidth="1"/>
    <col min="4" max="4" width="25.5" customWidth="1"/>
    <col min="5" max="5" width="27.6666666666667" customWidth="1"/>
    <col min="6" max="6" width="26.5" customWidth="1"/>
  </cols>
  <sheetData>
    <row r="1" ht="30.75" customHeight="1" spans="1:10">
      <c r="A1" s="214" t="s">
        <v>0</v>
      </c>
      <c r="B1" s="214"/>
      <c r="C1" s="214"/>
      <c r="D1" s="214"/>
      <c r="E1" s="214"/>
      <c r="F1" s="214"/>
      <c r="G1" s="91"/>
      <c r="H1" s="91"/>
      <c r="I1" s="91"/>
      <c r="J1" s="91"/>
    </row>
    <row r="2" ht="15.75" customHeight="1" spans="1:10">
      <c r="A2" s="137"/>
      <c r="B2" s="91"/>
      <c r="E2" s="91"/>
      <c r="F2" s="215" t="s">
        <v>1</v>
      </c>
      <c r="G2" s="91"/>
      <c r="H2" s="91"/>
      <c r="I2" s="91"/>
      <c r="J2" s="91"/>
    </row>
    <row r="3" ht="18.75" customHeight="1" spans="1:10">
      <c r="A3" s="216" t="s">
        <v>2</v>
      </c>
      <c r="B3" s="217"/>
      <c r="C3" s="218"/>
      <c r="D3" s="218"/>
      <c r="E3" s="219" t="s">
        <v>3</v>
      </c>
      <c r="F3" s="220"/>
      <c r="G3" s="91"/>
      <c r="H3" s="91"/>
      <c r="I3" s="91"/>
      <c r="J3" s="91"/>
    </row>
    <row r="4" ht="18.75" customHeight="1" spans="1:10">
      <c r="A4" s="221" t="s">
        <v>4</v>
      </c>
      <c r="B4" s="222" t="s">
        <v>5</v>
      </c>
      <c r="C4" s="104" t="s">
        <v>6</v>
      </c>
      <c r="D4" s="103" t="s">
        <v>5</v>
      </c>
      <c r="E4" s="223" t="s">
        <v>7</v>
      </c>
      <c r="F4" s="224" t="s">
        <v>5</v>
      </c>
      <c r="G4" s="91"/>
      <c r="H4" s="91"/>
      <c r="I4" s="91"/>
      <c r="J4" s="91"/>
    </row>
    <row r="5" s="84" customFormat="1" ht="18.75" customHeight="1" spans="1:10">
      <c r="A5" s="225" t="s">
        <v>8</v>
      </c>
      <c r="B5" s="25">
        <v>383.88</v>
      </c>
      <c r="C5" s="226" t="s">
        <v>9</v>
      </c>
      <c r="D5" s="23">
        <f>SUM(D6:D9)</f>
        <v>204.53</v>
      </c>
      <c r="E5" s="226" t="s">
        <v>9</v>
      </c>
      <c r="F5" s="23">
        <v>204.53</v>
      </c>
      <c r="G5" s="227"/>
      <c r="H5" s="227"/>
      <c r="I5" s="227"/>
      <c r="J5" s="227"/>
    </row>
    <row r="6" s="84" customFormat="1" ht="18.75" customHeight="1" spans="1:10">
      <c r="A6" s="225" t="s">
        <v>10</v>
      </c>
      <c r="B6" s="228">
        <v>383.88</v>
      </c>
      <c r="C6" s="226" t="s">
        <v>11</v>
      </c>
      <c r="D6" s="23">
        <v>59.83</v>
      </c>
      <c r="E6" s="226" t="s">
        <v>12</v>
      </c>
      <c r="F6" s="23">
        <v>59.83</v>
      </c>
      <c r="G6" s="227"/>
      <c r="H6" s="227"/>
      <c r="I6" s="227"/>
      <c r="J6" s="227"/>
    </row>
    <row r="7" s="84" customFormat="1" ht="18.75" customHeight="1" spans="1:10">
      <c r="A7" s="225" t="s">
        <v>13</v>
      </c>
      <c r="B7" s="23">
        <v>0</v>
      </c>
      <c r="C7" s="226" t="s">
        <v>14</v>
      </c>
      <c r="D7" s="23">
        <v>6.93</v>
      </c>
      <c r="E7" s="226" t="s">
        <v>15</v>
      </c>
      <c r="F7" s="23">
        <v>6.93</v>
      </c>
      <c r="G7" s="227"/>
      <c r="H7" s="227"/>
      <c r="I7" s="227"/>
      <c r="J7" s="227"/>
    </row>
    <row r="8" s="84" customFormat="1" ht="18.75" customHeight="1" spans="1:10">
      <c r="A8" s="225" t="s">
        <v>16</v>
      </c>
      <c r="B8" s="23">
        <v>0</v>
      </c>
      <c r="C8" s="226" t="s">
        <v>17</v>
      </c>
      <c r="D8" s="25">
        <v>137.77</v>
      </c>
      <c r="E8" s="226" t="s">
        <v>18</v>
      </c>
      <c r="F8" s="23">
        <v>137.77</v>
      </c>
      <c r="G8" s="227"/>
      <c r="H8" s="227"/>
      <c r="I8" s="227"/>
      <c r="J8" s="227"/>
    </row>
    <row r="9" s="84" customFormat="1" ht="18" customHeight="1" spans="1:10">
      <c r="A9" s="225" t="s">
        <v>19</v>
      </c>
      <c r="B9" s="23">
        <v>0</v>
      </c>
      <c r="C9" s="226" t="s">
        <v>20</v>
      </c>
      <c r="D9" s="229">
        <v>0</v>
      </c>
      <c r="E9" s="226" t="s">
        <v>21</v>
      </c>
      <c r="F9" s="23">
        <v>179.35</v>
      </c>
      <c r="G9" s="227"/>
      <c r="H9" s="227"/>
      <c r="I9" s="227"/>
      <c r="J9" s="232"/>
    </row>
    <row r="10" s="84" customFormat="1" ht="18" customHeight="1" spans="1:10">
      <c r="A10" s="225" t="s">
        <v>22</v>
      </c>
      <c r="B10" s="23">
        <v>0</v>
      </c>
      <c r="C10" s="230" t="s">
        <v>21</v>
      </c>
      <c r="D10" s="231">
        <f>SUM(D11:D22)</f>
        <v>179.35</v>
      </c>
      <c r="E10" s="226" t="s">
        <v>23</v>
      </c>
      <c r="F10" s="23">
        <v>179.35</v>
      </c>
      <c r="G10" s="232"/>
      <c r="H10" s="232"/>
      <c r="I10" s="227"/>
      <c r="J10" s="227"/>
    </row>
    <row r="11" s="84" customFormat="1" ht="18" customHeight="1" spans="1:10">
      <c r="A11" s="225" t="s">
        <v>24</v>
      </c>
      <c r="B11" s="23">
        <v>0</v>
      </c>
      <c r="C11" s="226" t="s">
        <v>14</v>
      </c>
      <c r="D11" s="23">
        <v>179.35</v>
      </c>
      <c r="E11" s="226" t="s">
        <v>25</v>
      </c>
      <c r="F11" s="23">
        <v>0</v>
      </c>
      <c r="G11" s="232"/>
      <c r="H11" s="232"/>
      <c r="I11" s="227"/>
      <c r="J11" s="227"/>
    </row>
    <row r="12" s="84" customFormat="1" ht="18" customHeight="1" spans="1:10">
      <c r="A12" s="225" t="s">
        <v>26</v>
      </c>
      <c r="B12" s="23">
        <v>0</v>
      </c>
      <c r="C12" s="226" t="s">
        <v>20</v>
      </c>
      <c r="D12" s="25">
        <v>0</v>
      </c>
      <c r="E12" s="226" t="s">
        <v>27</v>
      </c>
      <c r="F12" s="23">
        <v>0</v>
      </c>
      <c r="G12" s="232"/>
      <c r="H12" s="227"/>
      <c r="I12" s="232"/>
      <c r="J12" s="232"/>
    </row>
    <row r="13" s="84" customFormat="1" ht="18" customHeight="1" spans="1:10">
      <c r="A13" s="225" t="s">
        <v>28</v>
      </c>
      <c r="B13" s="25">
        <v>0</v>
      </c>
      <c r="C13" s="226" t="s">
        <v>29</v>
      </c>
      <c r="D13" s="228">
        <v>0</v>
      </c>
      <c r="E13" s="226" t="s">
        <v>30</v>
      </c>
      <c r="F13" s="23">
        <v>0</v>
      </c>
      <c r="G13" s="232"/>
      <c r="H13" s="232"/>
      <c r="I13" s="232"/>
      <c r="J13" s="227"/>
    </row>
    <row r="14" s="84" customFormat="1" ht="18" customHeight="1" spans="1:10">
      <c r="A14" s="233"/>
      <c r="B14" s="234"/>
      <c r="C14" s="225" t="s">
        <v>31</v>
      </c>
      <c r="D14" s="23">
        <v>0</v>
      </c>
      <c r="E14" s="226" t="s">
        <v>32</v>
      </c>
      <c r="F14" s="23">
        <v>0</v>
      </c>
      <c r="G14" s="232"/>
      <c r="H14" s="232"/>
      <c r="I14" s="227"/>
      <c r="J14" s="227"/>
    </row>
    <row r="15" s="84" customFormat="1" ht="18" customHeight="1" spans="1:10">
      <c r="A15" s="233"/>
      <c r="B15" s="234"/>
      <c r="C15" s="225" t="s">
        <v>33</v>
      </c>
      <c r="D15" s="23">
        <v>0</v>
      </c>
      <c r="E15" s="235" t="s">
        <v>34</v>
      </c>
      <c r="F15" s="23">
        <v>0</v>
      </c>
      <c r="G15" s="232"/>
      <c r="H15" s="232"/>
      <c r="I15" s="227"/>
      <c r="J15" s="227"/>
    </row>
    <row r="16" s="84" customFormat="1" ht="18" customHeight="1" spans="1:10">
      <c r="A16" s="233"/>
      <c r="B16" s="236"/>
      <c r="C16" s="225" t="s">
        <v>35</v>
      </c>
      <c r="D16" s="23">
        <v>0</v>
      </c>
      <c r="E16" s="226" t="s">
        <v>36</v>
      </c>
      <c r="F16" s="23">
        <v>0</v>
      </c>
      <c r="G16" s="232"/>
      <c r="H16" s="227"/>
      <c r="I16" s="232"/>
      <c r="J16" s="227"/>
    </row>
    <row r="17" s="84" customFormat="1" ht="18" customHeight="1" spans="1:10">
      <c r="A17" s="233"/>
      <c r="B17" s="236"/>
      <c r="C17" s="225" t="s">
        <v>37</v>
      </c>
      <c r="D17" s="23">
        <v>0</v>
      </c>
      <c r="E17" s="226" t="s">
        <v>38</v>
      </c>
      <c r="F17" s="23">
        <v>0</v>
      </c>
      <c r="G17" s="232"/>
      <c r="H17" s="232"/>
      <c r="I17" s="227"/>
      <c r="J17" s="227"/>
    </row>
    <row r="18" s="84" customFormat="1" ht="18" customHeight="1" spans="1:10">
      <c r="A18" s="233"/>
      <c r="B18" s="236"/>
      <c r="C18" s="225" t="s">
        <v>39</v>
      </c>
      <c r="D18" s="23">
        <v>0</v>
      </c>
      <c r="E18" s="226" t="s">
        <v>40</v>
      </c>
      <c r="F18" s="25">
        <v>0</v>
      </c>
      <c r="G18" s="232"/>
      <c r="H18" s="227"/>
      <c r="I18" s="227"/>
      <c r="J18" s="227"/>
    </row>
    <row r="19" s="84" customFormat="1" ht="18" customHeight="1" spans="1:10">
      <c r="A19" s="225"/>
      <c r="B19" s="236"/>
      <c r="C19" s="225" t="s">
        <v>41</v>
      </c>
      <c r="D19" s="23">
        <v>0</v>
      </c>
      <c r="E19" s="226"/>
      <c r="F19" s="229"/>
      <c r="G19" s="232"/>
      <c r="H19" s="227"/>
      <c r="I19" s="227"/>
      <c r="J19" s="227"/>
    </row>
    <row r="20" s="84" customFormat="1" ht="18" customHeight="1" spans="1:10">
      <c r="A20" s="225"/>
      <c r="B20" s="236"/>
      <c r="C20" s="225" t="s">
        <v>42</v>
      </c>
      <c r="D20" s="23">
        <v>0</v>
      </c>
      <c r="E20" s="226"/>
      <c r="F20" s="25"/>
      <c r="G20" s="232"/>
      <c r="H20" s="227"/>
      <c r="I20" s="227"/>
      <c r="J20" s="227"/>
    </row>
    <row r="21" s="84" customFormat="1" ht="18" customHeight="1" spans="1:10">
      <c r="A21" s="225"/>
      <c r="B21" s="236"/>
      <c r="C21" s="225" t="s">
        <v>43</v>
      </c>
      <c r="D21" s="23">
        <v>0</v>
      </c>
      <c r="E21" s="226"/>
      <c r="F21" s="25"/>
      <c r="G21" s="232"/>
      <c r="H21" s="227"/>
      <c r="I21" s="227"/>
      <c r="J21" s="227"/>
    </row>
    <row r="22" s="84" customFormat="1" ht="18" customHeight="1" spans="1:10">
      <c r="A22" s="225"/>
      <c r="B22" s="236"/>
      <c r="C22" s="225" t="s">
        <v>44</v>
      </c>
      <c r="D22" s="25">
        <v>0</v>
      </c>
      <c r="E22" s="226"/>
      <c r="F22" s="25"/>
      <c r="G22" s="232"/>
      <c r="H22" s="227"/>
      <c r="I22" s="227"/>
      <c r="J22" s="227"/>
    </row>
    <row r="23" ht="18" customHeight="1" spans="1:10">
      <c r="A23" s="178" t="s">
        <v>45</v>
      </c>
      <c r="B23" s="237">
        <f>SUM(B5,B8,B9,B10,B11,B12,B13)</f>
        <v>383.88</v>
      </c>
      <c r="C23" s="238" t="s">
        <v>46</v>
      </c>
      <c r="D23" s="239">
        <f>SUM(D10,D5)</f>
        <v>383.88</v>
      </c>
      <c r="E23" s="238" t="s">
        <v>46</v>
      </c>
      <c r="F23" s="237">
        <f>SUM(F5,F9,F16,F17,F18)</f>
        <v>383.88</v>
      </c>
      <c r="G23" s="91"/>
      <c r="H23" s="91"/>
      <c r="I23" s="91"/>
      <c r="J23" s="91"/>
    </row>
    <row r="24" s="84" customFormat="1" ht="18" customHeight="1" spans="1:10">
      <c r="A24" s="225" t="s">
        <v>47</v>
      </c>
      <c r="B24" s="23">
        <v>0</v>
      </c>
      <c r="C24" s="230"/>
      <c r="D24" s="236"/>
      <c r="E24" s="226" t="s">
        <v>48</v>
      </c>
      <c r="F24" s="23">
        <v>0</v>
      </c>
      <c r="G24" s="232"/>
      <c r="H24" s="232"/>
      <c r="I24" s="232"/>
      <c r="J24" s="227"/>
    </row>
    <row r="25" s="84" customFormat="1" ht="18" customHeight="1" spans="1:10">
      <c r="A25" s="225" t="s">
        <v>49</v>
      </c>
      <c r="B25" s="23">
        <v>0</v>
      </c>
      <c r="C25" s="230"/>
      <c r="D25" s="236"/>
      <c r="E25" s="226" t="s">
        <v>50</v>
      </c>
      <c r="F25" s="25">
        <v>0</v>
      </c>
      <c r="G25" s="232"/>
      <c r="H25" s="232"/>
      <c r="I25" s="232"/>
      <c r="J25" s="227"/>
    </row>
    <row r="26" s="84" customFormat="1" ht="18" customHeight="1" spans="1:10">
      <c r="A26" s="225" t="s">
        <v>51</v>
      </c>
      <c r="B26" s="25">
        <v>383.88</v>
      </c>
      <c r="C26" s="226" t="s">
        <v>52</v>
      </c>
      <c r="D26" s="236">
        <f>D23</f>
        <v>383.88</v>
      </c>
      <c r="E26" s="226" t="s">
        <v>52</v>
      </c>
      <c r="F26" s="229">
        <f>SUM(F23,F24,F25)</f>
        <v>383.88</v>
      </c>
      <c r="G26" s="232"/>
      <c r="H26" s="227"/>
      <c r="I26" s="227"/>
      <c r="J26" s="227"/>
    </row>
    <row r="27" ht="18" customHeight="1" spans="1:10">
      <c r="A27" s="91"/>
      <c r="B27" s="137"/>
      <c r="C27" s="91"/>
      <c r="E27" s="91"/>
      <c r="F27" s="91"/>
      <c r="G27" s="91"/>
      <c r="H27" s="91"/>
      <c r="I27" s="91"/>
      <c r="J27" s="91"/>
    </row>
    <row r="28" ht="18" customHeight="1" spans="1:10">
      <c r="A28" s="91"/>
      <c r="B28" s="91"/>
      <c r="C28" s="91"/>
      <c r="D28" s="91"/>
      <c r="E28" s="91"/>
      <c r="F28" s="91"/>
      <c r="G28" s="91"/>
      <c r="H28" s="91"/>
      <c r="I28" s="91"/>
      <c r="J28" s="91"/>
    </row>
    <row r="29" ht="18" customHeight="1" spans="1:10">
      <c r="A29" s="91"/>
      <c r="B29" s="91"/>
      <c r="C29" s="91"/>
      <c r="E29" s="91"/>
      <c r="F29" s="91"/>
      <c r="G29" s="91"/>
      <c r="H29" s="91"/>
      <c r="I29" s="91"/>
      <c r="J29" s="91"/>
    </row>
  </sheetData>
  <sheetProtection formatCells="0" formatColumns="0" formatRows="0"/>
  <mergeCells count="2">
    <mergeCell ref="A1:F1"/>
    <mergeCell ref="A3:B3"/>
  </mergeCells>
  <pageMargins left="0.74999998873613" right="0.74999998873613" top="0.999999984981507" bottom="0.999999984981507" header="0.499999992490753" footer="0.499999992490753"/>
  <pageSetup paperSize="9" scale="80" orientation="landscape"/>
  <headerFooter alignWithMargins="0">
    <oddHeader>&amp;C&amp;A</oddHeader>
    <oddFooter>&amp;C页(&amp;P)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3"/>
  <sheetViews>
    <sheetView showGridLines="0" showZeros="0" topLeftCell="G1" workbookViewId="0">
      <selection activeCell="A1" sqref="A1"/>
    </sheetView>
  </sheetViews>
  <sheetFormatPr defaultColWidth="9.16666666666667" defaultRowHeight="11.25"/>
  <cols>
    <col min="1" max="4" width="9.16666666666667" customWidth="1"/>
    <col min="5" max="5" width="12" customWidth="1"/>
    <col min="6" max="17" width="14.5" customWidth="1"/>
  </cols>
  <sheetData>
    <row r="1" ht="12.75" customHeight="1"/>
    <row r="2" ht="23.1" customHeight="1" spans="1:30">
      <c r="A2" s="85" t="s">
        <v>279</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row>
    <row r="3" ht="12.75" customHeight="1"/>
    <row r="4" ht="33" customHeight="1" spans="1:30">
      <c r="A4" s="16" t="s">
        <v>64</v>
      </c>
      <c r="B4" s="28" t="s">
        <v>65</v>
      </c>
      <c r="C4" s="28" t="s">
        <v>155</v>
      </c>
      <c r="D4" s="28" t="s">
        <v>156</v>
      </c>
      <c r="E4" s="94" t="s">
        <v>158</v>
      </c>
      <c r="F4" s="86"/>
      <c r="G4" s="86"/>
      <c r="H4" s="86"/>
      <c r="I4" s="86"/>
      <c r="J4" s="86"/>
      <c r="K4" s="86"/>
      <c r="L4" s="86"/>
      <c r="M4" s="86"/>
      <c r="N4" s="86"/>
      <c r="O4" s="86"/>
      <c r="P4" s="86"/>
      <c r="Q4" s="86"/>
      <c r="R4" s="86"/>
      <c r="S4" s="86"/>
      <c r="T4" s="86"/>
      <c r="U4" s="86"/>
      <c r="V4" s="86"/>
      <c r="W4" s="86"/>
      <c r="X4" s="86"/>
      <c r="Y4" s="86"/>
      <c r="Z4" s="86"/>
      <c r="AA4" s="86"/>
      <c r="AB4" s="86"/>
      <c r="AC4" s="86"/>
      <c r="AD4" s="86"/>
    </row>
    <row r="5" ht="31.5" customHeight="1" spans="1:30">
      <c r="A5" s="16"/>
      <c r="B5" s="28"/>
      <c r="C5" s="28"/>
      <c r="D5" s="28"/>
      <c r="E5" s="95" t="s">
        <v>57</v>
      </c>
      <c r="F5" s="96" t="s">
        <v>272</v>
      </c>
      <c r="G5" s="97"/>
      <c r="H5" s="97"/>
      <c r="I5" s="97"/>
      <c r="J5" s="94"/>
      <c r="K5" s="96" t="s">
        <v>273</v>
      </c>
      <c r="L5" s="97"/>
      <c r="M5" s="97"/>
      <c r="N5" s="97"/>
      <c r="O5" s="97"/>
      <c r="P5" s="97"/>
      <c r="Q5" s="97"/>
      <c r="R5" s="97"/>
      <c r="S5" s="97"/>
      <c r="T5" s="97"/>
      <c r="U5" s="94"/>
      <c r="V5" s="86" t="s">
        <v>162</v>
      </c>
      <c r="W5" s="86"/>
      <c r="X5" s="86"/>
      <c r="Y5" s="86"/>
      <c r="Z5" s="86"/>
      <c r="AA5" s="86"/>
      <c r="AB5" s="86" t="s">
        <v>274</v>
      </c>
      <c r="AC5" s="86"/>
      <c r="AD5" s="86"/>
    </row>
    <row r="6" ht="66.75" customHeight="1" spans="1:30">
      <c r="A6" s="16"/>
      <c r="B6" s="28"/>
      <c r="C6" s="28"/>
      <c r="D6" s="28"/>
      <c r="E6" s="98"/>
      <c r="F6" s="86" t="s">
        <v>66</v>
      </c>
      <c r="G6" s="86" t="s">
        <v>280</v>
      </c>
      <c r="H6" s="86" t="s">
        <v>281</v>
      </c>
      <c r="I6" s="86" t="s">
        <v>194</v>
      </c>
      <c r="J6" s="86" t="s">
        <v>195</v>
      </c>
      <c r="K6" s="86" t="s">
        <v>66</v>
      </c>
      <c r="L6" s="86" t="s">
        <v>282</v>
      </c>
      <c r="M6" s="86" t="s">
        <v>208</v>
      </c>
      <c r="N6" s="86" t="s">
        <v>209</v>
      </c>
      <c r="O6" s="86" t="s">
        <v>283</v>
      </c>
      <c r="P6" s="86" t="s">
        <v>284</v>
      </c>
      <c r="Q6" s="86" t="s">
        <v>210</v>
      </c>
      <c r="R6" s="122" t="s">
        <v>205</v>
      </c>
      <c r="S6" s="86" t="s">
        <v>216</v>
      </c>
      <c r="T6" s="86" t="s">
        <v>206</v>
      </c>
      <c r="U6" s="86" t="s">
        <v>218</v>
      </c>
      <c r="V6" s="86" t="s">
        <v>66</v>
      </c>
      <c r="W6" s="86" t="s">
        <v>285</v>
      </c>
      <c r="X6" s="86" t="s">
        <v>226</v>
      </c>
      <c r="Y6" s="86" t="s">
        <v>286</v>
      </c>
      <c r="Z6" s="86" t="s">
        <v>287</v>
      </c>
      <c r="AA6" s="86" t="s">
        <v>288</v>
      </c>
      <c r="AB6" s="86" t="s">
        <v>66</v>
      </c>
      <c r="AC6" s="92" t="s">
        <v>160</v>
      </c>
      <c r="AD6" s="92" t="s">
        <v>184</v>
      </c>
    </row>
    <row r="7" ht="26.25" customHeight="1" spans="1:30">
      <c r="A7" s="99" t="s">
        <v>168</v>
      </c>
      <c r="B7" s="99" t="s">
        <v>168</v>
      </c>
      <c r="C7" s="99" t="s">
        <v>168</v>
      </c>
      <c r="D7" s="99" t="s">
        <v>168</v>
      </c>
      <c r="E7" s="87">
        <v>1</v>
      </c>
      <c r="F7" s="87">
        <v>2</v>
      </c>
      <c r="G7" s="87">
        <v>3</v>
      </c>
      <c r="H7" s="87">
        <v>4</v>
      </c>
      <c r="I7" s="87">
        <v>5</v>
      </c>
      <c r="J7" s="87">
        <v>6</v>
      </c>
      <c r="K7" s="87">
        <v>7</v>
      </c>
      <c r="L7" s="87">
        <v>8</v>
      </c>
      <c r="M7" s="87">
        <v>9</v>
      </c>
      <c r="N7" s="87">
        <v>10</v>
      </c>
      <c r="O7" s="87">
        <v>11</v>
      </c>
      <c r="P7" s="87">
        <v>12</v>
      </c>
      <c r="Q7" s="87">
        <v>13</v>
      </c>
      <c r="R7" s="87">
        <v>14</v>
      </c>
      <c r="S7" s="87">
        <v>15</v>
      </c>
      <c r="T7" s="87">
        <v>16</v>
      </c>
      <c r="U7" s="87">
        <v>17</v>
      </c>
      <c r="V7" s="87">
        <v>18</v>
      </c>
      <c r="W7" s="87">
        <v>19</v>
      </c>
      <c r="X7" s="87">
        <v>20</v>
      </c>
      <c r="Y7" s="87">
        <v>21</v>
      </c>
      <c r="Z7" s="87">
        <v>22</v>
      </c>
      <c r="AA7" s="87">
        <v>23</v>
      </c>
      <c r="AB7" s="87">
        <v>24</v>
      </c>
      <c r="AC7" s="87">
        <v>25</v>
      </c>
      <c r="AD7" s="87">
        <v>26</v>
      </c>
    </row>
    <row r="8" s="84" customFormat="1" ht="27" customHeight="1" spans="1:30">
      <c r="A8" s="71"/>
      <c r="B8" s="71"/>
      <c r="C8" s="71"/>
      <c r="D8" s="54" t="s">
        <v>66</v>
      </c>
      <c r="E8" s="51">
        <v>204.53</v>
      </c>
      <c r="F8" s="89">
        <v>59.83</v>
      </c>
      <c r="G8" s="90">
        <v>43.89</v>
      </c>
      <c r="H8" s="90">
        <v>12.46</v>
      </c>
      <c r="I8" s="90">
        <v>3.48</v>
      </c>
      <c r="J8" s="90">
        <v>0</v>
      </c>
      <c r="K8" s="90">
        <v>6.93</v>
      </c>
      <c r="L8" s="90">
        <v>5.13</v>
      </c>
      <c r="M8" s="90">
        <v>0</v>
      </c>
      <c r="N8" s="90">
        <v>0</v>
      </c>
      <c r="O8" s="90">
        <v>0</v>
      </c>
      <c r="P8" s="90">
        <v>0</v>
      </c>
      <c r="Q8" s="90">
        <v>0.8</v>
      </c>
      <c r="R8" s="90">
        <v>0</v>
      </c>
      <c r="S8" s="90">
        <v>1</v>
      </c>
      <c r="T8" s="90">
        <v>0</v>
      </c>
      <c r="U8" s="90">
        <v>0</v>
      </c>
      <c r="V8" s="90">
        <v>137.77</v>
      </c>
      <c r="W8" s="90">
        <v>11.51</v>
      </c>
      <c r="X8" s="90">
        <v>0</v>
      </c>
      <c r="Y8" s="90">
        <v>0</v>
      </c>
      <c r="Z8" s="90">
        <v>66.06</v>
      </c>
      <c r="AA8" s="51">
        <v>60.2</v>
      </c>
      <c r="AB8" s="89">
        <v>0</v>
      </c>
      <c r="AC8" s="90">
        <v>0</v>
      </c>
      <c r="AD8" s="51">
        <v>0</v>
      </c>
    </row>
    <row r="9" ht="27" customHeight="1" spans="1:30">
      <c r="A9" s="71"/>
      <c r="B9" s="71"/>
      <c r="C9" s="71" t="s">
        <v>76</v>
      </c>
      <c r="D9" s="54" t="s">
        <v>77</v>
      </c>
      <c r="E9" s="51">
        <v>113.53</v>
      </c>
      <c r="F9" s="89">
        <v>43.89</v>
      </c>
      <c r="G9" s="90">
        <v>43.89</v>
      </c>
      <c r="H9" s="90">
        <v>0</v>
      </c>
      <c r="I9" s="90">
        <v>0</v>
      </c>
      <c r="J9" s="90">
        <v>0</v>
      </c>
      <c r="K9" s="90">
        <v>6.93</v>
      </c>
      <c r="L9" s="90">
        <v>5.13</v>
      </c>
      <c r="M9" s="90">
        <v>0</v>
      </c>
      <c r="N9" s="90">
        <v>0</v>
      </c>
      <c r="O9" s="90">
        <v>0</v>
      </c>
      <c r="P9" s="90">
        <v>0</v>
      </c>
      <c r="Q9" s="90">
        <v>0.8</v>
      </c>
      <c r="R9" s="90">
        <v>0</v>
      </c>
      <c r="S9" s="90">
        <v>1</v>
      </c>
      <c r="T9" s="90">
        <v>0</v>
      </c>
      <c r="U9" s="90">
        <v>0</v>
      </c>
      <c r="V9" s="90">
        <v>62.71</v>
      </c>
      <c r="W9" s="90">
        <v>11.51</v>
      </c>
      <c r="X9" s="90">
        <v>0</v>
      </c>
      <c r="Y9" s="90">
        <v>0</v>
      </c>
      <c r="Z9" s="90">
        <v>0</v>
      </c>
      <c r="AA9" s="51">
        <v>51.2</v>
      </c>
      <c r="AB9" s="89">
        <v>0</v>
      </c>
      <c r="AC9" s="90">
        <v>0</v>
      </c>
      <c r="AD9" s="51">
        <v>0</v>
      </c>
    </row>
    <row r="10" ht="27" customHeight="1" spans="1:30">
      <c r="A10" s="71"/>
      <c r="B10" s="71"/>
      <c r="C10" s="71" t="s">
        <v>169</v>
      </c>
      <c r="D10" s="54" t="s">
        <v>79</v>
      </c>
      <c r="E10" s="51">
        <v>113.53</v>
      </c>
      <c r="F10" s="89">
        <v>43.89</v>
      </c>
      <c r="G10" s="90">
        <v>43.89</v>
      </c>
      <c r="H10" s="90">
        <v>0</v>
      </c>
      <c r="I10" s="90">
        <v>0</v>
      </c>
      <c r="J10" s="90">
        <v>0</v>
      </c>
      <c r="K10" s="90">
        <v>6.93</v>
      </c>
      <c r="L10" s="90">
        <v>5.13</v>
      </c>
      <c r="M10" s="90">
        <v>0</v>
      </c>
      <c r="N10" s="90">
        <v>0</v>
      </c>
      <c r="O10" s="90">
        <v>0</v>
      </c>
      <c r="P10" s="90">
        <v>0</v>
      </c>
      <c r="Q10" s="90">
        <v>0.8</v>
      </c>
      <c r="R10" s="90">
        <v>0</v>
      </c>
      <c r="S10" s="90">
        <v>1</v>
      </c>
      <c r="T10" s="90">
        <v>0</v>
      </c>
      <c r="U10" s="90">
        <v>0</v>
      </c>
      <c r="V10" s="90">
        <v>62.71</v>
      </c>
      <c r="W10" s="90">
        <v>11.51</v>
      </c>
      <c r="X10" s="90">
        <v>0</v>
      </c>
      <c r="Y10" s="90">
        <v>0</v>
      </c>
      <c r="Z10" s="90">
        <v>0</v>
      </c>
      <c r="AA10" s="51">
        <v>51.2</v>
      </c>
      <c r="AB10" s="89">
        <v>0</v>
      </c>
      <c r="AC10" s="90">
        <v>0</v>
      </c>
      <c r="AD10" s="51">
        <v>0</v>
      </c>
    </row>
    <row r="11" ht="27" customHeight="1" spans="1:30">
      <c r="A11" s="71" t="s">
        <v>170</v>
      </c>
      <c r="B11" s="71" t="s">
        <v>171</v>
      </c>
      <c r="C11" s="71" t="s">
        <v>172</v>
      </c>
      <c r="D11" s="54" t="s">
        <v>81</v>
      </c>
      <c r="E11" s="51">
        <v>113.53</v>
      </c>
      <c r="F11" s="89">
        <v>43.89</v>
      </c>
      <c r="G11" s="90">
        <v>43.89</v>
      </c>
      <c r="H11" s="90">
        <v>0</v>
      </c>
      <c r="I11" s="90">
        <v>0</v>
      </c>
      <c r="J11" s="90">
        <v>0</v>
      </c>
      <c r="K11" s="90">
        <v>6.93</v>
      </c>
      <c r="L11" s="90">
        <v>5.13</v>
      </c>
      <c r="M11" s="90">
        <v>0</v>
      </c>
      <c r="N11" s="90">
        <v>0</v>
      </c>
      <c r="O11" s="90">
        <v>0</v>
      </c>
      <c r="P11" s="90">
        <v>0</v>
      </c>
      <c r="Q11" s="90">
        <v>0.8</v>
      </c>
      <c r="R11" s="90">
        <v>0</v>
      </c>
      <c r="S11" s="90">
        <v>1</v>
      </c>
      <c r="T11" s="90">
        <v>0</v>
      </c>
      <c r="U11" s="90">
        <v>0</v>
      </c>
      <c r="V11" s="90">
        <v>62.71</v>
      </c>
      <c r="W11" s="90">
        <v>11.51</v>
      </c>
      <c r="X11" s="90">
        <v>0</v>
      </c>
      <c r="Y11" s="90">
        <v>0</v>
      </c>
      <c r="Z11" s="90">
        <v>0</v>
      </c>
      <c r="AA11" s="51">
        <v>51.2</v>
      </c>
      <c r="AB11" s="89">
        <v>0</v>
      </c>
      <c r="AC11" s="90">
        <v>0</v>
      </c>
      <c r="AD11" s="51">
        <v>0</v>
      </c>
    </row>
    <row r="12" ht="27" customHeight="1" spans="1:30">
      <c r="A12" s="71"/>
      <c r="B12" s="71"/>
      <c r="C12" s="71" t="s">
        <v>82</v>
      </c>
      <c r="D12" s="54" t="s">
        <v>83</v>
      </c>
      <c r="E12" s="51">
        <v>76.53</v>
      </c>
      <c r="F12" s="89">
        <v>10.47</v>
      </c>
      <c r="G12" s="90">
        <v>0</v>
      </c>
      <c r="H12" s="90">
        <v>10.47</v>
      </c>
      <c r="I12" s="90">
        <v>0</v>
      </c>
      <c r="J12" s="90">
        <v>0</v>
      </c>
      <c r="K12" s="90">
        <v>0</v>
      </c>
      <c r="L12" s="90">
        <v>0</v>
      </c>
      <c r="M12" s="90">
        <v>0</v>
      </c>
      <c r="N12" s="90">
        <v>0</v>
      </c>
      <c r="O12" s="90">
        <v>0</v>
      </c>
      <c r="P12" s="90">
        <v>0</v>
      </c>
      <c r="Q12" s="90">
        <v>0</v>
      </c>
      <c r="R12" s="90">
        <v>0</v>
      </c>
      <c r="S12" s="90">
        <v>0</v>
      </c>
      <c r="T12" s="90">
        <v>0</v>
      </c>
      <c r="U12" s="90">
        <v>0</v>
      </c>
      <c r="V12" s="90">
        <v>66.06</v>
      </c>
      <c r="W12" s="90">
        <v>0</v>
      </c>
      <c r="X12" s="90">
        <v>0</v>
      </c>
      <c r="Y12" s="90">
        <v>0</v>
      </c>
      <c r="Z12" s="90">
        <v>66.06</v>
      </c>
      <c r="AA12" s="51">
        <v>0</v>
      </c>
      <c r="AB12" s="89">
        <v>0</v>
      </c>
      <c r="AC12" s="90">
        <v>0</v>
      </c>
      <c r="AD12" s="51">
        <v>0</v>
      </c>
    </row>
    <row r="13" ht="27" customHeight="1" spans="1:30">
      <c r="A13" s="71"/>
      <c r="B13" s="71"/>
      <c r="C13" s="71" t="s">
        <v>173</v>
      </c>
      <c r="D13" s="54" t="s">
        <v>85</v>
      </c>
      <c r="E13" s="51">
        <v>76.53</v>
      </c>
      <c r="F13" s="89">
        <v>10.47</v>
      </c>
      <c r="G13" s="90">
        <v>0</v>
      </c>
      <c r="H13" s="90">
        <v>10.47</v>
      </c>
      <c r="I13" s="90">
        <v>0</v>
      </c>
      <c r="J13" s="90">
        <v>0</v>
      </c>
      <c r="K13" s="90">
        <v>0</v>
      </c>
      <c r="L13" s="90">
        <v>0</v>
      </c>
      <c r="M13" s="90">
        <v>0</v>
      </c>
      <c r="N13" s="90">
        <v>0</v>
      </c>
      <c r="O13" s="90">
        <v>0</v>
      </c>
      <c r="P13" s="90">
        <v>0</v>
      </c>
      <c r="Q13" s="90">
        <v>0</v>
      </c>
      <c r="R13" s="90">
        <v>0</v>
      </c>
      <c r="S13" s="90">
        <v>0</v>
      </c>
      <c r="T13" s="90">
        <v>0</v>
      </c>
      <c r="U13" s="90">
        <v>0</v>
      </c>
      <c r="V13" s="90">
        <v>66.06</v>
      </c>
      <c r="W13" s="90">
        <v>0</v>
      </c>
      <c r="X13" s="90">
        <v>0</v>
      </c>
      <c r="Y13" s="90">
        <v>0</v>
      </c>
      <c r="Z13" s="90">
        <v>66.06</v>
      </c>
      <c r="AA13" s="51">
        <v>0</v>
      </c>
      <c r="AB13" s="89">
        <v>0</v>
      </c>
      <c r="AC13" s="90">
        <v>0</v>
      </c>
      <c r="AD13" s="51">
        <v>0</v>
      </c>
    </row>
    <row r="14" ht="27" customHeight="1" spans="1:30">
      <c r="A14" s="71" t="s">
        <v>170</v>
      </c>
      <c r="B14" s="71" t="s">
        <v>171</v>
      </c>
      <c r="C14" s="71" t="s">
        <v>174</v>
      </c>
      <c r="D14" s="54" t="s">
        <v>87</v>
      </c>
      <c r="E14" s="51">
        <v>10.47</v>
      </c>
      <c r="F14" s="89">
        <v>10.47</v>
      </c>
      <c r="G14" s="90">
        <v>0</v>
      </c>
      <c r="H14" s="90">
        <v>10.47</v>
      </c>
      <c r="I14" s="90">
        <v>0</v>
      </c>
      <c r="J14" s="90">
        <v>0</v>
      </c>
      <c r="K14" s="90">
        <v>0</v>
      </c>
      <c r="L14" s="90">
        <v>0</v>
      </c>
      <c r="M14" s="90">
        <v>0</v>
      </c>
      <c r="N14" s="90">
        <v>0</v>
      </c>
      <c r="O14" s="90">
        <v>0</v>
      </c>
      <c r="P14" s="90">
        <v>0</v>
      </c>
      <c r="Q14" s="90">
        <v>0</v>
      </c>
      <c r="R14" s="90">
        <v>0</v>
      </c>
      <c r="S14" s="90">
        <v>0</v>
      </c>
      <c r="T14" s="90">
        <v>0</v>
      </c>
      <c r="U14" s="90">
        <v>0</v>
      </c>
      <c r="V14" s="90">
        <v>0</v>
      </c>
      <c r="W14" s="90">
        <v>0</v>
      </c>
      <c r="X14" s="90">
        <v>0</v>
      </c>
      <c r="Y14" s="90">
        <v>0</v>
      </c>
      <c r="Z14" s="90">
        <v>0</v>
      </c>
      <c r="AA14" s="51">
        <v>0</v>
      </c>
      <c r="AB14" s="89">
        <v>0</v>
      </c>
      <c r="AC14" s="90">
        <v>0</v>
      </c>
      <c r="AD14" s="51">
        <v>0</v>
      </c>
    </row>
    <row r="15" ht="27" customHeight="1" spans="1:30">
      <c r="A15" s="71" t="s">
        <v>170</v>
      </c>
      <c r="B15" s="71" t="s">
        <v>171</v>
      </c>
      <c r="C15" s="71" t="s">
        <v>175</v>
      </c>
      <c r="D15" s="54" t="s">
        <v>89</v>
      </c>
      <c r="E15" s="51">
        <v>66.06</v>
      </c>
      <c r="F15" s="89">
        <v>0</v>
      </c>
      <c r="G15" s="90">
        <v>0</v>
      </c>
      <c r="H15" s="90">
        <v>0</v>
      </c>
      <c r="I15" s="90">
        <v>0</v>
      </c>
      <c r="J15" s="90">
        <v>0</v>
      </c>
      <c r="K15" s="90">
        <v>0</v>
      </c>
      <c r="L15" s="90">
        <v>0</v>
      </c>
      <c r="M15" s="90">
        <v>0</v>
      </c>
      <c r="N15" s="90">
        <v>0</v>
      </c>
      <c r="O15" s="90">
        <v>0</v>
      </c>
      <c r="P15" s="90">
        <v>0</v>
      </c>
      <c r="Q15" s="90">
        <v>0</v>
      </c>
      <c r="R15" s="90">
        <v>0</v>
      </c>
      <c r="S15" s="90">
        <v>0</v>
      </c>
      <c r="T15" s="90">
        <v>0</v>
      </c>
      <c r="U15" s="90">
        <v>0</v>
      </c>
      <c r="V15" s="90">
        <v>66.06</v>
      </c>
      <c r="W15" s="90">
        <v>0</v>
      </c>
      <c r="X15" s="90">
        <v>0</v>
      </c>
      <c r="Y15" s="90">
        <v>0</v>
      </c>
      <c r="Z15" s="90">
        <v>66.06</v>
      </c>
      <c r="AA15" s="51">
        <v>0</v>
      </c>
      <c r="AB15" s="89">
        <v>0</v>
      </c>
      <c r="AC15" s="90">
        <v>0</v>
      </c>
      <c r="AD15" s="51">
        <v>0</v>
      </c>
    </row>
    <row r="16" ht="27" customHeight="1" spans="1:30">
      <c r="A16" s="71"/>
      <c r="B16" s="71"/>
      <c r="C16" s="71" t="s">
        <v>90</v>
      </c>
      <c r="D16" s="54" t="s">
        <v>91</v>
      </c>
      <c r="E16" s="51">
        <v>10.99</v>
      </c>
      <c r="F16" s="89">
        <v>1.99</v>
      </c>
      <c r="G16" s="90">
        <v>0</v>
      </c>
      <c r="H16" s="90">
        <v>1.99</v>
      </c>
      <c r="I16" s="90">
        <v>0</v>
      </c>
      <c r="J16" s="90">
        <v>0</v>
      </c>
      <c r="K16" s="90">
        <v>0</v>
      </c>
      <c r="L16" s="90">
        <v>0</v>
      </c>
      <c r="M16" s="90">
        <v>0</v>
      </c>
      <c r="N16" s="90">
        <v>0</v>
      </c>
      <c r="O16" s="90">
        <v>0</v>
      </c>
      <c r="P16" s="90">
        <v>0</v>
      </c>
      <c r="Q16" s="90">
        <v>0</v>
      </c>
      <c r="R16" s="90">
        <v>0</v>
      </c>
      <c r="S16" s="90">
        <v>0</v>
      </c>
      <c r="T16" s="90">
        <v>0</v>
      </c>
      <c r="U16" s="90">
        <v>0</v>
      </c>
      <c r="V16" s="90">
        <v>9</v>
      </c>
      <c r="W16" s="90">
        <v>0</v>
      </c>
      <c r="X16" s="90">
        <v>0</v>
      </c>
      <c r="Y16" s="90">
        <v>0</v>
      </c>
      <c r="Z16" s="90">
        <v>0</v>
      </c>
      <c r="AA16" s="51">
        <v>9</v>
      </c>
      <c r="AB16" s="89">
        <v>0</v>
      </c>
      <c r="AC16" s="90">
        <v>0</v>
      </c>
      <c r="AD16" s="51">
        <v>0</v>
      </c>
    </row>
    <row r="17" ht="27" customHeight="1" spans="1:30">
      <c r="A17" s="71"/>
      <c r="B17" s="71"/>
      <c r="C17" s="71" t="s">
        <v>176</v>
      </c>
      <c r="D17" s="54" t="s">
        <v>93</v>
      </c>
      <c r="E17" s="51">
        <v>1.99</v>
      </c>
      <c r="F17" s="89">
        <v>1.99</v>
      </c>
      <c r="G17" s="90">
        <v>0</v>
      </c>
      <c r="H17" s="90">
        <v>1.99</v>
      </c>
      <c r="I17" s="90">
        <v>0</v>
      </c>
      <c r="J17" s="90">
        <v>0</v>
      </c>
      <c r="K17" s="90">
        <v>0</v>
      </c>
      <c r="L17" s="90">
        <v>0</v>
      </c>
      <c r="M17" s="90">
        <v>0</v>
      </c>
      <c r="N17" s="90">
        <v>0</v>
      </c>
      <c r="O17" s="90">
        <v>0</v>
      </c>
      <c r="P17" s="90">
        <v>0</v>
      </c>
      <c r="Q17" s="90">
        <v>0</v>
      </c>
      <c r="R17" s="90">
        <v>0</v>
      </c>
      <c r="S17" s="90">
        <v>0</v>
      </c>
      <c r="T17" s="90">
        <v>0</v>
      </c>
      <c r="U17" s="90">
        <v>0</v>
      </c>
      <c r="V17" s="90">
        <v>0</v>
      </c>
      <c r="W17" s="90">
        <v>0</v>
      </c>
      <c r="X17" s="90">
        <v>0</v>
      </c>
      <c r="Y17" s="90">
        <v>0</v>
      </c>
      <c r="Z17" s="90">
        <v>0</v>
      </c>
      <c r="AA17" s="51">
        <v>0</v>
      </c>
      <c r="AB17" s="89">
        <v>0</v>
      </c>
      <c r="AC17" s="90">
        <v>0</v>
      </c>
      <c r="AD17" s="51">
        <v>0</v>
      </c>
    </row>
    <row r="18" ht="27" customHeight="1" spans="1:30">
      <c r="A18" s="71" t="s">
        <v>170</v>
      </c>
      <c r="B18" s="71" t="s">
        <v>171</v>
      </c>
      <c r="C18" s="71" t="s">
        <v>177</v>
      </c>
      <c r="D18" s="54" t="s">
        <v>95</v>
      </c>
      <c r="E18" s="51">
        <v>1.99</v>
      </c>
      <c r="F18" s="89">
        <v>1.99</v>
      </c>
      <c r="G18" s="90">
        <v>0</v>
      </c>
      <c r="H18" s="90">
        <v>1.99</v>
      </c>
      <c r="I18" s="90">
        <v>0</v>
      </c>
      <c r="J18" s="90">
        <v>0</v>
      </c>
      <c r="K18" s="90">
        <v>0</v>
      </c>
      <c r="L18" s="90">
        <v>0</v>
      </c>
      <c r="M18" s="90">
        <v>0</v>
      </c>
      <c r="N18" s="90">
        <v>0</v>
      </c>
      <c r="O18" s="90">
        <v>0</v>
      </c>
      <c r="P18" s="90">
        <v>0</v>
      </c>
      <c r="Q18" s="90">
        <v>0</v>
      </c>
      <c r="R18" s="90">
        <v>0</v>
      </c>
      <c r="S18" s="90">
        <v>0</v>
      </c>
      <c r="T18" s="90">
        <v>0</v>
      </c>
      <c r="U18" s="90">
        <v>0</v>
      </c>
      <c r="V18" s="90">
        <v>0</v>
      </c>
      <c r="W18" s="90">
        <v>0</v>
      </c>
      <c r="X18" s="90">
        <v>0</v>
      </c>
      <c r="Y18" s="90">
        <v>0</v>
      </c>
      <c r="Z18" s="90">
        <v>0</v>
      </c>
      <c r="AA18" s="51">
        <v>0</v>
      </c>
      <c r="AB18" s="89">
        <v>0</v>
      </c>
      <c r="AC18" s="90">
        <v>0</v>
      </c>
      <c r="AD18" s="51">
        <v>0</v>
      </c>
    </row>
    <row r="19" ht="27" customHeight="1" spans="1:30">
      <c r="A19" s="71"/>
      <c r="B19" s="71"/>
      <c r="C19" s="71" t="s">
        <v>178</v>
      </c>
      <c r="D19" s="54" t="s">
        <v>97</v>
      </c>
      <c r="E19" s="51">
        <v>9</v>
      </c>
      <c r="F19" s="89">
        <v>0</v>
      </c>
      <c r="G19" s="90">
        <v>0</v>
      </c>
      <c r="H19" s="90">
        <v>0</v>
      </c>
      <c r="I19" s="90">
        <v>0</v>
      </c>
      <c r="J19" s="90">
        <v>0</v>
      </c>
      <c r="K19" s="90">
        <v>0</v>
      </c>
      <c r="L19" s="90">
        <v>0</v>
      </c>
      <c r="M19" s="90">
        <v>0</v>
      </c>
      <c r="N19" s="90">
        <v>0</v>
      </c>
      <c r="O19" s="90">
        <v>0</v>
      </c>
      <c r="P19" s="90">
        <v>0</v>
      </c>
      <c r="Q19" s="90">
        <v>0</v>
      </c>
      <c r="R19" s="90">
        <v>0</v>
      </c>
      <c r="S19" s="90">
        <v>0</v>
      </c>
      <c r="T19" s="90">
        <v>0</v>
      </c>
      <c r="U19" s="90">
        <v>0</v>
      </c>
      <c r="V19" s="90">
        <v>9</v>
      </c>
      <c r="W19" s="90">
        <v>0</v>
      </c>
      <c r="X19" s="90">
        <v>0</v>
      </c>
      <c r="Y19" s="90">
        <v>0</v>
      </c>
      <c r="Z19" s="90">
        <v>0</v>
      </c>
      <c r="AA19" s="51">
        <v>9</v>
      </c>
      <c r="AB19" s="89">
        <v>0</v>
      </c>
      <c r="AC19" s="90">
        <v>0</v>
      </c>
      <c r="AD19" s="51">
        <v>0</v>
      </c>
    </row>
    <row r="20" ht="27" customHeight="1" spans="1:30">
      <c r="A20" s="71" t="s">
        <v>170</v>
      </c>
      <c r="B20" s="71" t="s">
        <v>171</v>
      </c>
      <c r="C20" s="71" t="s">
        <v>179</v>
      </c>
      <c r="D20" s="54" t="s">
        <v>99</v>
      </c>
      <c r="E20" s="51">
        <v>9</v>
      </c>
      <c r="F20" s="89">
        <v>0</v>
      </c>
      <c r="G20" s="90">
        <v>0</v>
      </c>
      <c r="H20" s="90">
        <v>0</v>
      </c>
      <c r="I20" s="90">
        <v>0</v>
      </c>
      <c r="J20" s="90">
        <v>0</v>
      </c>
      <c r="K20" s="90">
        <v>0</v>
      </c>
      <c r="L20" s="90">
        <v>0</v>
      </c>
      <c r="M20" s="90">
        <v>0</v>
      </c>
      <c r="N20" s="90">
        <v>0</v>
      </c>
      <c r="O20" s="90">
        <v>0</v>
      </c>
      <c r="P20" s="90">
        <v>0</v>
      </c>
      <c r="Q20" s="90">
        <v>0</v>
      </c>
      <c r="R20" s="90">
        <v>0</v>
      </c>
      <c r="S20" s="90">
        <v>0</v>
      </c>
      <c r="T20" s="90">
        <v>0</v>
      </c>
      <c r="U20" s="90">
        <v>0</v>
      </c>
      <c r="V20" s="90">
        <v>9</v>
      </c>
      <c r="W20" s="90">
        <v>0</v>
      </c>
      <c r="X20" s="90">
        <v>0</v>
      </c>
      <c r="Y20" s="90">
        <v>0</v>
      </c>
      <c r="Z20" s="90">
        <v>0</v>
      </c>
      <c r="AA20" s="51">
        <v>9</v>
      </c>
      <c r="AB20" s="89">
        <v>0</v>
      </c>
      <c r="AC20" s="90">
        <v>0</v>
      </c>
      <c r="AD20" s="51">
        <v>0</v>
      </c>
    </row>
    <row r="21" ht="27" customHeight="1" spans="1:30">
      <c r="A21" s="71"/>
      <c r="B21" s="71"/>
      <c r="C21" s="71" t="s">
        <v>100</v>
      </c>
      <c r="D21" s="54" t="s">
        <v>101</v>
      </c>
      <c r="E21" s="51">
        <v>3.48</v>
      </c>
      <c r="F21" s="89">
        <v>3.48</v>
      </c>
      <c r="G21" s="90">
        <v>0</v>
      </c>
      <c r="H21" s="90">
        <v>0</v>
      </c>
      <c r="I21" s="90">
        <v>3.48</v>
      </c>
      <c r="J21" s="90">
        <v>0</v>
      </c>
      <c r="K21" s="90">
        <v>0</v>
      </c>
      <c r="L21" s="90">
        <v>0</v>
      </c>
      <c r="M21" s="90">
        <v>0</v>
      </c>
      <c r="N21" s="90">
        <v>0</v>
      </c>
      <c r="O21" s="90">
        <v>0</v>
      </c>
      <c r="P21" s="90">
        <v>0</v>
      </c>
      <c r="Q21" s="90">
        <v>0</v>
      </c>
      <c r="R21" s="90">
        <v>0</v>
      </c>
      <c r="S21" s="90">
        <v>0</v>
      </c>
      <c r="T21" s="90">
        <v>0</v>
      </c>
      <c r="U21" s="90">
        <v>0</v>
      </c>
      <c r="V21" s="90">
        <v>0</v>
      </c>
      <c r="W21" s="90">
        <v>0</v>
      </c>
      <c r="X21" s="90">
        <v>0</v>
      </c>
      <c r="Y21" s="90">
        <v>0</v>
      </c>
      <c r="Z21" s="90">
        <v>0</v>
      </c>
      <c r="AA21" s="51">
        <v>0</v>
      </c>
      <c r="AB21" s="89">
        <v>0</v>
      </c>
      <c r="AC21" s="90">
        <v>0</v>
      </c>
      <c r="AD21" s="51">
        <v>0</v>
      </c>
    </row>
    <row r="22" ht="27" customHeight="1" spans="1:30">
      <c r="A22" s="71"/>
      <c r="B22" s="71"/>
      <c r="C22" s="71" t="s">
        <v>180</v>
      </c>
      <c r="D22" s="54" t="s">
        <v>103</v>
      </c>
      <c r="E22" s="51">
        <v>3.48</v>
      </c>
      <c r="F22" s="89">
        <v>3.48</v>
      </c>
      <c r="G22" s="90">
        <v>0</v>
      </c>
      <c r="H22" s="90">
        <v>0</v>
      </c>
      <c r="I22" s="90">
        <v>3.48</v>
      </c>
      <c r="J22" s="90">
        <v>0</v>
      </c>
      <c r="K22" s="90">
        <v>0</v>
      </c>
      <c r="L22" s="90">
        <v>0</v>
      </c>
      <c r="M22" s="90">
        <v>0</v>
      </c>
      <c r="N22" s="90">
        <v>0</v>
      </c>
      <c r="O22" s="90">
        <v>0</v>
      </c>
      <c r="P22" s="90">
        <v>0</v>
      </c>
      <c r="Q22" s="90">
        <v>0</v>
      </c>
      <c r="R22" s="90">
        <v>0</v>
      </c>
      <c r="S22" s="90">
        <v>0</v>
      </c>
      <c r="T22" s="90">
        <v>0</v>
      </c>
      <c r="U22" s="90">
        <v>0</v>
      </c>
      <c r="V22" s="90">
        <v>0</v>
      </c>
      <c r="W22" s="90">
        <v>0</v>
      </c>
      <c r="X22" s="90">
        <v>0</v>
      </c>
      <c r="Y22" s="90">
        <v>0</v>
      </c>
      <c r="Z22" s="90">
        <v>0</v>
      </c>
      <c r="AA22" s="51">
        <v>0</v>
      </c>
      <c r="AB22" s="89">
        <v>0</v>
      </c>
      <c r="AC22" s="90">
        <v>0</v>
      </c>
      <c r="AD22" s="51">
        <v>0</v>
      </c>
    </row>
    <row r="23" ht="27" customHeight="1" spans="1:30">
      <c r="A23" s="71" t="s">
        <v>170</v>
      </c>
      <c r="B23" s="71" t="s">
        <v>171</v>
      </c>
      <c r="C23" s="71" t="s">
        <v>181</v>
      </c>
      <c r="D23" s="54" t="s">
        <v>104</v>
      </c>
      <c r="E23" s="51">
        <v>3.48</v>
      </c>
      <c r="F23" s="89">
        <v>3.48</v>
      </c>
      <c r="G23" s="90">
        <v>0</v>
      </c>
      <c r="H23" s="90">
        <v>0</v>
      </c>
      <c r="I23" s="90">
        <v>3.48</v>
      </c>
      <c r="J23" s="90">
        <v>0</v>
      </c>
      <c r="K23" s="90">
        <v>0</v>
      </c>
      <c r="L23" s="90">
        <v>0</v>
      </c>
      <c r="M23" s="90">
        <v>0</v>
      </c>
      <c r="N23" s="90">
        <v>0</v>
      </c>
      <c r="O23" s="90">
        <v>0</v>
      </c>
      <c r="P23" s="90">
        <v>0</v>
      </c>
      <c r="Q23" s="90">
        <v>0</v>
      </c>
      <c r="R23" s="90">
        <v>0</v>
      </c>
      <c r="S23" s="90">
        <v>0</v>
      </c>
      <c r="T23" s="90">
        <v>0</v>
      </c>
      <c r="U23" s="90">
        <v>0</v>
      </c>
      <c r="V23" s="90">
        <v>0</v>
      </c>
      <c r="W23" s="90">
        <v>0</v>
      </c>
      <c r="X23" s="90">
        <v>0</v>
      </c>
      <c r="Y23" s="90">
        <v>0</v>
      </c>
      <c r="Z23" s="90">
        <v>0</v>
      </c>
      <c r="AA23" s="51">
        <v>0</v>
      </c>
      <c r="AB23" s="89">
        <v>0</v>
      </c>
      <c r="AC23" s="90">
        <v>0</v>
      </c>
      <c r="AD23" s="51">
        <v>0</v>
      </c>
    </row>
  </sheetData>
  <sheetProtection formatCells="0" formatColumns="0" formatRows="0"/>
  <mergeCells count="11">
    <mergeCell ref="A2:AD2"/>
    <mergeCell ref="E4:AD4"/>
    <mergeCell ref="F5:J5"/>
    <mergeCell ref="K5:U5"/>
    <mergeCell ref="V5:AA5"/>
    <mergeCell ref="AB5:AD5"/>
    <mergeCell ref="A4:A6"/>
    <mergeCell ref="B4:B6"/>
    <mergeCell ref="C4:C6"/>
    <mergeCell ref="D4:D6"/>
    <mergeCell ref="E5:E6"/>
  </mergeCell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20"/>
  <sheetViews>
    <sheetView showGridLines="0" showZeros="0" workbookViewId="0">
      <selection activeCell="A1" sqref="A1"/>
    </sheetView>
  </sheetViews>
  <sheetFormatPr defaultColWidth="9.16666666666667" defaultRowHeight="11.25"/>
  <cols>
    <col min="1" max="2" width="10.6666666666667" customWidth="1"/>
    <col min="3" max="4" width="13.8333333333333" customWidth="1"/>
    <col min="5" max="58" width="8.5" customWidth="1"/>
  </cols>
  <sheetData>
    <row r="1" ht="12.75" customHeight="1"/>
    <row r="2" ht="25.5" customHeight="1" spans="1:58">
      <c r="A2" s="114" t="s">
        <v>289</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row>
    <row r="3" ht="17.25" customHeight="1" spans="58:58">
      <c r="BF3" s="93" t="s">
        <v>1</v>
      </c>
    </row>
    <row r="4" ht="38.25" customHeight="1" spans="1:58">
      <c r="A4" s="86" t="s">
        <v>64</v>
      </c>
      <c r="B4" s="86" t="s">
        <v>65</v>
      </c>
      <c r="C4" s="86" t="s">
        <v>155</v>
      </c>
      <c r="D4" s="86" t="s">
        <v>156</v>
      </c>
      <c r="E4" s="86" t="s">
        <v>159</v>
      </c>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row>
    <row r="5" ht="39.75" customHeight="1" spans="1:58">
      <c r="A5" s="86"/>
      <c r="B5" s="86"/>
      <c r="C5" s="86"/>
      <c r="D5" s="86"/>
      <c r="E5" s="86" t="s">
        <v>66</v>
      </c>
      <c r="F5" s="86" t="s">
        <v>273</v>
      </c>
      <c r="G5" s="86"/>
      <c r="H5" s="86"/>
      <c r="I5" s="86"/>
      <c r="J5" s="86"/>
      <c r="K5" s="86"/>
      <c r="L5" s="86"/>
      <c r="M5" s="86"/>
      <c r="N5" s="86"/>
      <c r="O5" s="86"/>
      <c r="P5" s="86"/>
      <c r="Q5" s="86" t="s">
        <v>274</v>
      </c>
      <c r="R5" s="86"/>
      <c r="S5" s="86" t="s">
        <v>275</v>
      </c>
      <c r="T5" s="86"/>
      <c r="U5" s="86"/>
      <c r="V5" s="86"/>
      <c r="W5" s="86"/>
      <c r="X5" s="86"/>
      <c r="Y5" s="86"/>
      <c r="Z5" s="86"/>
      <c r="AA5" s="86" t="s">
        <v>276</v>
      </c>
      <c r="AB5" s="86"/>
      <c r="AC5" s="86" t="s">
        <v>166</v>
      </c>
      <c r="AD5" s="86"/>
      <c r="AE5" s="86"/>
      <c r="AF5" s="86"/>
      <c r="AG5" s="86" t="s">
        <v>277</v>
      </c>
      <c r="AH5" s="86"/>
      <c r="AI5" s="86" t="s">
        <v>167</v>
      </c>
      <c r="AJ5" s="86"/>
      <c r="AK5" s="86"/>
      <c r="AL5" s="86" t="s">
        <v>164</v>
      </c>
      <c r="AM5" s="86"/>
      <c r="AN5" s="86"/>
      <c r="AO5" s="86"/>
      <c r="AP5" s="86"/>
      <c r="AQ5" s="86" t="s">
        <v>135</v>
      </c>
      <c r="AR5" s="86"/>
      <c r="AS5" s="86"/>
      <c r="AT5" s="86" t="s">
        <v>138</v>
      </c>
      <c r="AU5" s="86"/>
      <c r="AV5" s="86"/>
      <c r="AW5" s="86"/>
      <c r="AX5" s="86"/>
      <c r="AY5" s="86" t="s">
        <v>278</v>
      </c>
      <c r="AZ5" s="86"/>
      <c r="BA5" s="86"/>
      <c r="BB5" s="86" t="s">
        <v>137</v>
      </c>
      <c r="BC5" s="86"/>
      <c r="BD5" s="86"/>
      <c r="BE5" s="86"/>
      <c r="BF5" s="86"/>
    </row>
    <row r="6" ht="63" customHeight="1" spans="1:58">
      <c r="A6" s="86"/>
      <c r="B6" s="86"/>
      <c r="C6" s="86"/>
      <c r="D6" s="86"/>
      <c r="E6" s="86"/>
      <c r="F6" s="86" t="s">
        <v>196</v>
      </c>
      <c r="G6" s="86" t="s">
        <v>282</v>
      </c>
      <c r="H6" s="86" t="s">
        <v>208</v>
      </c>
      <c r="I6" s="86" t="s">
        <v>209</v>
      </c>
      <c r="J6" s="86" t="s">
        <v>283</v>
      </c>
      <c r="K6" s="86" t="s">
        <v>284</v>
      </c>
      <c r="L6" s="86" t="s">
        <v>210</v>
      </c>
      <c r="M6" s="122" t="s">
        <v>205</v>
      </c>
      <c r="N6" s="86" t="s">
        <v>216</v>
      </c>
      <c r="O6" s="86" t="s">
        <v>206</v>
      </c>
      <c r="P6" s="86" t="s">
        <v>218</v>
      </c>
      <c r="Q6" s="86" t="s">
        <v>196</v>
      </c>
      <c r="R6" s="86" t="s">
        <v>184</v>
      </c>
      <c r="S6" s="86" t="s">
        <v>196</v>
      </c>
      <c r="T6" s="86" t="s">
        <v>290</v>
      </c>
      <c r="U6" s="86" t="s">
        <v>248</v>
      </c>
      <c r="V6" s="86" t="s">
        <v>256</v>
      </c>
      <c r="W6" s="86" t="s">
        <v>291</v>
      </c>
      <c r="X6" s="86" t="s">
        <v>292</v>
      </c>
      <c r="Y6" s="86" t="s">
        <v>249</v>
      </c>
      <c r="Z6" s="86" t="s">
        <v>260</v>
      </c>
      <c r="AA6" s="86" t="s">
        <v>196</v>
      </c>
      <c r="AB6" s="86" t="s">
        <v>293</v>
      </c>
      <c r="AC6" s="86" t="s">
        <v>196</v>
      </c>
      <c r="AD6" s="86" t="s">
        <v>263</v>
      </c>
      <c r="AE6" s="86" t="s">
        <v>264</v>
      </c>
      <c r="AF6" s="86" t="s">
        <v>265</v>
      </c>
      <c r="AG6" s="86" t="s">
        <v>196</v>
      </c>
      <c r="AH6" s="86" t="s">
        <v>294</v>
      </c>
      <c r="AI6" s="86" t="s">
        <v>196</v>
      </c>
      <c r="AJ6" s="86" t="s">
        <v>266</v>
      </c>
      <c r="AK6" s="86" t="s">
        <v>267</v>
      </c>
      <c r="AL6" s="86" t="s">
        <v>196</v>
      </c>
      <c r="AM6" s="86" t="s">
        <v>241</v>
      </c>
      <c r="AN6" s="86" t="s">
        <v>242</v>
      </c>
      <c r="AO6" s="86" t="s">
        <v>243</v>
      </c>
      <c r="AP6" s="86" t="s">
        <v>244</v>
      </c>
      <c r="AQ6" s="86" t="s">
        <v>196</v>
      </c>
      <c r="AR6" s="86" t="s">
        <v>295</v>
      </c>
      <c r="AS6" s="86" t="s">
        <v>296</v>
      </c>
      <c r="AT6" s="86" t="s">
        <v>196</v>
      </c>
      <c r="AU6" s="86" t="s">
        <v>297</v>
      </c>
      <c r="AV6" s="86" t="s">
        <v>130</v>
      </c>
      <c r="AW6" s="86" t="s">
        <v>298</v>
      </c>
      <c r="AX6" s="86" t="s">
        <v>299</v>
      </c>
      <c r="AY6" s="86" t="s">
        <v>196</v>
      </c>
      <c r="AZ6" s="86" t="s">
        <v>300</v>
      </c>
      <c r="BA6" s="86" t="s">
        <v>301</v>
      </c>
      <c r="BB6" s="86" t="s">
        <v>196</v>
      </c>
      <c r="BC6" s="86" t="s">
        <v>268</v>
      </c>
      <c r="BD6" s="92" t="s">
        <v>269</v>
      </c>
      <c r="BE6" s="92" t="s">
        <v>270</v>
      </c>
      <c r="BF6" s="92" t="s">
        <v>137</v>
      </c>
    </row>
    <row r="7" ht="26.25" customHeight="1" spans="1:58">
      <c r="A7" s="87" t="s">
        <v>168</v>
      </c>
      <c r="B7" s="87" t="s">
        <v>168</v>
      </c>
      <c r="C7" s="87" t="s">
        <v>168</v>
      </c>
      <c r="D7" s="87" t="s">
        <v>168</v>
      </c>
      <c r="E7" s="87">
        <v>1</v>
      </c>
      <c r="F7" s="87">
        <v>2</v>
      </c>
      <c r="G7" s="87">
        <v>3</v>
      </c>
      <c r="H7" s="87">
        <v>4</v>
      </c>
      <c r="I7" s="87">
        <v>5</v>
      </c>
      <c r="J7" s="87">
        <v>6</v>
      </c>
      <c r="K7" s="87">
        <v>7</v>
      </c>
      <c r="L7" s="87">
        <v>8</v>
      </c>
      <c r="M7" s="87">
        <v>9</v>
      </c>
      <c r="N7" s="87">
        <v>10</v>
      </c>
      <c r="O7" s="87">
        <v>11</v>
      </c>
      <c r="P7" s="87">
        <v>12</v>
      </c>
      <c r="Q7" s="87">
        <v>13</v>
      </c>
      <c r="R7" s="87">
        <v>14</v>
      </c>
      <c r="S7" s="87">
        <v>15</v>
      </c>
      <c r="T7" s="87">
        <v>16</v>
      </c>
      <c r="U7" s="87">
        <v>17</v>
      </c>
      <c r="V7" s="87">
        <v>18</v>
      </c>
      <c r="W7" s="87">
        <v>19</v>
      </c>
      <c r="X7" s="87">
        <v>20</v>
      </c>
      <c r="Y7" s="87">
        <v>21</v>
      </c>
      <c r="Z7" s="87">
        <v>22</v>
      </c>
      <c r="AA7" s="87">
        <v>23</v>
      </c>
      <c r="AB7" s="87">
        <v>24</v>
      </c>
      <c r="AC7" s="87">
        <v>25</v>
      </c>
      <c r="AD7" s="87">
        <v>26</v>
      </c>
      <c r="AE7" s="87">
        <v>27</v>
      </c>
      <c r="AF7" s="87">
        <v>28</v>
      </c>
      <c r="AG7" s="87">
        <v>29</v>
      </c>
      <c r="AH7" s="87">
        <v>30</v>
      </c>
      <c r="AI7" s="87">
        <v>31</v>
      </c>
      <c r="AJ7" s="87">
        <v>32</v>
      </c>
      <c r="AK7" s="87">
        <v>33</v>
      </c>
      <c r="AL7" s="87">
        <v>34</v>
      </c>
      <c r="AM7" s="87">
        <v>35</v>
      </c>
      <c r="AN7" s="87">
        <v>36</v>
      </c>
      <c r="AO7" s="87">
        <v>37</v>
      </c>
      <c r="AP7" s="87">
        <v>38</v>
      </c>
      <c r="AQ7" s="87">
        <v>39</v>
      </c>
      <c r="AR7" s="87">
        <v>40</v>
      </c>
      <c r="AS7" s="87">
        <v>41</v>
      </c>
      <c r="AT7" s="87">
        <v>42</v>
      </c>
      <c r="AU7" s="87">
        <v>43</v>
      </c>
      <c r="AV7" s="87">
        <v>44</v>
      </c>
      <c r="AW7" s="87">
        <v>45</v>
      </c>
      <c r="AX7" s="87">
        <v>46</v>
      </c>
      <c r="AY7" s="87">
        <v>47</v>
      </c>
      <c r="AZ7" s="87">
        <v>48</v>
      </c>
      <c r="BA7" s="87">
        <v>49</v>
      </c>
      <c r="BB7" s="87">
        <v>50</v>
      </c>
      <c r="BC7" s="87">
        <v>51</v>
      </c>
      <c r="BD7" s="87">
        <v>52</v>
      </c>
      <c r="BE7" s="87">
        <v>53</v>
      </c>
      <c r="BF7" s="87">
        <v>54</v>
      </c>
    </row>
    <row r="8" s="84" customFormat="1" ht="25.5" customHeight="1" spans="1:58">
      <c r="A8" s="106"/>
      <c r="B8" s="120"/>
      <c r="C8" s="105"/>
      <c r="D8" s="121" t="s">
        <v>66</v>
      </c>
      <c r="E8" s="51">
        <v>179.35</v>
      </c>
      <c r="F8" s="18">
        <v>179.35</v>
      </c>
      <c r="G8" s="89">
        <v>0</v>
      </c>
      <c r="H8" s="90">
        <v>0</v>
      </c>
      <c r="I8" s="90">
        <v>0</v>
      </c>
      <c r="J8" s="90">
        <v>0</v>
      </c>
      <c r="K8" s="90">
        <v>0</v>
      </c>
      <c r="L8" s="90">
        <v>0</v>
      </c>
      <c r="M8" s="90">
        <v>0</v>
      </c>
      <c r="N8" s="90">
        <v>0</v>
      </c>
      <c r="O8" s="90">
        <v>0</v>
      </c>
      <c r="P8" s="90">
        <v>179.35</v>
      </c>
      <c r="Q8" s="90">
        <v>0</v>
      </c>
      <c r="R8" s="51">
        <v>0</v>
      </c>
      <c r="S8" s="18">
        <v>0</v>
      </c>
      <c r="T8" s="89">
        <v>0</v>
      </c>
      <c r="U8" s="90">
        <v>0</v>
      </c>
      <c r="V8" s="90">
        <v>0</v>
      </c>
      <c r="W8" s="90">
        <v>0</v>
      </c>
      <c r="X8" s="90">
        <v>0</v>
      </c>
      <c r="Y8" s="90">
        <v>0</v>
      </c>
      <c r="Z8" s="90">
        <v>0</v>
      </c>
      <c r="AA8" s="90">
        <v>0</v>
      </c>
      <c r="AB8" s="90">
        <v>0</v>
      </c>
      <c r="AC8" s="90">
        <v>0</v>
      </c>
      <c r="AD8" s="90">
        <v>0</v>
      </c>
      <c r="AE8" s="90">
        <v>0</v>
      </c>
      <c r="AF8" s="90">
        <v>0</v>
      </c>
      <c r="AG8" s="90">
        <v>0</v>
      </c>
      <c r="AH8" s="90">
        <v>0</v>
      </c>
      <c r="AI8" s="90">
        <v>0</v>
      </c>
      <c r="AJ8" s="90">
        <v>0</v>
      </c>
      <c r="AK8" s="90">
        <v>0</v>
      </c>
      <c r="AL8" s="90">
        <v>0</v>
      </c>
      <c r="AM8" s="90">
        <v>0</v>
      </c>
      <c r="AN8" s="90">
        <v>0</v>
      </c>
      <c r="AO8" s="90">
        <v>0</v>
      </c>
      <c r="AP8" s="90">
        <v>0</v>
      </c>
      <c r="AQ8" s="90">
        <v>0</v>
      </c>
      <c r="AR8" s="90">
        <v>0</v>
      </c>
      <c r="AS8" s="90">
        <v>0</v>
      </c>
      <c r="AT8" s="90">
        <v>0</v>
      </c>
      <c r="AU8" s="90">
        <v>0</v>
      </c>
      <c r="AV8" s="90">
        <v>0</v>
      </c>
      <c r="AW8" s="90">
        <v>0</v>
      </c>
      <c r="AX8" s="90">
        <v>0</v>
      </c>
      <c r="AY8" s="90">
        <v>0</v>
      </c>
      <c r="AZ8" s="90">
        <v>0</v>
      </c>
      <c r="BA8" s="90">
        <v>0</v>
      </c>
      <c r="BB8" s="90">
        <v>0</v>
      </c>
      <c r="BC8" s="90">
        <v>0</v>
      </c>
      <c r="BD8" s="90">
        <v>0</v>
      </c>
      <c r="BE8" s="90">
        <v>0</v>
      </c>
      <c r="BF8" s="51">
        <v>0</v>
      </c>
    </row>
    <row r="9" ht="24.95" customHeight="1" spans="1:58">
      <c r="A9" s="106"/>
      <c r="B9" s="120"/>
      <c r="C9" s="105" t="s">
        <v>76</v>
      </c>
      <c r="D9" s="121" t="s">
        <v>77</v>
      </c>
      <c r="E9" s="51">
        <v>179.35</v>
      </c>
      <c r="F9" s="18">
        <v>179.35</v>
      </c>
      <c r="G9" s="89">
        <v>0</v>
      </c>
      <c r="H9" s="90">
        <v>0</v>
      </c>
      <c r="I9" s="90">
        <v>0</v>
      </c>
      <c r="J9" s="90">
        <v>0</v>
      </c>
      <c r="K9" s="90">
        <v>0</v>
      </c>
      <c r="L9" s="90">
        <v>0</v>
      </c>
      <c r="M9" s="90">
        <v>0</v>
      </c>
      <c r="N9" s="90">
        <v>0</v>
      </c>
      <c r="O9" s="90">
        <v>0</v>
      </c>
      <c r="P9" s="90">
        <v>179.35</v>
      </c>
      <c r="Q9" s="90">
        <v>0</v>
      </c>
      <c r="R9" s="51">
        <v>0</v>
      </c>
      <c r="S9" s="18">
        <v>0</v>
      </c>
      <c r="T9" s="89">
        <v>0</v>
      </c>
      <c r="U9" s="90">
        <v>0</v>
      </c>
      <c r="V9" s="90">
        <v>0</v>
      </c>
      <c r="W9" s="90">
        <v>0</v>
      </c>
      <c r="X9" s="90">
        <v>0</v>
      </c>
      <c r="Y9" s="90">
        <v>0</v>
      </c>
      <c r="Z9" s="90">
        <v>0</v>
      </c>
      <c r="AA9" s="90">
        <v>0</v>
      </c>
      <c r="AB9" s="90">
        <v>0</v>
      </c>
      <c r="AC9" s="90">
        <v>0</v>
      </c>
      <c r="AD9" s="90">
        <v>0</v>
      </c>
      <c r="AE9" s="90">
        <v>0</v>
      </c>
      <c r="AF9" s="90">
        <v>0</v>
      </c>
      <c r="AG9" s="90">
        <v>0</v>
      </c>
      <c r="AH9" s="90">
        <v>0</v>
      </c>
      <c r="AI9" s="90">
        <v>0</v>
      </c>
      <c r="AJ9" s="90">
        <v>0</v>
      </c>
      <c r="AK9" s="90">
        <v>0</v>
      </c>
      <c r="AL9" s="90">
        <v>0</v>
      </c>
      <c r="AM9" s="90">
        <v>0</v>
      </c>
      <c r="AN9" s="90">
        <v>0</v>
      </c>
      <c r="AO9" s="90">
        <v>0</v>
      </c>
      <c r="AP9" s="90">
        <v>0</v>
      </c>
      <c r="AQ9" s="90">
        <v>0</v>
      </c>
      <c r="AR9" s="90">
        <v>0</v>
      </c>
      <c r="AS9" s="90">
        <v>0</v>
      </c>
      <c r="AT9" s="90">
        <v>0</v>
      </c>
      <c r="AU9" s="90">
        <v>0</v>
      </c>
      <c r="AV9" s="90">
        <v>0</v>
      </c>
      <c r="AW9" s="90">
        <v>0</v>
      </c>
      <c r="AX9" s="90">
        <v>0</v>
      </c>
      <c r="AY9" s="90">
        <v>0</v>
      </c>
      <c r="AZ9" s="90">
        <v>0</v>
      </c>
      <c r="BA9" s="90">
        <v>0</v>
      </c>
      <c r="BB9" s="90">
        <v>0</v>
      </c>
      <c r="BC9" s="90">
        <v>0</v>
      </c>
      <c r="BD9" s="90">
        <v>0</v>
      </c>
      <c r="BE9" s="90">
        <v>0</v>
      </c>
      <c r="BF9" s="51">
        <v>0</v>
      </c>
    </row>
    <row r="10" ht="24.95" customHeight="1" spans="1:58">
      <c r="A10" s="106"/>
      <c r="B10" s="120"/>
      <c r="C10" s="105" t="s">
        <v>169</v>
      </c>
      <c r="D10" s="121" t="s">
        <v>79</v>
      </c>
      <c r="E10" s="51">
        <v>179.35</v>
      </c>
      <c r="F10" s="18">
        <v>179.35</v>
      </c>
      <c r="G10" s="89">
        <v>0</v>
      </c>
      <c r="H10" s="90">
        <v>0</v>
      </c>
      <c r="I10" s="90">
        <v>0</v>
      </c>
      <c r="J10" s="90">
        <v>0</v>
      </c>
      <c r="K10" s="90">
        <v>0</v>
      </c>
      <c r="L10" s="90">
        <v>0</v>
      </c>
      <c r="M10" s="90">
        <v>0</v>
      </c>
      <c r="N10" s="90">
        <v>0</v>
      </c>
      <c r="O10" s="90">
        <v>0</v>
      </c>
      <c r="P10" s="90">
        <v>179.35</v>
      </c>
      <c r="Q10" s="90">
        <v>0</v>
      </c>
      <c r="R10" s="51">
        <v>0</v>
      </c>
      <c r="S10" s="18">
        <v>0</v>
      </c>
      <c r="T10" s="89">
        <v>0</v>
      </c>
      <c r="U10" s="90">
        <v>0</v>
      </c>
      <c r="V10" s="90">
        <v>0</v>
      </c>
      <c r="W10" s="90">
        <v>0</v>
      </c>
      <c r="X10" s="90">
        <v>0</v>
      </c>
      <c r="Y10" s="90">
        <v>0</v>
      </c>
      <c r="Z10" s="90">
        <v>0</v>
      </c>
      <c r="AA10" s="90">
        <v>0</v>
      </c>
      <c r="AB10" s="90">
        <v>0</v>
      </c>
      <c r="AC10" s="90">
        <v>0</v>
      </c>
      <c r="AD10" s="90">
        <v>0</v>
      </c>
      <c r="AE10" s="90">
        <v>0</v>
      </c>
      <c r="AF10" s="90">
        <v>0</v>
      </c>
      <c r="AG10" s="90">
        <v>0</v>
      </c>
      <c r="AH10" s="90">
        <v>0</v>
      </c>
      <c r="AI10" s="90">
        <v>0</v>
      </c>
      <c r="AJ10" s="90">
        <v>0</v>
      </c>
      <c r="AK10" s="90">
        <v>0</v>
      </c>
      <c r="AL10" s="90">
        <v>0</v>
      </c>
      <c r="AM10" s="90">
        <v>0</v>
      </c>
      <c r="AN10" s="90">
        <v>0</v>
      </c>
      <c r="AO10" s="90">
        <v>0</v>
      </c>
      <c r="AP10" s="90">
        <v>0</v>
      </c>
      <c r="AQ10" s="90">
        <v>0</v>
      </c>
      <c r="AR10" s="90">
        <v>0</v>
      </c>
      <c r="AS10" s="90">
        <v>0</v>
      </c>
      <c r="AT10" s="90">
        <v>0</v>
      </c>
      <c r="AU10" s="90">
        <v>0</v>
      </c>
      <c r="AV10" s="90">
        <v>0</v>
      </c>
      <c r="AW10" s="90">
        <v>0</v>
      </c>
      <c r="AX10" s="90">
        <v>0</v>
      </c>
      <c r="AY10" s="90">
        <v>0</v>
      </c>
      <c r="AZ10" s="90">
        <v>0</v>
      </c>
      <c r="BA10" s="90">
        <v>0</v>
      </c>
      <c r="BB10" s="90">
        <v>0</v>
      </c>
      <c r="BC10" s="90">
        <v>0</v>
      </c>
      <c r="BD10" s="90">
        <v>0</v>
      </c>
      <c r="BE10" s="90">
        <v>0</v>
      </c>
      <c r="BF10" s="51">
        <v>0</v>
      </c>
    </row>
    <row r="11" ht="24.95" customHeight="1" spans="1:58">
      <c r="A11" s="106" t="s">
        <v>170</v>
      </c>
      <c r="B11" s="120" t="s">
        <v>171</v>
      </c>
      <c r="C11" s="105" t="s">
        <v>172</v>
      </c>
      <c r="D11" s="121" t="s">
        <v>81</v>
      </c>
      <c r="E11" s="51">
        <v>179.35</v>
      </c>
      <c r="F11" s="18">
        <v>179.35</v>
      </c>
      <c r="G11" s="89">
        <v>0</v>
      </c>
      <c r="H11" s="90">
        <v>0</v>
      </c>
      <c r="I11" s="90">
        <v>0</v>
      </c>
      <c r="J11" s="90">
        <v>0</v>
      </c>
      <c r="K11" s="90">
        <v>0</v>
      </c>
      <c r="L11" s="90">
        <v>0</v>
      </c>
      <c r="M11" s="90">
        <v>0</v>
      </c>
      <c r="N11" s="90">
        <v>0</v>
      </c>
      <c r="O11" s="90">
        <v>0</v>
      </c>
      <c r="P11" s="90">
        <v>179.35</v>
      </c>
      <c r="Q11" s="90">
        <v>0</v>
      </c>
      <c r="R11" s="51">
        <v>0</v>
      </c>
      <c r="S11" s="18">
        <v>0</v>
      </c>
      <c r="T11" s="89">
        <v>0</v>
      </c>
      <c r="U11" s="90">
        <v>0</v>
      </c>
      <c r="V11" s="90">
        <v>0</v>
      </c>
      <c r="W11" s="90">
        <v>0</v>
      </c>
      <c r="X11" s="90">
        <v>0</v>
      </c>
      <c r="Y11" s="90">
        <v>0</v>
      </c>
      <c r="Z11" s="90">
        <v>0</v>
      </c>
      <c r="AA11" s="90">
        <v>0</v>
      </c>
      <c r="AB11" s="90">
        <v>0</v>
      </c>
      <c r="AC11" s="90">
        <v>0</v>
      </c>
      <c r="AD11" s="90">
        <v>0</v>
      </c>
      <c r="AE11" s="90">
        <v>0</v>
      </c>
      <c r="AF11" s="90">
        <v>0</v>
      </c>
      <c r="AG11" s="90">
        <v>0</v>
      </c>
      <c r="AH11" s="90">
        <v>0</v>
      </c>
      <c r="AI11" s="90">
        <v>0</v>
      </c>
      <c r="AJ11" s="90">
        <v>0</v>
      </c>
      <c r="AK11" s="90">
        <v>0</v>
      </c>
      <c r="AL11" s="90">
        <v>0</v>
      </c>
      <c r="AM11" s="90">
        <v>0</v>
      </c>
      <c r="AN11" s="90">
        <v>0</v>
      </c>
      <c r="AO11" s="90">
        <v>0</v>
      </c>
      <c r="AP11" s="90">
        <v>0</v>
      </c>
      <c r="AQ11" s="90">
        <v>0</v>
      </c>
      <c r="AR11" s="90">
        <v>0</v>
      </c>
      <c r="AS11" s="90">
        <v>0</v>
      </c>
      <c r="AT11" s="90">
        <v>0</v>
      </c>
      <c r="AU11" s="90">
        <v>0</v>
      </c>
      <c r="AV11" s="90">
        <v>0</v>
      </c>
      <c r="AW11" s="90">
        <v>0</v>
      </c>
      <c r="AX11" s="90">
        <v>0</v>
      </c>
      <c r="AY11" s="90">
        <v>0</v>
      </c>
      <c r="AZ11" s="90">
        <v>0</v>
      </c>
      <c r="BA11" s="90">
        <v>0</v>
      </c>
      <c r="BB11" s="90">
        <v>0</v>
      </c>
      <c r="BC11" s="90">
        <v>0</v>
      </c>
      <c r="BD11" s="90">
        <v>0</v>
      </c>
      <c r="BE11" s="90">
        <v>0</v>
      </c>
      <c r="BF11" s="51">
        <v>0</v>
      </c>
    </row>
    <row r="12" ht="9" customHeight="1" spans="2:57">
      <c r="B12" s="91"/>
      <c r="E12" s="91"/>
      <c r="F12" s="91"/>
      <c r="G12" s="91"/>
      <c r="O12" s="91"/>
      <c r="Q12" s="91"/>
      <c r="R12" s="91"/>
      <c r="T12" s="91"/>
      <c r="U12" s="91"/>
      <c r="X12" s="91"/>
      <c r="Y12" s="91"/>
      <c r="AJ12" s="91"/>
      <c r="AV12" s="91"/>
      <c r="AW12" s="91"/>
      <c r="BC12" s="91"/>
      <c r="BD12" s="91"/>
      <c r="BE12" s="91"/>
    </row>
    <row r="13" ht="9" customHeight="1" spans="2:56">
      <c r="B13" s="91"/>
      <c r="C13" s="91"/>
      <c r="E13" s="91"/>
      <c r="F13" s="91"/>
      <c r="G13" s="91"/>
      <c r="L13" s="91"/>
      <c r="Q13" s="91"/>
      <c r="T13" s="91"/>
      <c r="W13" s="91"/>
      <c r="X13" s="91"/>
      <c r="Y13" s="91"/>
      <c r="AJ13" s="91"/>
      <c r="BC13" s="91"/>
      <c r="BD13" s="91"/>
    </row>
    <row r="14" ht="9" customHeight="1" spans="2:56">
      <c r="B14" s="91"/>
      <c r="C14" s="91"/>
      <c r="D14" s="91"/>
      <c r="F14" s="91"/>
      <c r="G14" s="91"/>
      <c r="Q14" s="91"/>
      <c r="T14" s="91"/>
      <c r="W14" s="91"/>
      <c r="X14" s="91"/>
      <c r="AJ14" s="91"/>
      <c r="BB14" s="91"/>
      <c r="BC14" s="91"/>
      <c r="BD14" s="91"/>
    </row>
    <row r="15" ht="9" customHeight="1" spans="2:56">
      <c r="B15" s="91"/>
      <c r="C15" s="91"/>
      <c r="D15" s="91"/>
      <c r="E15" s="91"/>
      <c r="F15" s="91"/>
      <c r="G15" s="91"/>
      <c r="Q15" s="91"/>
      <c r="T15" s="91"/>
      <c r="W15" s="91"/>
      <c r="X15" s="91"/>
      <c r="BB15" s="91"/>
      <c r="BC15" s="91"/>
      <c r="BD15" s="91"/>
    </row>
    <row r="16" ht="9" customHeight="1" spans="3:55">
      <c r="C16" s="91"/>
      <c r="D16" s="91"/>
      <c r="E16" s="91"/>
      <c r="F16" s="91"/>
      <c r="G16" s="91"/>
      <c r="Q16" s="91"/>
      <c r="T16" s="91"/>
      <c r="X16" s="91"/>
      <c r="BC16" s="91"/>
    </row>
    <row r="17" ht="9" customHeight="1" spans="4:24">
      <c r="D17" s="91"/>
      <c r="E17" s="91"/>
      <c r="F17" s="91"/>
      <c r="G17" s="91"/>
      <c r="P17" s="91"/>
      <c r="Q17" s="91"/>
      <c r="W17" s="91"/>
      <c r="X17" s="91"/>
    </row>
    <row r="18" ht="9" customHeight="1" spans="5:23">
      <c r="E18" s="91"/>
      <c r="F18" s="91"/>
      <c r="G18" s="91"/>
      <c r="P18" s="91"/>
      <c r="Q18" s="91"/>
      <c r="W18" s="91"/>
    </row>
    <row r="19" ht="9" customHeight="1" spans="5:15">
      <c r="E19" s="91"/>
      <c r="F19" s="91"/>
      <c r="O19" s="91"/>
    </row>
    <row r="20" ht="9" customHeight="1" spans="6:6">
      <c r="F20" s="91"/>
    </row>
  </sheetData>
  <sheetProtection formatCells="0" formatColumns="0" formatRows="0"/>
  <mergeCells count="18">
    <mergeCell ref="E4:BF4"/>
    <mergeCell ref="F5:P5"/>
    <mergeCell ref="Q5:R5"/>
    <mergeCell ref="S5:Z5"/>
    <mergeCell ref="AA5:AB5"/>
    <mergeCell ref="AC5:AF5"/>
    <mergeCell ref="AG5:AH5"/>
    <mergeCell ref="AI5:AK5"/>
    <mergeCell ref="AL5:AP5"/>
    <mergeCell ref="AQ5:AS5"/>
    <mergeCell ref="AT5:AX5"/>
    <mergeCell ref="AY5:BA5"/>
    <mergeCell ref="BB5:BF5"/>
    <mergeCell ref="A4:A6"/>
    <mergeCell ref="B4:B6"/>
    <mergeCell ref="C4:C6"/>
    <mergeCell ref="D4:D6"/>
    <mergeCell ref="E5:E6"/>
  </mergeCells>
  <printOptions gridLines="1"/>
  <pageMargins left="0.75" right="0.75" top="1" bottom="1" header="0.5" footer="0.5"/>
  <pageSetup paperSize="1" orientation="portrait"/>
  <headerFooter alignWithMargins="0">
    <oddHeader>&amp;C&amp;A</oddHeader>
    <oddFooter>&amp;C页(&amp;P)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showGridLines="0" showZeros="0" workbookViewId="0">
      <selection activeCell="A1" sqref="A1"/>
    </sheetView>
  </sheetViews>
  <sheetFormatPr defaultColWidth="9.16666666666667" defaultRowHeight="11.25"/>
  <cols>
    <col min="1" max="1" width="10.1666666666667" customWidth="1"/>
    <col min="2" max="2" width="12.1666666666667" customWidth="1"/>
    <col min="3" max="4" width="14" customWidth="1"/>
    <col min="5" max="5" width="13.5" customWidth="1"/>
  </cols>
  <sheetData>
    <row r="1" ht="12.75" customHeight="1"/>
    <row r="2" ht="25.5" customHeight="1" spans="1:16">
      <c r="A2" s="114" t="s">
        <v>302</v>
      </c>
      <c r="B2" s="114"/>
      <c r="C2" s="114"/>
      <c r="D2" s="114"/>
      <c r="E2" s="114"/>
      <c r="F2" s="114"/>
      <c r="G2" s="114"/>
      <c r="H2" s="114"/>
      <c r="I2" s="114"/>
      <c r="J2" s="114"/>
      <c r="K2" s="114"/>
      <c r="L2" s="114"/>
      <c r="M2" s="114"/>
      <c r="N2" s="114"/>
      <c r="O2" s="114"/>
      <c r="P2" s="114"/>
    </row>
    <row r="3" ht="9.6" customHeight="1" spans="16:16">
      <c r="P3" s="93" t="s">
        <v>1</v>
      </c>
    </row>
    <row r="4" ht="38.25" customHeight="1" spans="1:16">
      <c r="A4" s="96" t="s">
        <v>64</v>
      </c>
      <c r="B4" s="10" t="s">
        <v>65</v>
      </c>
      <c r="C4" s="10" t="s">
        <v>155</v>
      </c>
      <c r="D4" s="10" t="s">
        <v>156</v>
      </c>
      <c r="E4" s="86" t="s">
        <v>157</v>
      </c>
      <c r="F4" s="86" t="s">
        <v>158</v>
      </c>
      <c r="G4" s="86"/>
      <c r="H4" s="86"/>
      <c r="I4" s="86"/>
      <c r="J4" s="86" t="s">
        <v>159</v>
      </c>
      <c r="K4" s="86"/>
      <c r="L4" s="86"/>
      <c r="M4" s="86"/>
      <c r="N4" s="86"/>
      <c r="O4" s="86"/>
      <c r="P4" s="86"/>
    </row>
    <row r="5" ht="44.25" customHeight="1" spans="1:16">
      <c r="A5" s="96"/>
      <c r="B5" s="10"/>
      <c r="C5" s="10"/>
      <c r="D5" s="10"/>
      <c r="E5" s="86"/>
      <c r="F5" s="86" t="s">
        <v>66</v>
      </c>
      <c r="G5" s="86" t="s">
        <v>160</v>
      </c>
      <c r="H5" s="86" t="s">
        <v>161</v>
      </c>
      <c r="I5" s="86" t="s">
        <v>162</v>
      </c>
      <c r="J5" s="86" t="s">
        <v>66</v>
      </c>
      <c r="K5" s="86" t="s">
        <v>163</v>
      </c>
      <c r="L5" s="86" t="s">
        <v>164</v>
      </c>
      <c r="M5" s="86" t="s">
        <v>165</v>
      </c>
      <c r="N5" s="86" t="s">
        <v>166</v>
      </c>
      <c r="O5" s="86" t="s">
        <v>167</v>
      </c>
      <c r="P5" s="86" t="s">
        <v>137</v>
      </c>
    </row>
    <row r="6" ht="26.25" customHeight="1" spans="1:16">
      <c r="A6" s="87" t="s">
        <v>168</v>
      </c>
      <c r="B6" s="99" t="s">
        <v>168</v>
      </c>
      <c r="C6" s="99" t="s">
        <v>168</v>
      </c>
      <c r="D6" s="99" t="s">
        <v>168</v>
      </c>
      <c r="E6" s="87">
        <v>1</v>
      </c>
      <c r="F6" s="87">
        <v>2</v>
      </c>
      <c r="G6" s="87">
        <v>3</v>
      </c>
      <c r="H6" s="87">
        <v>4</v>
      </c>
      <c r="I6" s="87">
        <v>5</v>
      </c>
      <c r="J6" s="87">
        <v>6</v>
      </c>
      <c r="K6" s="87">
        <v>7</v>
      </c>
      <c r="L6" s="87">
        <v>8</v>
      </c>
      <c r="M6" s="87">
        <v>9</v>
      </c>
      <c r="N6" s="87">
        <v>10</v>
      </c>
      <c r="O6" s="87">
        <v>11</v>
      </c>
      <c r="P6" s="87">
        <v>12</v>
      </c>
    </row>
    <row r="7" s="84" customFormat="1" ht="25.5" customHeight="1" spans="1:16">
      <c r="A7" s="71"/>
      <c r="B7" s="71"/>
      <c r="C7" s="71"/>
      <c r="D7" s="54"/>
      <c r="E7" s="51"/>
      <c r="F7" s="89"/>
      <c r="G7" s="90"/>
      <c r="H7" s="90"/>
      <c r="I7" s="90"/>
      <c r="J7" s="90"/>
      <c r="K7" s="90"/>
      <c r="L7" s="90"/>
      <c r="M7" s="90"/>
      <c r="N7" s="90"/>
      <c r="O7" s="90"/>
      <c r="P7" s="51"/>
    </row>
    <row r="8" ht="9.6" customHeight="1" spans="1:16">
      <c r="A8" s="91"/>
      <c r="B8" s="91"/>
      <c r="C8" s="91"/>
      <c r="D8" s="91"/>
      <c r="E8" s="91"/>
      <c r="G8" s="91"/>
      <c r="H8" s="91"/>
      <c r="I8" s="91"/>
      <c r="J8" s="91"/>
      <c r="K8" s="91"/>
      <c r="L8" s="91"/>
      <c r="M8" s="91"/>
      <c r="N8" s="91"/>
      <c r="O8" s="91"/>
      <c r="P8" s="91"/>
    </row>
    <row r="9" ht="9.6" customHeight="1" spans="2:16">
      <c r="B9" s="91"/>
      <c r="D9" s="91"/>
      <c r="E9" s="91"/>
      <c r="G9" s="91"/>
      <c r="H9" s="91"/>
      <c r="I9" s="91"/>
      <c r="J9" s="91"/>
      <c r="K9" s="91"/>
      <c r="L9" s="91"/>
      <c r="M9" s="91"/>
      <c r="N9" s="91"/>
      <c r="O9" s="91"/>
      <c r="P9" s="91"/>
    </row>
    <row r="10" ht="9.6" customHeight="1" spans="2:16">
      <c r="B10" s="91"/>
      <c r="D10" s="91"/>
      <c r="E10" s="91"/>
      <c r="G10" s="91"/>
      <c r="H10" s="91"/>
      <c r="I10" s="91"/>
      <c r="K10" s="91"/>
      <c r="L10" s="91"/>
      <c r="M10" s="91"/>
      <c r="N10" s="91"/>
      <c r="O10" s="91"/>
      <c r="P10" s="91"/>
    </row>
    <row r="11" ht="9.6" customHeight="1" spans="3:16">
      <c r="C11" s="91"/>
      <c r="D11" s="91"/>
      <c r="E11" s="91"/>
      <c r="H11" s="91"/>
      <c r="I11" s="91"/>
      <c r="J11" s="91"/>
      <c r="K11" s="91"/>
      <c r="L11" s="91"/>
      <c r="M11" s="91"/>
      <c r="N11" s="91"/>
      <c r="O11" s="91"/>
      <c r="P11" s="91"/>
    </row>
    <row r="12" ht="9.6" customHeight="1" spans="3:16">
      <c r="C12" s="91"/>
      <c r="D12" s="91"/>
      <c r="E12" s="91"/>
      <c r="H12" s="91"/>
      <c r="I12" s="91"/>
      <c r="J12" s="91"/>
      <c r="K12" s="91"/>
      <c r="L12" s="91"/>
      <c r="M12" s="91"/>
      <c r="N12" s="91"/>
      <c r="O12" s="91"/>
      <c r="P12" s="91"/>
    </row>
    <row r="13" ht="9.6" customHeight="1" spans="3:5">
      <c r="C13" s="91"/>
      <c r="D13" s="91"/>
      <c r="E13" s="91"/>
    </row>
    <row r="14" ht="9.6" customHeight="1" spans="3:6">
      <c r="C14" s="91"/>
      <c r="D14" s="91"/>
      <c r="E14" s="91"/>
      <c r="F14" s="91"/>
    </row>
    <row r="15" ht="9.6" customHeight="1" spans="3:6">
      <c r="C15" s="91"/>
      <c r="D15" s="91"/>
      <c r="E15" s="91"/>
      <c r="F15" s="91"/>
    </row>
    <row r="16" ht="9.6" customHeight="1" spans="4:6">
      <c r="D16" s="91"/>
      <c r="E16" s="91"/>
      <c r="F16" s="91"/>
    </row>
    <row r="17" ht="9.6" customHeight="1" spans="4:5">
      <c r="D17" s="91"/>
      <c r="E17" s="91"/>
    </row>
    <row r="18" ht="9.6" customHeight="1" spans="4:10">
      <c r="D18" s="91"/>
      <c r="E18" s="91"/>
      <c r="F18" s="91"/>
      <c r="J18" s="91"/>
    </row>
    <row r="19" ht="9.6" customHeight="1" spans="4:6">
      <c r="D19" s="91"/>
      <c r="E19" s="91"/>
      <c r="F19" s="91"/>
    </row>
    <row r="20" ht="9.6" customHeight="1" spans="5:5">
      <c r="E20" s="91"/>
    </row>
    <row r="21" ht="9.6" customHeight="1" spans="5:5">
      <c r="E21" s="91"/>
    </row>
    <row r="22" ht="9.6" customHeight="1" spans="5:6">
      <c r="E22" s="91"/>
      <c r="F22" s="91"/>
    </row>
    <row r="23" ht="9.6" customHeight="1" spans="6:6">
      <c r="F23" s="91"/>
    </row>
  </sheetData>
  <sheetProtection formatCells="0" formatColumns="0" formatRows="0"/>
  <mergeCells count="7">
    <mergeCell ref="F4:I4"/>
    <mergeCell ref="J4:P4"/>
    <mergeCell ref="A4:A5"/>
    <mergeCell ref="B4:B5"/>
    <mergeCell ref="C4:C5"/>
    <mergeCell ref="D4:D5"/>
    <mergeCell ref="E4:E5"/>
  </mergeCell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showGridLines="0" showZeros="0" workbookViewId="0">
      <selection activeCell="A1" sqref="A1"/>
    </sheetView>
  </sheetViews>
  <sheetFormatPr defaultColWidth="9.16666666666667" defaultRowHeight="11.25"/>
  <cols>
    <col min="1" max="7" width="9.16666666666667" customWidth="1"/>
    <col min="8" max="8" width="15.3333333333333" customWidth="1"/>
    <col min="9" max="9" width="13.8333333333333" customWidth="1"/>
    <col min="10" max="10" width="13.3333333333333" customWidth="1"/>
    <col min="11" max="11" width="16" customWidth="1"/>
    <col min="12" max="19" width="7.33333333333333" customWidth="1"/>
  </cols>
  <sheetData>
    <row r="1" ht="9.6" customHeight="1" spans="19:19">
      <c r="S1" s="93" t="s">
        <v>303</v>
      </c>
    </row>
    <row r="2" ht="27.75" customHeight="1" spans="1:19">
      <c r="A2" s="114" t="s">
        <v>304</v>
      </c>
      <c r="B2" s="114"/>
      <c r="C2" s="114"/>
      <c r="D2" s="114"/>
      <c r="E2" s="114"/>
      <c r="F2" s="114"/>
      <c r="G2" s="114"/>
      <c r="H2" s="114"/>
      <c r="I2" s="114"/>
      <c r="J2" s="114"/>
      <c r="K2" s="114"/>
      <c r="L2" s="114"/>
      <c r="M2" s="114"/>
      <c r="N2" s="114"/>
      <c r="O2" s="114"/>
      <c r="P2" s="114"/>
      <c r="Q2" s="114"/>
      <c r="R2" s="114"/>
      <c r="S2" s="114"/>
    </row>
    <row r="3" ht="9.6" customHeight="1" spans="19:19">
      <c r="S3" s="93" t="s">
        <v>1</v>
      </c>
    </row>
    <row r="4" ht="30" customHeight="1" spans="1:19">
      <c r="A4" s="86" t="s">
        <v>64</v>
      </c>
      <c r="B4" s="86" t="s">
        <v>65</v>
      </c>
      <c r="C4" s="86" t="s">
        <v>305</v>
      </c>
      <c r="D4" s="86" t="s">
        <v>306</v>
      </c>
      <c r="E4" s="86" t="s">
        <v>307</v>
      </c>
      <c r="F4" s="86" t="s">
        <v>308</v>
      </c>
      <c r="G4" s="86" t="s">
        <v>309</v>
      </c>
      <c r="H4" s="86" t="s">
        <v>310</v>
      </c>
      <c r="I4" s="86"/>
      <c r="J4" s="86"/>
      <c r="K4" s="86"/>
      <c r="L4" s="86"/>
      <c r="M4" s="86"/>
      <c r="N4" s="86"/>
      <c r="O4" s="86"/>
      <c r="P4" s="86"/>
      <c r="Q4" s="86"/>
      <c r="R4" s="86"/>
      <c r="S4" s="86"/>
    </row>
    <row r="5" ht="33" customHeight="1" spans="1:19">
      <c r="A5" s="86"/>
      <c r="B5" s="86"/>
      <c r="C5" s="86"/>
      <c r="D5" s="86"/>
      <c r="E5" s="86"/>
      <c r="F5" s="86"/>
      <c r="G5" s="86"/>
      <c r="H5" s="86" t="s">
        <v>57</v>
      </c>
      <c r="I5" s="86" t="s">
        <v>311</v>
      </c>
      <c r="J5" s="86"/>
      <c r="K5" s="86"/>
      <c r="L5" s="86" t="s">
        <v>312</v>
      </c>
      <c r="M5" s="86" t="s">
        <v>313</v>
      </c>
      <c r="N5" s="86" t="s">
        <v>314</v>
      </c>
      <c r="O5" s="86" t="s">
        <v>315</v>
      </c>
      <c r="P5" s="86" t="s">
        <v>316</v>
      </c>
      <c r="Q5" s="86" t="s">
        <v>62</v>
      </c>
      <c r="R5" s="86" t="s">
        <v>63</v>
      </c>
      <c r="S5" s="86" t="s">
        <v>317</v>
      </c>
    </row>
    <row r="6" ht="33" customHeight="1" spans="1:19">
      <c r="A6" s="86"/>
      <c r="B6" s="86"/>
      <c r="C6" s="86"/>
      <c r="D6" s="86"/>
      <c r="E6" s="86"/>
      <c r="F6" s="86"/>
      <c r="G6" s="86"/>
      <c r="H6" s="92"/>
      <c r="I6" s="92" t="s">
        <v>66</v>
      </c>
      <c r="J6" s="92" t="s">
        <v>318</v>
      </c>
      <c r="K6" s="92" t="s">
        <v>319</v>
      </c>
      <c r="L6" s="86"/>
      <c r="M6" s="86"/>
      <c r="N6" s="86"/>
      <c r="O6" s="86"/>
      <c r="P6" s="86"/>
      <c r="Q6" s="86"/>
      <c r="R6" s="86"/>
      <c r="S6" s="86"/>
    </row>
    <row r="7" ht="36" customHeight="1" spans="1:19">
      <c r="A7" s="104" t="s">
        <v>168</v>
      </c>
      <c r="B7" s="103" t="s">
        <v>168</v>
      </c>
      <c r="C7" s="103" t="s">
        <v>168</v>
      </c>
      <c r="D7" s="103" t="s">
        <v>168</v>
      </c>
      <c r="E7" s="103" t="s">
        <v>168</v>
      </c>
      <c r="F7" s="103" t="s">
        <v>168</v>
      </c>
      <c r="G7" s="103" t="s">
        <v>168</v>
      </c>
      <c r="H7" s="103">
        <v>1</v>
      </c>
      <c r="I7" s="103">
        <v>2</v>
      </c>
      <c r="J7" s="103">
        <v>3</v>
      </c>
      <c r="K7" s="103">
        <v>4</v>
      </c>
      <c r="L7" s="103">
        <v>5</v>
      </c>
      <c r="M7" s="103">
        <v>6</v>
      </c>
      <c r="N7" s="103">
        <v>7</v>
      </c>
      <c r="O7" s="103">
        <v>8</v>
      </c>
      <c r="P7" s="103">
        <v>9</v>
      </c>
      <c r="Q7" s="103">
        <v>10</v>
      </c>
      <c r="R7" s="103">
        <v>11</v>
      </c>
      <c r="S7" s="103">
        <v>12</v>
      </c>
    </row>
    <row r="8" s="84" customFormat="1" ht="24" customHeight="1" spans="1:19">
      <c r="A8" s="115"/>
      <c r="B8" s="111"/>
      <c r="C8" s="111"/>
      <c r="D8" s="111"/>
      <c r="E8" s="116"/>
      <c r="F8" s="117"/>
      <c r="G8" s="111"/>
      <c r="H8" s="118"/>
      <c r="I8" s="118"/>
      <c r="J8" s="118"/>
      <c r="K8" s="118"/>
      <c r="L8" s="118"/>
      <c r="M8" s="118"/>
      <c r="N8" s="118"/>
      <c r="O8" s="118"/>
      <c r="P8" s="118"/>
      <c r="Q8" s="118"/>
      <c r="R8" s="118"/>
      <c r="S8" s="119"/>
    </row>
    <row r="9" ht="9.6" customHeight="1" spans="1:19">
      <c r="A9" s="91"/>
      <c r="B9" s="91"/>
      <c r="C9" s="91"/>
      <c r="D9" s="91"/>
      <c r="E9" s="91"/>
      <c r="F9" s="91"/>
      <c r="G9" s="91"/>
      <c r="H9" s="91"/>
      <c r="I9" s="91"/>
      <c r="J9" s="91"/>
      <c r="K9" s="91"/>
      <c r="L9" s="91"/>
      <c r="M9" s="91"/>
      <c r="N9" s="91"/>
      <c r="O9" s="91"/>
      <c r="P9" s="91"/>
      <c r="Q9" s="91"/>
      <c r="R9" s="91"/>
      <c r="S9" s="91"/>
    </row>
    <row r="10" ht="9.6" customHeight="1" spans="1:18">
      <c r="A10" s="91"/>
      <c r="B10" s="91"/>
      <c r="C10" s="91"/>
      <c r="E10" s="91"/>
      <c r="F10" s="91"/>
      <c r="G10" s="91"/>
      <c r="H10" s="91"/>
      <c r="I10" s="91"/>
      <c r="J10" s="91"/>
      <c r="K10" s="91"/>
      <c r="L10" s="91"/>
      <c r="M10" s="91"/>
      <c r="N10" s="91"/>
      <c r="O10" s="91"/>
      <c r="Q10" s="91"/>
      <c r="R10" s="91"/>
    </row>
    <row r="11" ht="9.6" customHeight="1" spans="2:18">
      <c r="B11" s="91"/>
      <c r="C11" s="91"/>
      <c r="D11" s="91"/>
      <c r="E11" s="91"/>
      <c r="F11" s="91"/>
      <c r="G11" s="91"/>
      <c r="H11" s="91"/>
      <c r="I11" s="91"/>
      <c r="J11" s="91"/>
      <c r="K11" s="91"/>
      <c r="L11" s="91"/>
      <c r="M11" s="91"/>
      <c r="N11" s="91"/>
      <c r="O11" s="91"/>
      <c r="Q11" s="91"/>
      <c r="R11" s="91"/>
    </row>
    <row r="12" ht="9.6" customHeight="1" spans="3:17">
      <c r="C12" s="91"/>
      <c r="D12" s="91"/>
      <c r="F12" s="91"/>
      <c r="P12" s="91"/>
      <c r="Q12" s="91"/>
    </row>
    <row r="13" ht="9.6" customHeight="1" spans="3:17">
      <c r="C13" s="91"/>
      <c r="D13" s="91"/>
      <c r="E13" s="91"/>
      <c r="F13" s="91"/>
      <c r="P13" s="91"/>
      <c r="Q13" s="91"/>
    </row>
    <row r="14" ht="9.6" customHeight="1" spans="3:16">
      <c r="C14" s="91"/>
      <c r="D14" s="91"/>
      <c r="E14" s="91"/>
      <c r="F14" s="91"/>
      <c r="G14" s="91"/>
      <c r="O14" s="91"/>
      <c r="P14" s="91"/>
    </row>
    <row r="15" ht="9.6" customHeight="1" spans="3:16">
      <c r="C15" s="91"/>
      <c r="D15" s="91"/>
      <c r="E15" s="91"/>
      <c r="F15" s="91"/>
      <c r="G15" s="91"/>
      <c r="P15" s="91"/>
    </row>
    <row r="16" ht="9.6" customHeight="1" spans="4:16">
      <c r="D16" s="91"/>
      <c r="E16" s="91"/>
      <c r="F16" s="91"/>
      <c r="O16" s="91"/>
      <c r="P16" s="91"/>
    </row>
    <row r="17" ht="9.6" customHeight="1" spans="4:15">
      <c r="D17" s="91"/>
      <c r="F17" s="91"/>
      <c r="O17" s="91"/>
    </row>
    <row r="18" ht="9.6" customHeight="1" spans="4:6">
      <c r="D18" s="91"/>
      <c r="F18" s="91"/>
    </row>
    <row r="19" ht="9.6" customHeight="1" spans="5:5">
      <c r="E19" s="91"/>
    </row>
    <row r="20" ht="9.6" customHeight="1" spans="6:6">
      <c r="F20" s="91"/>
    </row>
    <row r="21" ht="9.6" customHeight="1" spans="6:6">
      <c r="F21" s="91"/>
    </row>
  </sheetData>
  <sheetProtection formatCells="0" formatColumns="0" formatRows="0"/>
  <mergeCells count="17">
    <mergeCell ref="H4:S4"/>
    <mergeCell ref="I5:K5"/>
    <mergeCell ref="A4:A6"/>
    <mergeCell ref="B4:B6"/>
    <mergeCell ref="C4:C6"/>
    <mergeCell ref="D4:D6"/>
    <mergeCell ref="E4:E6"/>
    <mergeCell ref="F4:F6"/>
    <mergeCell ref="G4:G6"/>
    <mergeCell ref="L5:L6"/>
    <mergeCell ref="M5:M6"/>
    <mergeCell ref="N5:N6"/>
    <mergeCell ref="O5:O6"/>
    <mergeCell ref="P5:P6"/>
    <mergeCell ref="Q5:Q6"/>
    <mergeCell ref="R5:R6"/>
    <mergeCell ref="S5:S6"/>
  </mergeCells>
  <pageMargins left="0.75" right="0.75" top="1" bottom="1" header="0.5" footer="0.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showGridLines="0" showZeros="0" workbookViewId="0">
      <selection activeCell="A1" sqref="A1"/>
    </sheetView>
  </sheetViews>
  <sheetFormatPr defaultColWidth="9.16666666666667" defaultRowHeight="11.25"/>
  <cols>
    <col min="1" max="4" width="10.3333333333333" customWidth="1"/>
    <col min="5" max="16" width="11.6666666666667" customWidth="1"/>
  </cols>
  <sheetData>
    <row r="1" ht="9.6" customHeight="1" spans="3:3">
      <c r="C1" s="91"/>
    </row>
    <row r="2" ht="23.1" customHeight="1" spans="1:16">
      <c r="A2" s="85" t="s">
        <v>320</v>
      </c>
      <c r="B2" s="85"/>
      <c r="C2" s="85"/>
      <c r="D2" s="85"/>
      <c r="E2" s="85"/>
      <c r="F2" s="85"/>
      <c r="G2" s="85"/>
      <c r="H2" s="85"/>
      <c r="I2" s="85"/>
      <c r="J2" s="85"/>
      <c r="K2" s="85"/>
      <c r="L2" s="85"/>
      <c r="M2" s="85"/>
      <c r="N2" s="85"/>
      <c r="O2" s="85"/>
      <c r="P2" s="85"/>
    </row>
    <row r="3" ht="17.25" customHeight="1" spans="16:16">
      <c r="P3" s="93" t="s">
        <v>1</v>
      </c>
    </row>
    <row r="4" ht="27" customHeight="1" spans="1:16">
      <c r="A4" s="6" t="s">
        <v>64</v>
      </c>
      <c r="B4" s="10" t="s">
        <v>65</v>
      </c>
      <c r="C4" s="94" t="s">
        <v>155</v>
      </c>
      <c r="D4" s="86" t="s">
        <v>156</v>
      </c>
      <c r="E4" s="86" t="s">
        <v>157</v>
      </c>
      <c r="F4" s="86" t="s">
        <v>158</v>
      </c>
      <c r="G4" s="86"/>
      <c r="H4" s="86"/>
      <c r="I4" s="86"/>
      <c r="J4" s="86" t="s">
        <v>159</v>
      </c>
      <c r="K4" s="86"/>
      <c r="L4" s="86"/>
      <c r="M4" s="86"/>
      <c r="N4" s="86"/>
      <c r="O4" s="86"/>
      <c r="P4" s="86"/>
    </row>
    <row r="5" ht="27" customHeight="1" spans="1:16">
      <c r="A5" s="6"/>
      <c r="B5" s="10"/>
      <c r="C5" s="94"/>
      <c r="D5" s="86"/>
      <c r="E5" s="86"/>
      <c r="F5" s="86" t="s">
        <v>66</v>
      </c>
      <c r="G5" s="86" t="s">
        <v>160</v>
      </c>
      <c r="H5" s="86" t="s">
        <v>161</v>
      </c>
      <c r="I5" s="86" t="s">
        <v>162</v>
      </c>
      <c r="J5" s="86" t="s">
        <v>66</v>
      </c>
      <c r="K5" s="86" t="s">
        <v>163</v>
      </c>
      <c r="L5" s="86" t="s">
        <v>164</v>
      </c>
      <c r="M5" s="86" t="s">
        <v>165</v>
      </c>
      <c r="N5" s="86" t="s">
        <v>166</v>
      </c>
      <c r="O5" s="86" t="s">
        <v>167</v>
      </c>
      <c r="P5" s="86" t="s">
        <v>137</v>
      </c>
    </row>
    <row r="6" ht="24.75" customHeight="1" spans="1:16">
      <c r="A6" s="101"/>
      <c r="B6" s="101"/>
      <c r="C6" s="86" t="s">
        <v>168</v>
      </c>
      <c r="D6" s="86" t="s">
        <v>168</v>
      </c>
      <c r="E6" s="86">
        <v>1</v>
      </c>
      <c r="F6" s="86">
        <v>2</v>
      </c>
      <c r="G6" s="86">
        <v>3</v>
      </c>
      <c r="H6" s="86">
        <v>4</v>
      </c>
      <c r="I6" s="86">
        <v>5</v>
      </c>
      <c r="J6" s="86">
        <v>6</v>
      </c>
      <c r="K6" s="86">
        <v>7</v>
      </c>
      <c r="L6" s="86">
        <v>8</v>
      </c>
      <c r="M6" s="86">
        <v>9</v>
      </c>
      <c r="N6" s="86">
        <v>10</v>
      </c>
      <c r="O6" s="86">
        <v>11</v>
      </c>
      <c r="P6" s="86">
        <v>12</v>
      </c>
    </row>
    <row r="7" s="84" customFormat="1" ht="24.95" customHeight="1" spans="1:16">
      <c r="A7" s="71"/>
      <c r="B7" s="24"/>
      <c r="C7" s="102"/>
      <c r="D7" s="17" t="s">
        <v>66</v>
      </c>
      <c r="E7" s="18">
        <v>383.88</v>
      </c>
      <c r="F7" s="89">
        <v>204.53</v>
      </c>
      <c r="G7" s="90">
        <v>59.83</v>
      </c>
      <c r="H7" s="90">
        <v>6.93</v>
      </c>
      <c r="I7" s="90">
        <v>137.77</v>
      </c>
      <c r="J7" s="90">
        <v>179.35</v>
      </c>
      <c r="K7" s="90">
        <v>179.35</v>
      </c>
      <c r="L7" s="90">
        <v>0</v>
      </c>
      <c r="M7" s="90">
        <v>0</v>
      </c>
      <c r="N7" s="90">
        <v>0</v>
      </c>
      <c r="O7" s="90">
        <v>0</v>
      </c>
      <c r="P7" s="51">
        <v>0</v>
      </c>
    </row>
    <row r="8" ht="24.95" customHeight="1" spans="1:16">
      <c r="A8" s="71"/>
      <c r="B8" s="24"/>
      <c r="C8" s="102" t="s">
        <v>76</v>
      </c>
      <c r="D8" s="17" t="s">
        <v>77</v>
      </c>
      <c r="E8" s="18">
        <v>292.88</v>
      </c>
      <c r="F8" s="89">
        <v>113.53</v>
      </c>
      <c r="G8" s="90">
        <v>43.89</v>
      </c>
      <c r="H8" s="90">
        <v>6.93</v>
      </c>
      <c r="I8" s="90">
        <v>62.71</v>
      </c>
      <c r="J8" s="90">
        <v>179.35</v>
      </c>
      <c r="K8" s="90">
        <v>179.35</v>
      </c>
      <c r="L8" s="90">
        <v>0</v>
      </c>
      <c r="M8" s="90">
        <v>0</v>
      </c>
      <c r="N8" s="90">
        <v>0</v>
      </c>
      <c r="O8" s="90">
        <v>0</v>
      </c>
      <c r="P8" s="51">
        <v>0</v>
      </c>
    </row>
    <row r="9" ht="24.95" customHeight="1" spans="1:16">
      <c r="A9" s="71"/>
      <c r="B9" s="24"/>
      <c r="C9" s="102" t="s">
        <v>169</v>
      </c>
      <c r="D9" s="17" t="s">
        <v>79</v>
      </c>
      <c r="E9" s="18">
        <v>292.88</v>
      </c>
      <c r="F9" s="89">
        <v>113.53</v>
      </c>
      <c r="G9" s="90">
        <v>43.89</v>
      </c>
      <c r="H9" s="90">
        <v>6.93</v>
      </c>
      <c r="I9" s="90">
        <v>62.71</v>
      </c>
      <c r="J9" s="90">
        <v>179.35</v>
      </c>
      <c r="K9" s="90">
        <v>179.35</v>
      </c>
      <c r="L9" s="90">
        <v>0</v>
      </c>
      <c r="M9" s="90">
        <v>0</v>
      </c>
      <c r="N9" s="90">
        <v>0</v>
      </c>
      <c r="O9" s="90">
        <v>0</v>
      </c>
      <c r="P9" s="51">
        <v>0</v>
      </c>
    </row>
    <row r="10" ht="24.95" customHeight="1" spans="1:16">
      <c r="A10" s="71" t="s">
        <v>170</v>
      </c>
      <c r="B10" s="24" t="s">
        <v>171</v>
      </c>
      <c r="C10" s="102" t="s">
        <v>172</v>
      </c>
      <c r="D10" s="17" t="s">
        <v>81</v>
      </c>
      <c r="E10" s="18">
        <v>292.88</v>
      </c>
      <c r="F10" s="89">
        <v>113.53</v>
      </c>
      <c r="G10" s="90">
        <v>43.89</v>
      </c>
      <c r="H10" s="90">
        <v>6.93</v>
      </c>
      <c r="I10" s="90">
        <v>62.71</v>
      </c>
      <c r="J10" s="90">
        <v>179.35</v>
      </c>
      <c r="K10" s="90">
        <v>179.35</v>
      </c>
      <c r="L10" s="90">
        <v>0</v>
      </c>
      <c r="M10" s="90">
        <v>0</v>
      </c>
      <c r="N10" s="90">
        <v>0</v>
      </c>
      <c r="O10" s="90">
        <v>0</v>
      </c>
      <c r="P10" s="51">
        <v>0</v>
      </c>
    </row>
    <row r="11" ht="24.95" customHeight="1" spans="1:16">
      <c r="A11" s="71"/>
      <c r="B11" s="24"/>
      <c r="C11" s="102" t="s">
        <v>82</v>
      </c>
      <c r="D11" s="17" t="s">
        <v>83</v>
      </c>
      <c r="E11" s="18">
        <v>76.53</v>
      </c>
      <c r="F11" s="89">
        <v>76.53</v>
      </c>
      <c r="G11" s="90">
        <v>10.47</v>
      </c>
      <c r="H11" s="90">
        <v>0</v>
      </c>
      <c r="I11" s="90">
        <v>66.06</v>
      </c>
      <c r="J11" s="90">
        <v>0</v>
      </c>
      <c r="K11" s="90">
        <v>0</v>
      </c>
      <c r="L11" s="90">
        <v>0</v>
      </c>
      <c r="M11" s="90">
        <v>0</v>
      </c>
      <c r="N11" s="90">
        <v>0</v>
      </c>
      <c r="O11" s="90">
        <v>0</v>
      </c>
      <c r="P11" s="51">
        <v>0</v>
      </c>
    </row>
    <row r="12" ht="24.95" customHeight="1" spans="1:16">
      <c r="A12" s="71"/>
      <c r="B12" s="24"/>
      <c r="C12" s="102" t="s">
        <v>173</v>
      </c>
      <c r="D12" s="17" t="s">
        <v>85</v>
      </c>
      <c r="E12" s="18">
        <v>76.53</v>
      </c>
      <c r="F12" s="89">
        <v>76.53</v>
      </c>
      <c r="G12" s="90">
        <v>10.47</v>
      </c>
      <c r="H12" s="90">
        <v>0</v>
      </c>
      <c r="I12" s="90">
        <v>66.06</v>
      </c>
      <c r="J12" s="90">
        <v>0</v>
      </c>
      <c r="K12" s="90">
        <v>0</v>
      </c>
      <c r="L12" s="90">
        <v>0</v>
      </c>
      <c r="M12" s="90">
        <v>0</v>
      </c>
      <c r="N12" s="90">
        <v>0</v>
      </c>
      <c r="O12" s="90">
        <v>0</v>
      </c>
      <c r="P12" s="51">
        <v>0</v>
      </c>
    </row>
    <row r="13" ht="24.95" customHeight="1" spans="1:16">
      <c r="A13" s="71" t="s">
        <v>170</v>
      </c>
      <c r="B13" s="24" t="s">
        <v>171</v>
      </c>
      <c r="C13" s="102" t="s">
        <v>174</v>
      </c>
      <c r="D13" s="17" t="s">
        <v>87</v>
      </c>
      <c r="E13" s="18">
        <v>10.47</v>
      </c>
      <c r="F13" s="89">
        <v>10.47</v>
      </c>
      <c r="G13" s="90">
        <v>10.47</v>
      </c>
      <c r="H13" s="90">
        <v>0</v>
      </c>
      <c r="I13" s="90">
        <v>0</v>
      </c>
      <c r="J13" s="90">
        <v>0</v>
      </c>
      <c r="K13" s="90">
        <v>0</v>
      </c>
      <c r="L13" s="90">
        <v>0</v>
      </c>
      <c r="M13" s="90">
        <v>0</v>
      </c>
      <c r="N13" s="90">
        <v>0</v>
      </c>
      <c r="O13" s="90">
        <v>0</v>
      </c>
      <c r="P13" s="51">
        <v>0</v>
      </c>
    </row>
    <row r="14" ht="24.95" customHeight="1" spans="1:16">
      <c r="A14" s="71" t="s">
        <v>170</v>
      </c>
      <c r="B14" s="24" t="s">
        <v>171</v>
      </c>
      <c r="C14" s="102" t="s">
        <v>175</v>
      </c>
      <c r="D14" s="17" t="s">
        <v>89</v>
      </c>
      <c r="E14" s="18">
        <v>66.06</v>
      </c>
      <c r="F14" s="89">
        <v>66.06</v>
      </c>
      <c r="G14" s="90">
        <v>0</v>
      </c>
      <c r="H14" s="90">
        <v>0</v>
      </c>
      <c r="I14" s="90">
        <v>66.06</v>
      </c>
      <c r="J14" s="90">
        <v>0</v>
      </c>
      <c r="K14" s="90">
        <v>0</v>
      </c>
      <c r="L14" s="90">
        <v>0</v>
      </c>
      <c r="M14" s="90">
        <v>0</v>
      </c>
      <c r="N14" s="90">
        <v>0</v>
      </c>
      <c r="O14" s="90">
        <v>0</v>
      </c>
      <c r="P14" s="51">
        <v>0</v>
      </c>
    </row>
    <row r="15" ht="24.95" customHeight="1" spans="1:16">
      <c r="A15" s="71"/>
      <c r="B15" s="24"/>
      <c r="C15" s="102" t="s">
        <v>90</v>
      </c>
      <c r="D15" s="17" t="s">
        <v>91</v>
      </c>
      <c r="E15" s="18">
        <v>10.99</v>
      </c>
      <c r="F15" s="89">
        <v>10.99</v>
      </c>
      <c r="G15" s="90">
        <v>1.99</v>
      </c>
      <c r="H15" s="90">
        <v>0</v>
      </c>
      <c r="I15" s="90">
        <v>9</v>
      </c>
      <c r="J15" s="90">
        <v>0</v>
      </c>
      <c r="K15" s="90">
        <v>0</v>
      </c>
      <c r="L15" s="90">
        <v>0</v>
      </c>
      <c r="M15" s="90">
        <v>0</v>
      </c>
      <c r="N15" s="90">
        <v>0</v>
      </c>
      <c r="O15" s="90">
        <v>0</v>
      </c>
      <c r="P15" s="51">
        <v>0</v>
      </c>
    </row>
    <row r="16" ht="24.95" customHeight="1" spans="1:16">
      <c r="A16" s="71"/>
      <c r="B16" s="24"/>
      <c r="C16" s="102" t="s">
        <v>176</v>
      </c>
      <c r="D16" s="17" t="s">
        <v>93</v>
      </c>
      <c r="E16" s="18">
        <v>1.99</v>
      </c>
      <c r="F16" s="89">
        <v>1.99</v>
      </c>
      <c r="G16" s="90">
        <v>1.99</v>
      </c>
      <c r="H16" s="90">
        <v>0</v>
      </c>
      <c r="I16" s="90">
        <v>0</v>
      </c>
      <c r="J16" s="90">
        <v>0</v>
      </c>
      <c r="K16" s="90">
        <v>0</v>
      </c>
      <c r="L16" s="90">
        <v>0</v>
      </c>
      <c r="M16" s="90">
        <v>0</v>
      </c>
      <c r="N16" s="90">
        <v>0</v>
      </c>
      <c r="O16" s="90">
        <v>0</v>
      </c>
      <c r="P16" s="51">
        <v>0</v>
      </c>
    </row>
    <row r="17" ht="24.95" customHeight="1" spans="1:16">
      <c r="A17" s="71" t="s">
        <v>170</v>
      </c>
      <c r="B17" s="24" t="s">
        <v>171</v>
      </c>
      <c r="C17" s="102" t="s">
        <v>177</v>
      </c>
      <c r="D17" s="17" t="s">
        <v>95</v>
      </c>
      <c r="E17" s="18">
        <v>1.99</v>
      </c>
      <c r="F17" s="89">
        <v>1.99</v>
      </c>
      <c r="G17" s="90">
        <v>1.99</v>
      </c>
      <c r="H17" s="90">
        <v>0</v>
      </c>
      <c r="I17" s="90">
        <v>0</v>
      </c>
      <c r="J17" s="90">
        <v>0</v>
      </c>
      <c r="K17" s="90">
        <v>0</v>
      </c>
      <c r="L17" s="90">
        <v>0</v>
      </c>
      <c r="M17" s="90">
        <v>0</v>
      </c>
      <c r="N17" s="90">
        <v>0</v>
      </c>
      <c r="O17" s="90">
        <v>0</v>
      </c>
      <c r="P17" s="51">
        <v>0</v>
      </c>
    </row>
    <row r="18" ht="24.95" customHeight="1" spans="1:16">
      <c r="A18" s="71"/>
      <c r="B18" s="24"/>
      <c r="C18" s="102" t="s">
        <v>178</v>
      </c>
      <c r="D18" s="17" t="s">
        <v>97</v>
      </c>
      <c r="E18" s="18">
        <v>9</v>
      </c>
      <c r="F18" s="89">
        <v>9</v>
      </c>
      <c r="G18" s="90">
        <v>0</v>
      </c>
      <c r="H18" s="90">
        <v>0</v>
      </c>
      <c r="I18" s="90">
        <v>9</v>
      </c>
      <c r="J18" s="90">
        <v>0</v>
      </c>
      <c r="K18" s="90">
        <v>0</v>
      </c>
      <c r="L18" s="90">
        <v>0</v>
      </c>
      <c r="M18" s="90">
        <v>0</v>
      </c>
      <c r="N18" s="90">
        <v>0</v>
      </c>
      <c r="O18" s="90">
        <v>0</v>
      </c>
      <c r="P18" s="51">
        <v>0</v>
      </c>
    </row>
    <row r="19" ht="24.95" customHeight="1" spans="1:16">
      <c r="A19" s="71" t="s">
        <v>170</v>
      </c>
      <c r="B19" s="24" t="s">
        <v>171</v>
      </c>
      <c r="C19" s="102" t="s">
        <v>179</v>
      </c>
      <c r="D19" s="17" t="s">
        <v>99</v>
      </c>
      <c r="E19" s="18">
        <v>9</v>
      </c>
      <c r="F19" s="89">
        <v>9</v>
      </c>
      <c r="G19" s="90">
        <v>0</v>
      </c>
      <c r="H19" s="90">
        <v>0</v>
      </c>
      <c r="I19" s="90">
        <v>9</v>
      </c>
      <c r="J19" s="90">
        <v>0</v>
      </c>
      <c r="K19" s="90">
        <v>0</v>
      </c>
      <c r="L19" s="90">
        <v>0</v>
      </c>
      <c r="M19" s="90">
        <v>0</v>
      </c>
      <c r="N19" s="90">
        <v>0</v>
      </c>
      <c r="O19" s="90">
        <v>0</v>
      </c>
      <c r="P19" s="51">
        <v>0</v>
      </c>
    </row>
    <row r="20" ht="24.95" customHeight="1" spans="1:16">
      <c r="A20" s="71"/>
      <c r="B20" s="24"/>
      <c r="C20" s="102" t="s">
        <v>100</v>
      </c>
      <c r="D20" s="17" t="s">
        <v>101</v>
      </c>
      <c r="E20" s="18">
        <v>3.48</v>
      </c>
      <c r="F20" s="89">
        <v>3.48</v>
      </c>
      <c r="G20" s="90">
        <v>3.48</v>
      </c>
      <c r="H20" s="90">
        <v>0</v>
      </c>
      <c r="I20" s="90">
        <v>0</v>
      </c>
      <c r="J20" s="90">
        <v>0</v>
      </c>
      <c r="K20" s="90">
        <v>0</v>
      </c>
      <c r="L20" s="90">
        <v>0</v>
      </c>
      <c r="M20" s="90">
        <v>0</v>
      </c>
      <c r="N20" s="90">
        <v>0</v>
      </c>
      <c r="O20" s="90">
        <v>0</v>
      </c>
      <c r="P20" s="51">
        <v>0</v>
      </c>
    </row>
    <row r="21" ht="24.95" customHeight="1" spans="1:16">
      <c r="A21" s="71"/>
      <c r="B21" s="24"/>
      <c r="C21" s="102" t="s">
        <v>180</v>
      </c>
      <c r="D21" s="17" t="s">
        <v>103</v>
      </c>
      <c r="E21" s="18">
        <v>3.48</v>
      </c>
      <c r="F21" s="89">
        <v>3.48</v>
      </c>
      <c r="G21" s="90">
        <v>3.48</v>
      </c>
      <c r="H21" s="90">
        <v>0</v>
      </c>
      <c r="I21" s="90">
        <v>0</v>
      </c>
      <c r="J21" s="90">
        <v>0</v>
      </c>
      <c r="K21" s="90">
        <v>0</v>
      </c>
      <c r="L21" s="90">
        <v>0</v>
      </c>
      <c r="M21" s="90">
        <v>0</v>
      </c>
      <c r="N21" s="90">
        <v>0</v>
      </c>
      <c r="O21" s="90">
        <v>0</v>
      </c>
      <c r="P21" s="51">
        <v>0</v>
      </c>
    </row>
    <row r="22" ht="24.95" customHeight="1" spans="1:16">
      <c r="A22" s="71" t="s">
        <v>170</v>
      </c>
      <c r="B22" s="24" t="s">
        <v>171</v>
      </c>
      <c r="C22" s="102" t="s">
        <v>181</v>
      </c>
      <c r="D22" s="17" t="s">
        <v>104</v>
      </c>
      <c r="E22" s="18">
        <v>3.48</v>
      </c>
      <c r="F22" s="89">
        <v>3.48</v>
      </c>
      <c r="G22" s="90">
        <v>3.48</v>
      </c>
      <c r="H22" s="90">
        <v>0</v>
      </c>
      <c r="I22" s="90">
        <v>0</v>
      </c>
      <c r="J22" s="90">
        <v>0</v>
      </c>
      <c r="K22" s="90">
        <v>0</v>
      </c>
      <c r="L22" s="90">
        <v>0</v>
      </c>
      <c r="M22" s="90">
        <v>0</v>
      </c>
      <c r="N22" s="90">
        <v>0</v>
      </c>
      <c r="O22" s="90">
        <v>0</v>
      </c>
      <c r="P22" s="51">
        <v>0</v>
      </c>
    </row>
    <row r="23" ht="9.6" customHeight="1" spans="1:16">
      <c r="A23" s="91"/>
      <c r="B23" s="91"/>
      <c r="C23" s="91"/>
      <c r="D23" s="91"/>
      <c r="E23" s="91"/>
      <c r="F23" s="91"/>
      <c r="G23" s="91"/>
      <c r="I23" s="91"/>
      <c r="K23" s="91"/>
      <c r="L23" s="91"/>
      <c r="M23" s="91"/>
      <c r="N23" s="91"/>
      <c r="O23" s="91"/>
      <c r="P23" s="91"/>
    </row>
    <row r="24" ht="9.6" customHeight="1" spans="1:16">
      <c r="A24" s="91"/>
      <c r="B24" s="91"/>
      <c r="C24" s="91"/>
      <c r="D24" s="91"/>
      <c r="E24" s="91"/>
      <c r="F24" s="91"/>
      <c r="G24" s="91"/>
      <c r="I24" s="91"/>
      <c r="K24" s="91"/>
      <c r="M24" s="91"/>
      <c r="P24" s="91"/>
    </row>
  </sheetData>
  <sheetProtection formatCells="0" formatColumns="0" formatRows="0"/>
  <mergeCells count="8">
    <mergeCell ref="A2:P2"/>
    <mergeCell ref="F4:I4"/>
    <mergeCell ref="J4:P4"/>
    <mergeCell ref="A4:A5"/>
    <mergeCell ref="B4:B5"/>
    <mergeCell ref="C4:C5"/>
    <mergeCell ref="D4:D5"/>
    <mergeCell ref="E4:E5"/>
  </mergeCells>
  <pageMargins left="0.75" right="0.75" top="1" bottom="1" header="0.5" footer="0.5"/>
  <pageSetup paperSize="9" orientation="portrait"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26"/>
  <sheetViews>
    <sheetView showGridLines="0" showZeros="0" workbookViewId="0">
      <selection activeCell="A1" sqref="A1"/>
    </sheetView>
  </sheetViews>
  <sheetFormatPr defaultColWidth="9.16666666666667" defaultRowHeight="11.25"/>
  <cols>
    <col min="1" max="9" width="9.16666666666667" customWidth="1"/>
    <col min="10" max="10" width="8.33333333333333" customWidth="1"/>
  </cols>
  <sheetData>
    <row r="1" ht="12.75" customHeight="1"/>
    <row r="2" ht="23.1" customHeight="1" spans="1:61">
      <c r="A2" s="85" t="s">
        <v>321</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row>
    <row r="3" ht="9.6" customHeight="1" spans="61:61">
      <c r="BI3" s="93" t="s">
        <v>1</v>
      </c>
    </row>
    <row r="4" ht="24.75" customHeight="1" spans="1:61">
      <c r="A4" s="110" t="s">
        <v>64</v>
      </c>
      <c r="B4" s="44" t="s">
        <v>65</v>
      </c>
      <c r="C4" s="94" t="s">
        <v>155</v>
      </c>
      <c r="D4" s="86" t="s">
        <v>156</v>
      </c>
      <c r="E4" s="86" t="s">
        <v>157</v>
      </c>
      <c r="F4" s="104" t="s">
        <v>160</v>
      </c>
      <c r="G4" s="104"/>
      <c r="H4" s="104"/>
      <c r="I4" s="104"/>
      <c r="J4" s="104"/>
      <c r="K4" s="104"/>
      <c r="L4" s="104"/>
      <c r="M4" s="104"/>
      <c r="N4" s="104"/>
      <c r="O4" s="104"/>
      <c r="P4" s="104"/>
      <c r="Q4" s="104"/>
      <c r="R4" s="104"/>
      <c r="S4" s="104"/>
      <c r="T4" s="104"/>
      <c r="U4" s="104"/>
      <c r="V4" s="104"/>
      <c r="W4" s="104"/>
      <c r="X4" s="104"/>
      <c r="Y4" s="104"/>
      <c r="Z4" s="104"/>
      <c r="AA4" s="112"/>
      <c r="AB4" s="10" t="s">
        <v>184</v>
      </c>
      <c r="AC4" s="10"/>
      <c r="AD4" s="10"/>
      <c r="AE4" s="10"/>
      <c r="AF4" s="10"/>
      <c r="AG4" s="10"/>
      <c r="AH4" s="10"/>
      <c r="AI4" s="10"/>
      <c r="AJ4" s="10"/>
      <c r="AK4" s="10"/>
      <c r="AL4" s="10"/>
      <c r="AM4" s="10"/>
      <c r="AN4" s="10"/>
      <c r="AO4" s="10"/>
      <c r="AP4" s="10"/>
      <c r="AQ4" s="10"/>
      <c r="AR4" s="10"/>
      <c r="AS4" s="10"/>
      <c r="AT4" s="10"/>
      <c r="AU4" s="10"/>
      <c r="AV4" s="10"/>
      <c r="AW4" s="10"/>
      <c r="AX4" s="10"/>
      <c r="AY4" s="113" t="s">
        <v>162</v>
      </c>
      <c r="AZ4" s="104"/>
      <c r="BA4" s="104"/>
      <c r="BB4" s="104"/>
      <c r="BC4" s="104"/>
      <c r="BD4" s="104"/>
      <c r="BE4" s="104"/>
      <c r="BF4" s="104"/>
      <c r="BG4" s="104"/>
      <c r="BH4" s="104"/>
      <c r="BI4" s="104"/>
    </row>
    <row r="5" ht="21.75" customHeight="1" spans="1:61">
      <c r="A5" s="110"/>
      <c r="B5" s="44"/>
      <c r="C5" s="94"/>
      <c r="D5" s="86"/>
      <c r="E5" s="86"/>
      <c r="F5" s="86" t="s">
        <v>66</v>
      </c>
      <c r="G5" s="86" t="s">
        <v>185</v>
      </c>
      <c r="H5" s="86" t="s">
        <v>186</v>
      </c>
      <c r="I5" s="86"/>
      <c r="J5" s="86"/>
      <c r="K5" s="86"/>
      <c r="L5" s="86"/>
      <c r="M5" s="86"/>
      <c r="N5" s="86" t="s">
        <v>187</v>
      </c>
      <c r="O5" s="86" t="s">
        <v>188</v>
      </c>
      <c r="P5" s="86" t="s">
        <v>189</v>
      </c>
      <c r="Q5" s="86" t="s">
        <v>190</v>
      </c>
      <c r="R5" s="86" t="s">
        <v>191</v>
      </c>
      <c r="S5" s="86" t="s">
        <v>192</v>
      </c>
      <c r="T5" s="86" t="s">
        <v>193</v>
      </c>
      <c r="U5" s="86"/>
      <c r="V5" s="86"/>
      <c r="W5" s="86"/>
      <c r="X5" s="86"/>
      <c r="Y5" s="86"/>
      <c r="Z5" s="86" t="s">
        <v>194</v>
      </c>
      <c r="AA5" s="86" t="s">
        <v>195</v>
      </c>
      <c r="AB5" s="100" t="s">
        <v>196</v>
      </c>
      <c r="AC5" s="100" t="s">
        <v>197</v>
      </c>
      <c r="AD5" s="100" t="s">
        <v>198</v>
      </c>
      <c r="AE5" s="100" t="s">
        <v>199</v>
      </c>
      <c r="AF5" s="100" t="s">
        <v>200</v>
      </c>
      <c r="AG5" s="100" t="s">
        <v>201</v>
      </c>
      <c r="AH5" s="100" t="s">
        <v>202</v>
      </c>
      <c r="AI5" s="100" t="s">
        <v>203</v>
      </c>
      <c r="AJ5" s="100" t="s">
        <v>204</v>
      </c>
      <c r="AK5" s="100" t="s">
        <v>205</v>
      </c>
      <c r="AL5" s="100" t="s">
        <v>206</v>
      </c>
      <c r="AM5" s="100" t="s">
        <v>207</v>
      </c>
      <c r="AN5" s="100" t="s">
        <v>208</v>
      </c>
      <c r="AO5" s="100" t="s">
        <v>209</v>
      </c>
      <c r="AP5" s="100" t="s">
        <v>210</v>
      </c>
      <c r="AQ5" s="100" t="s">
        <v>211</v>
      </c>
      <c r="AR5" s="100" t="s">
        <v>212</v>
      </c>
      <c r="AS5" s="100" t="s">
        <v>213</v>
      </c>
      <c r="AT5" s="100" t="s">
        <v>214</v>
      </c>
      <c r="AU5" s="100" t="s">
        <v>215</v>
      </c>
      <c r="AV5" s="100" t="s">
        <v>216</v>
      </c>
      <c r="AW5" s="100" t="s">
        <v>217</v>
      </c>
      <c r="AX5" s="100" t="s">
        <v>218</v>
      </c>
      <c r="AY5" s="87" t="s">
        <v>196</v>
      </c>
      <c r="AZ5" s="86" t="s">
        <v>219</v>
      </c>
      <c r="BA5" s="86" t="s">
        <v>220</v>
      </c>
      <c r="BB5" s="86" t="s">
        <v>221</v>
      </c>
      <c r="BC5" s="86" t="s">
        <v>222</v>
      </c>
      <c r="BD5" s="86" t="s">
        <v>223</v>
      </c>
      <c r="BE5" s="86" t="s">
        <v>224</v>
      </c>
      <c r="BF5" s="86" t="s">
        <v>225</v>
      </c>
      <c r="BG5" s="86" t="s">
        <v>226</v>
      </c>
      <c r="BH5" s="86" t="s">
        <v>227</v>
      </c>
      <c r="BI5" s="86" t="s">
        <v>228</v>
      </c>
    </row>
    <row r="6" ht="26.25" customHeight="1" spans="1:61">
      <c r="A6" s="110"/>
      <c r="B6" s="44"/>
      <c r="C6" s="94"/>
      <c r="D6" s="86"/>
      <c r="E6" s="86"/>
      <c r="F6" s="86"/>
      <c r="G6" s="86"/>
      <c r="H6" s="86" t="s">
        <v>196</v>
      </c>
      <c r="I6" s="86" t="s">
        <v>229</v>
      </c>
      <c r="J6" s="86" t="s">
        <v>230</v>
      </c>
      <c r="K6" s="86" t="s">
        <v>231</v>
      </c>
      <c r="L6" s="86" t="s">
        <v>232</v>
      </c>
      <c r="M6" s="86" t="s">
        <v>233</v>
      </c>
      <c r="N6" s="86"/>
      <c r="O6" s="86"/>
      <c r="P6" s="86"/>
      <c r="Q6" s="86"/>
      <c r="R6" s="86"/>
      <c r="S6" s="86"/>
      <c r="T6" s="86" t="s">
        <v>196</v>
      </c>
      <c r="U6" s="86" t="s">
        <v>234</v>
      </c>
      <c r="V6" s="86" t="s">
        <v>235</v>
      </c>
      <c r="W6" s="86" t="s">
        <v>236</v>
      </c>
      <c r="X6" s="86" t="s">
        <v>237</v>
      </c>
      <c r="Y6" s="86" t="s">
        <v>238</v>
      </c>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100"/>
      <c r="AZ6" s="86"/>
      <c r="BA6" s="86"/>
      <c r="BB6" s="86"/>
      <c r="BC6" s="86"/>
      <c r="BD6" s="86"/>
      <c r="BE6" s="86"/>
      <c r="BF6" s="86"/>
      <c r="BG6" s="86"/>
      <c r="BH6" s="86"/>
      <c r="BI6" s="86"/>
    </row>
    <row r="7" ht="33.75" customHeight="1" spans="1:61">
      <c r="A7" s="87" t="s">
        <v>168</v>
      </c>
      <c r="B7" s="87" t="s">
        <v>168</v>
      </c>
      <c r="C7" s="87" t="s">
        <v>168</v>
      </c>
      <c r="D7" s="87" t="s">
        <v>168</v>
      </c>
      <c r="E7" s="87">
        <v>1</v>
      </c>
      <c r="F7" s="86">
        <v>2</v>
      </c>
      <c r="G7" s="86">
        <v>3</v>
      </c>
      <c r="H7" s="87">
        <v>4</v>
      </c>
      <c r="I7" s="86">
        <v>5</v>
      </c>
      <c r="J7" s="86">
        <v>6</v>
      </c>
      <c r="K7" s="86">
        <v>7</v>
      </c>
      <c r="L7" s="86">
        <v>8</v>
      </c>
      <c r="M7" s="86">
        <v>9</v>
      </c>
      <c r="N7" s="87">
        <v>10</v>
      </c>
      <c r="O7" s="86">
        <v>11</v>
      </c>
      <c r="P7" s="86">
        <v>12</v>
      </c>
      <c r="Q7" s="86">
        <v>13</v>
      </c>
      <c r="R7" s="86">
        <v>14</v>
      </c>
      <c r="S7" s="86">
        <v>15</v>
      </c>
      <c r="T7" s="86">
        <v>16</v>
      </c>
      <c r="U7" s="86">
        <v>17</v>
      </c>
      <c r="V7" s="86">
        <v>18</v>
      </c>
      <c r="W7" s="86">
        <v>19</v>
      </c>
      <c r="X7" s="86">
        <v>20</v>
      </c>
      <c r="Y7" s="86">
        <v>21</v>
      </c>
      <c r="Z7" s="86">
        <v>22</v>
      </c>
      <c r="AA7" s="86">
        <v>23</v>
      </c>
      <c r="AB7" s="87">
        <v>24</v>
      </c>
      <c r="AC7" s="87">
        <v>25</v>
      </c>
      <c r="AD7" s="87">
        <v>26</v>
      </c>
      <c r="AE7" s="87">
        <v>27</v>
      </c>
      <c r="AF7" s="87">
        <v>28</v>
      </c>
      <c r="AG7" s="87">
        <v>29</v>
      </c>
      <c r="AH7" s="87">
        <v>30</v>
      </c>
      <c r="AI7" s="87">
        <v>31</v>
      </c>
      <c r="AJ7" s="87">
        <v>32</v>
      </c>
      <c r="AK7" s="87">
        <v>33</v>
      </c>
      <c r="AL7" s="87">
        <v>34</v>
      </c>
      <c r="AM7" s="87">
        <v>35</v>
      </c>
      <c r="AN7" s="87">
        <v>36</v>
      </c>
      <c r="AO7" s="87">
        <v>37</v>
      </c>
      <c r="AP7" s="87">
        <v>38</v>
      </c>
      <c r="AQ7" s="87">
        <v>39</v>
      </c>
      <c r="AR7" s="87">
        <v>40</v>
      </c>
      <c r="AS7" s="87">
        <v>41</v>
      </c>
      <c r="AT7" s="87">
        <v>42</v>
      </c>
      <c r="AU7" s="87">
        <v>43</v>
      </c>
      <c r="AV7" s="87">
        <v>44</v>
      </c>
      <c r="AW7" s="87">
        <v>45</v>
      </c>
      <c r="AX7" s="87">
        <v>46</v>
      </c>
      <c r="AY7" s="87">
        <v>47</v>
      </c>
      <c r="AZ7" s="87">
        <v>48</v>
      </c>
      <c r="BA7" s="87">
        <v>49</v>
      </c>
      <c r="BB7" s="87">
        <v>50</v>
      </c>
      <c r="BC7" s="87">
        <v>51</v>
      </c>
      <c r="BD7" s="87">
        <v>52</v>
      </c>
      <c r="BE7" s="87">
        <v>53</v>
      </c>
      <c r="BF7" s="87">
        <v>54</v>
      </c>
      <c r="BG7" s="87">
        <v>55</v>
      </c>
      <c r="BH7" s="87">
        <v>56</v>
      </c>
      <c r="BI7" s="87">
        <v>57</v>
      </c>
    </row>
    <row r="8" s="84" customFormat="1" ht="27" customHeight="1" spans="1:61">
      <c r="A8" s="111"/>
      <c r="B8" s="111"/>
      <c r="C8" s="71"/>
      <c r="D8" s="54" t="s">
        <v>66</v>
      </c>
      <c r="E8" s="25">
        <v>204.53</v>
      </c>
      <c r="F8" s="18">
        <v>59.83</v>
      </c>
      <c r="G8" s="90">
        <v>23.46</v>
      </c>
      <c r="H8" s="51">
        <v>18.48</v>
      </c>
      <c r="I8" s="18">
        <v>0</v>
      </c>
      <c r="J8" s="51">
        <v>0</v>
      </c>
      <c r="K8" s="51">
        <v>18.48</v>
      </c>
      <c r="L8" s="51">
        <v>0</v>
      </c>
      <c r="M8" s="90">
        <v>0</v>
      </c>
      <c r="N8" s="51">
        <v>1.95</v>
      </c>
      <c r="O8" s="18">
        <v>0</v>
      </c>
      <c r="P8" s="51">
        <v>10.47</v>
      </c>
      <c r="Q8" s="51">
        <v>0</v>
      </c>
      <c r="R8" s="51">
        <v>1.99</v>
      </c>
      <c r="S8" s="51">
        <v>0</v>
      </c>
      <c r="T8" s="51">
        <v>0</v>
      </c>
      <c r="U8" s="51">
        <v>0</v>
      </c>
      <c r="V8" s="51">
        <v>0</v>
      </c>
      <c r="W8" s="51">
        <v>0</v>
      </c>
      <c r="X8" s="51">
        <v>0</v>
      </c>
      <c r="Y8" s="51">
        <v>0</v>
      </c>
      <c r="Z8" s="51">
        <v>3.48</v>
      </c>
      <c r="AA8" s="51">
        <v>0</v>
      </c>
      <c r="AB8" s="90">
        <v>6.93</v>
      </c>
      <c r="AC8" s="90">
        <v>0.8</v>
      </c>
      <c r="AD8" s="90">
        <v>0</v>
      </c>
      <c r="AE8" s="51">
        <v>0</v>
      </c>
      <c r="AF8" s="89">
        <v>0.11</v>
      </c>
      <c r="AG8" s="90">
        <v>0.2</v>
      </c>
      <c r="AH8" s="90">
        <v>0</v>
      </c>
      <c r="AI8" s="90">
        <v>0</v>
      </c>
      <c r="AJ8" s="90">
        <v>0</v>
      </c>
      <c r="AK8" s="90">
        <v>0</v>
      </c>
      <c r="AL8" s="90">
        <v>0</v>
      </c>
      <c r="AM8" s="90">
        <v>0</v>
      </c>
      <c r="AN8" s="90">
        <v>0</v>
      </c>
      <c r="AO8" s="90">
        <v>0</v>
      </c>
      <c r="AP8" s="90">
        <v>0.8</v>
      </c>
      <c r="AQ8" s="90">
        <v>0</v>
      </c>
      <c r="AR8" s="90">
        <v>0</v>
      </c>
      <c r="AS8" s="90">
        <v>0</v>
      </c>
      <c r="AT8" s="90">
        <v>0</v>
      </c>
      <c r="AU8" s="90">
        <v>0.3</v>
      </c>
      <c r="AV8" s="90">
        <v>1</v>
      </c>
      <c r="AW8" s="90">
        <v>3.72</v>
      </c>
      <c r="AX8" s="90">
        <v>0</v>
      </c>
      <c r="AY8" s="90">
        <v>137.77</v>
      </c>
      <c r="AZ8" s="90">
        <v>66.06</v>
      </c>
      <c r="BA8" s="90">
        <v>0</v>
      </c>
      <c r="BB8" s="90">
        <v>0</v>
      </c>
      <c r="BC8" s="90">
        <v>0</v>
      </c>
      <c r="BD8" s="90">
        <v>11.51</v>
      </c>
      <c r="BE8" s="90">
        <v>0</v>
      </c>
      <c r="BF8" s="90">
        <v>0</v>
      </c>
      <c r="BG8" s="90">
        <v>0</v>
      </c>
      <c r="BH8" s="90">
        <v>0</v>
      </c>
      <c r="BI8" s="51">
        <v>60.2</v>
      </c>
    </row>
    <row r="9" ht="27" customHeight="1" spans="1:61">
      <c r="A9" s="111"/>
      <c r="B9" s="111"/>
      <c r="C9" s="71" t="s">
        <v>76</v>
      </c>
      <c r="D9" s="54" t="s">
        <v>77</v>
      </c>
      <c r="E9" s="25">
        <v>113.53</v>
      </c>
      <c r="F9" s="18">
        <v>43.89</v>
      </c>
      <c r="G9" s="90">
        <v>23.46</v>
      </c>
      <c r="H9" s="51">
        <v>18.48</v>
      </c>
      <c r="I9" s="18">
        <v>0</v>
      </c>
      <c r="J9" s="51">
        <v>0</v>
      </c>
      <c r="K9" s="51">
        <v>18.48</v>
      </c>
      <c r="L9" s="51">
        <v>0</v>
      </c>
      <c r="M9" s="90">
        <v>0</v>
      </c>
      <c r="N9" s="51">
        <v>1.95</v>
      </c>
      <c r="O9" s="18">
        <v>0</v>
      </c>
      <c r="P9" s="51">
        <v>0</v>
      </c>
      <c r="Q9" s="51">
        <v>0</v>
      </c>
      <c r="R9" s="51">
        <v>0</v>
      </c>
      <c r="S9" s="51">
        <v>0</v>
      </c>
      <c r="T9" s="51">
        <v>0</v>
      </c>
      <c r="U9" s="51">
        <v>0</v>
      </c>
      <c r="V9" s="51">
        <v>0</v>
      </c>
      <c r="W9" s="51">
        <v>0</v>
      </c>
      <c r="X9" s="51">
        <v>0</v>
      </c>
      <c r="Y9" s="51">
        <v>0</v>
      </c>
      <c r="Z9" s="51">
        <v>0</v>
      </c>
      <c r="AA9" s="51">
        <v>0</v>
      </c>
      <c r="AB9" s="90">
        <v>6.93</v>
      </c>
      <c r="AC9" s="90">
        <v>0.8</v>
      </c>
      <c r="AD9" s="90">
        <v>0</v>
      </c>
      <c r="AE9" s="51">
        <v>0</v>
      </c>
      <c r="AF9" s="89">
        <v>0.11</v>
      </c>
      <c r="AG9" s="90">
        <v>0.2</v>
      </c>
      <c r="AH9" s="90">
        <v>0</v>
      </c>
      <c r="AI9" s="90">
        <v>0</v>
      </c>
      <c r="AJ9" s="90">
        <v>0</v>
      </c>
      <c r="AK9" s="90">
        <v>0</v>
      </c>
      <c r="AL9" s="90">
        <v>0</v>
      </c>
      <c r="AM9" s="90">
        <v>0</v>
      </c>
      <c r="AN9" s="90">
        <v>0</v>
      </c>
      <c r="AO9" s="90">
        <v>0</v>
      </c>
      <c r="AP9" s="90">
        <v>0.8</v>
      </c>
      <c r="AQ9" s="90">
        <v>0</v>
      </c>
      <c r="AR9" s="90">
        <v>0</v>
      </c>
      <c r="AS9" s="90">
        <v>0</v>
      </c>
      <c r="AT9" s="90">
        <v>0</v>
      </c>
      <c r="AU9" s="90">
        <v>0.3</v>
      </c>
      <c r="AV9" s="90">
        <v>1</v>
      </c>
      <c r="AW9" s="90">
        <v>3.72</v>
      </c>
      <c r="AX9" s="90">
        <v>0</v>
      </c>
      <c r="AY9" s="90">
        <v>62.71</v>
      </c>
      <c r="AZ9" s="90">
        <v>0</v>
      </c>
      <c r="BA9" s="90">
        <v>0</v>
      </c>
      <c r="BB9" s="90">
        <v>0</v>
      </c>
      <c r="BC9" s="90">
        <v>0</v>
      </c>
      <c r="BD9" s="90">
        <v>11.51</v>
      </c>
      <c r="BE9" s="90">
        <v>0</v>
      </c>
      <c r="BF9" s="90">
        <v>0</v>
      </c>
      <c r="BG9" s="90">
        <v>0</v>
      </c>
      <c r="BH9" s="90">
        <v>0</v>
      </c>
      <c r="BI9" s="51">
        <v>51.2</v>
      </c>
    </row>
    <row r="10" ht="27" customHeight="1" spans="1:61">
      <c r="A10" s="111"/>
      <c r="B10" s="111"/>
      <c r="C10" s="71" t="s">
        <v>169</v>
      </c>
      <c r="D10" s="54" t="s">
        <v>79</v>
      </c>
      <c r="E10" s="25">
        <v>113.53</v>
      </c>
      <c r="F10" s="18">
        <v>43.89</v>
      </c>
      <c r="G10" s="90">
        <v>23.46</v>
      </c>
      <c r="H10" s="51">
        <v>18.48</v>
      </c>
      <c r="I10" s="18">
        <v>0</v>
      </c>
      <c r="J10" s="51">
        <v>0</v>
      </c>
      <c r="K10" s="51">
        <v>18.48</v>
      </c>
      <c r="L10" s="51">
        <v>0</v>
      </c>
      <c r="M10" s="90">
        <v>0</v>
      </c>
      <c r="N10" s="51">
        <v>1.95</v>
      </c>
      <c r="O10" s="18">
        <v>0</v>
      </c>
      <c r="P10" s="51">
        <v>0</v>
      </c>
      <c r="Q10" s="51">
        <v>0</v>
      </c>
      <c r="R10" s="51">
        <v>0</v>
      </c>
      <c r="S10" s="51">
        <v>0</v>
      </c>
      <c r="T10" s="51">
        <v>0</v>
      </c>
      <c r="U10" s="51">
        <v>0</v>
      </c>
      <c r="V10" s="51">
        <v>0</v>
      </c>
      <c r="W10" s="51">
        <v>0</v>
      </c>
      <c r="X10" s="51">
        <v>0</v>
      </c>
      <c r="Y10" s="51">
        <v>0</v>
      </c>
      <c r="Z10" s="51">
        <v>0</v>
      </c>
      <c r="AA10" s="51">
        <v>0</v>
      </c>
      <c r="AB10" s="90">
        <v>6.93</v>
      </c>
      <c r="AC10" s="90">
        <v>0.8</v>
      </c>
      <c r="AD10" s="90">
        <v>0</v>
      </c>
      <c r="AE10" s="51">
        <v>0</v>
      </c>
      <c r="AF10" s="89">
        <v>0.11</v>
      </c>
      <c r="AG10" s="90">
        <v>0.2</v>
      </c>
      <c r="AH10" s="90">
        <v>0</v>
      </c>
      <c r="AI10" s="90">
        <v>0</v>
      </c>
      <c r="AJ10" s="90">
        <v>0</v>
      </c>
      <c r="AK10" s="90">
        <v>0</v>
      </c>
      <c r="AL10" s="90">
        <v>0</v>
      </c>
      <c r="AM10" s="90">
        <v>0</v>
      </c>
      <c r="AN10" s="90">
        <v>0</v>
      </c>
      <c r="AO10" s="90">
        <v>0</v>
      </c>
      <c r="AP10" s="90">
        <v>0.8</v>
      </c>
      <c r="AQ10" s="90">
        <v>0</v>
      </c>
      <c r="AR10" s="90">
        <v>0</v>
      </c>
      <c r="AS10" s="90">
        <v>0</v>
      </c>
      <c r="AT10" s="90">
        <v>0</v>
      </c>
      <c r="AU10" s="90">
        <v>0.3</v>
      </c>
      <c r="AV10" s="90">
        <v>1</v>
      </c>
      <c r="AW10" s="90">
        <v>3.72</v>
      </c>
      <c r="AX10" s="90">
        <v>0</v>
      </c>
      <c r="AY10" s="90">
        <v>62.71</v>
      </c>
      <c r="AZ10" s="90">
        <v>0</v>
      </c>
      <c r="BA10" s="90">
        <v>0</v>
      </c>
      <c r="BB10" s="90">
        <v>0</v>
      </c>
      <c r="BC10" s="90">
        <v>0</v>
      </c>
      <c r="BD10" s="90">
        <v>11.51</v>
      </c>
      <c r="BE10" s="90">
        <v>0</v>
      </c>
      <c r="BF10" s="90">
        <v>0</v>
      </c>
      <c r="BG10" s="90">
        <v>0</v>
      </c>
      <c r="BH10" s="90">
        <v>0</v>
      </c>
      <c r="BI10" s="51">
        <v>51.2</v>
      </c>
    </row>
    <row r="11" ht="27" customHeight="1" spans="1:61">
      <c r="A11" s="111" t="s">
        <v>170</v>
      </c>
      <c r="B11" s="111" t="s">
        <v>171</v>
      </c>
      <c r="C11" s="71" t="s">
        <v>172</v>
      </c>
      <c r="D11" s="54" t="s">
        <v>81</v>
      </c>
      <c r="E11" s="25">
        <v>113.53</v>
      </c>
      <c r="F11" s="18">
        <v>43.89</v>
      </c>
      <c r="G11" s="90">
        <v>23.46</v>
      </c>
      <c r="H11" s="51">
        <v>18.48</v>
      </c>
      <c r="I11" s="18">
        <v>0</v>
      </c>
      <c r="J11" s="51">
        <v>0</v>
      </c>
      <c r="K11" s="51">
        <v>18.48</v>
      </c>
      <c r="L11" s="51">
        <v>0</v>
      </c>
      <c r="M11" s="90">
        <v>0</v>
      </c>
      <c r="N11" s="51">
        <v>1.95</v>
      </c>
      <c r="O11" s="18">
        <v>0</v>
      </c>
      <c r="P11" s="51">
        <v>0</v>
      </c>
      <c r="Q11" s="51">
        <v>0</v>
      </c>
      <c r="R11" s="51">
        <v>0</v>
      </c>
      <c r="S11" s="51">
        <v>0</v>
      </c>
      <c r="T11" s="51">
        <v>0</v>
      </c>
      <c r="U11" s="51">
        <v>0</v>
      </c>
      <c r="V11" s="51">
        <v>0</v>
      </c>
      <c r="W11" s="51">
        <v>0</v>
      </c>
      <c r="X11" s="51">
        <v>0</v>
      </c>
      <c r="Y11" s="51">
        <v>0</v>
      </c>
      <c r="Z11" s="51">
        <v>0</v>
      </c>
      <c r="AA11" s="51">
        <v>0</v>
      </c>
      <c r="AB11" s="90">
        <v>6.93</v>
      </c>
      <c r="AC11" s="90">
        <v>0.8</v>
      </c>
      <c r="AD11" s="90">
        <v>0</v>
      </c>
      <c r="AE11" s="51">
        <v>0</v>
      </c>
      <c r="AF11" s="89">
        <v>0.11</v>
      </c>
      <c r="AG11" s="90">
        <v>0.2</v>
      </c>
      <c r="AH11" s="90">
        <v>0</v>
      </c>
      <c r="AI11" s="90">
        <v>0</v>
      </c>
      <c r="AJ11" s="90">
        <v>0</v>
      </c>
      <c r="AK11" s="90">
        <v>0</v>
      </c>
      <c r="AL11" s="90">
        <v>0</v>
      </c>
      <c r="AM11" s="90">
        <v>0</v>
      </c>
      <c r="AN11" s="90">
        <v>0</v>
      </c>
      <c r="AO11" s="90">
        <v>0</v>
      </c>
      <c r="AP11" s="90">
        <v>0.8</v>
      </c>
      <c r="AQ11" s="90">
        <v>0</v>
      </c>
      <c r="AR11" s="90">
        <v>0</v>
      </c>
      <c r="AS11" s="90">
        <v>0</v>
      </c>
      <c r="AT11" s="90">
        <v>0</v>
      </c>
      <c r="AU11" s="90">
        <v>0.3</v>
      </c>
      <c r="AV11" s="90">
        <v>1</v>
      </c>
      <c r="AW11" s="90">
        <v>3.72</v>
      </c>
      <c r="AX11" s="90">
        <v>0</v>
      </c>
      <c r="AY11" s="90">
        <v>62.71</v>
      </c>
      <c r="AZ11" s="90">
        <v>0</v>
      </c>
      <c r="BA11" s="90">
        <v>0</v>
      </c>
      <c r="BB11" s="90">
        <v>0</v>
      </c>
      <c r="BC11" s="90">
        <v>0</v>
      </c>
      <c r="BD11" s="90">
        <v>11.51</v>
      </c>
      <c r="BE11" s="90">
        <v>0</v>
      </c>
      <c r="BF11" s="90">
        <v>0</v>
      </c>
      <c r="BG11" s="90">
        <v>0</v>
      </c>
      <c r="BH11" s="90">
        <v>0</v>
      </c>
      <c r="BI11" s="51">
        <v>51.2</v>
      </c>
    </row>
    <row r="12" ht="27" customHeight="1" spans="1:61">
      <c r="A12" s="111"/>
      <c r="B12" s="111"/>
      <c r="C12" s="71" t="s">
        <v>82</v>
      </c>
      <c r="D12" s="54" t="s">
        <v>83</v>
      </c>
      <c r="E12" s="25">
        <v>76.53</v>
      </c>
      <c r="F12" s="18">
        <v>10.47</v>
      </c>
      <c r="G12" s="90">
        <v>0</v>
      </c>
      <c r="H12" s="51">
        <v>0</v>
      </c>
      <c r="I12" s="18">
        <v>0</v>
      </c>
      <c r="J12" s="51">
        <v>0</v>
      </c>
      <c r="K12" s="51">
        <v>0</v>
      </c>
      <c r="L12" s="51">
        <v>0</v>
      </c>
      <c r="M12" s="90">
        <v>0</v>
      </c>
      <c r="N12" s="51">
        <v>0</v>
      </c>
      <c r="O12" s="18">
        <v>0</v>
      </c>
      <c r="P12" s="51">
        <v>10.47</v>
      </c>
      <c r="Q12" s="51">
        <v>0</v>
      </c>
      <c r="R12" s="51">
        <v>0</v>
      </c>
      <c r="S12" s="51">
        <v>0</v>
      </c>
      <c r="T12" s="51">
        <v>0</v>
      </c>
      <c r="U12" s="51">
        <v>0</v>
      </c>
      <c r="V12" s="51">
        <v>0</v>
      </c>
      <c r="W12" s="51">
        <v>0</v>
      </c>
      <c r="X12" s="51">
        <v>0</v>
      </c>
      <c r="Y12" s="51">
        <v>0</v>
      </c>
      <c r="Z12" s="51">
        <v>0</v>
      </c>
      <c r="AA12" s="51">
        <v>0</v>
      </c>
      <c r="AB12" s="90">
        <v>0</v>
      </c>
      <c r="AC12" s="90">
        <v>0</v>
      </c>
      <c r="AD12" s="90">
        <v>0</v>
      </c>
      <c r="AE12" s="51">
        <v>0</v>
      </c>
      <c r="AF12" s="89">
        <v>0</v>
      </c>
      <c r="AG12" s="90">
        <v>0</v>
      </c>
      <c r="AH12" s="90">
        <v>0</v>
      </c>
      <c r="AI12" s="90">
        <v>0</v>
      </c>
      <c r="AJ12" s="90">
        <v>0</v>
      </c>
      <c r="AK12" s="90">
        <v>0</v>
      </c>
      <c r="AL12" s="90">
        <v>0</v>
      </c>
      <c r="AM12" s="90">
        <v>0</v>
      </c>
      <c r="AN12" s="90">
        <v>0</v>
      </c>
      <c r="AO12" s="90">
        <v>0</v>
      </c>
      <c r="AP12" s="90">
        <v>0</v>
      </c>
      <c r="AQ12" s="90">
        <v>0</v>
      </c>
      <c r="AR12" s="90">
        <v>0</v>
      </c>
      <c r="AS12" s="90">
        <v>0</v>
      </c>
      <c r="AT12" s="90">
        <v>0</v>
      </c>
      <c r="AU12" s="90">
        <v>0</v>
      </c>
      <c r="AV12" s="90">
        <v>0</v>
      </c>
      <c r="AW12" s="90">
        <v>0</v>
      </c>
      <c r="AX12" s="90">
        <v>0</v>
      </c>
      <c r="AY12" s="90">
        <v>66.06</v>
      </c>
      <c r="AZ12" s="90">
        <v>66.06</v>
      </c>
      <c r="BA12" s="90">
        <v>0</v>
      </c>
      <c r="BB12" s="90">
        <v>0</v>
      </c>
      <c r="BC12" s="90">
        <v>0</v>
      </c>
      <c r="BD12" s="90">
        <v>0</v>
      </c>
      <c r="BE12" s="90">
        <v>0</v>
      </c>
      <c r="BF12" s="90">
        <v>0</v>
      </c>
      <c r="BG12" s="90">
        <v>0</v>
      </c>
      <c r="BH12" s="90">
        <v>0</v>
      </c>
      <c r="BI12" s="51">
        <v>0</v>
      </c>
    </row>
    <row r="13" ht="27" customHeight="1" spans="1:61">
      <c r="A13" s="111"/>
      <c r="B13" s="111"/>
      <c r="C13" s="71" t="s">
        <v>173</v>
      </c>
      <c r="D13" s="54" t="s">
        <v>85</v>
      </c>
      <c r="E13" s="25">
        <v>76.53</v>
      </c>
      <c r="F13" s="18">
        <v>10.47</v>
      </c>
      <c r="G13" s="90">
        <v>0</v>
      </c>
      <c r="H13" s="51">
        <v>0</v>
      </c>
      <c r="I13" s="18">
        <v>0</v>
      </c>
      <c r="J13" s="51">
        <v>0</v>
      </c>
      <c r="K13" s="51">
        <v>0</v>
      </c>
      <c r="L13" s="51">
        <v>0</v>
      </c>
      <c r="M13" s="90">
        <v>0</v>
      </c>
      <c r="N13" s="51">
        <v>0</v>
      </c>
      <c r="O13" s="18">
        <v>0</v>
      </c>
      <c r="P13" s="51">
        <v>10.47</v>
      </c>
      <c r="Q13" s="51">
        <v>0</v>
      </c>
      <c r="R13" s="51">
        <v>0</v>
      </c>
      <c r="S13" s="51">
        <v>0</v>
      </c>
      <c r="T13" s="51">
        <v>0</v>
      </c>
      <c r="U13" s="51">
        <v>0</v>
      </c>
      <c r="V13" s="51">
        <v>0</v>
      </c>
      <c r="W13" s="51">
        <v>0</v>
      </c>
      <c r="X13" s="51">
        <v>0</v>
      </c>
      <c r="Y13" s="51">
        <v>0</v>
      </c>
      <c r="Z13" s="51">
        <v>0</v>
      </c>
      <c r="AA13" s="51">
        <v>0</v>
      </c>
      <c r="AB13" s="90">
        <v>0</v>
      </c>
      <c r="AC13" s="90">
        <v>0</v>
      </c>
      <c r="AD13" s="90">
        <v>0</v>
      </c>
      <c r="AE13" s="51">
        <v>0</v>
      </c>
      <c r="AF13" s="89">
        <v>0</v>
      </c>
      <c r="AG13" s="90">
        <v>0</v>
      </c>
      <c r="AH13" s="90">
        <v>0</v>
      </c>
      <c r="AI13" s="90">
        <v>0</v>
      </c>
      <c r="AJ13" s="90">
        <v>0</v>
      </c>
      <c r="AK13" s="90">
        <v>0</v>
      </c>
      <c r="AL13" s="90">
        <v>0</v>
      </c>
      <c r="AM13" s="90">
        <v>0</v>
      </c>
      <c r="AN13" s="90">
        <v>0</v>
      </c>
      <c r="AO13" s="90">
        <v>0</v>
      </c>
      <c r="AP13" s="90">
        <v>0</v>
      </c>
      <c r="AQ13" s="90">
        <v>0</v>
      </c>
      <c r="AR13" s="90">
        <v>0</v>
      </c>
      <c r="AS13" s="90">
        <v>0</v>
      </c>
      <c r="AT13" s="90">
        <v>0</v>
      </c>
      <c r="AU13" s="90">
        <v>0</v>
      </c>
      <c r="AV13" s="90">
        <v>0</v>
      </c>
      <c r="AW13" s="90">
        <v>0</v>
      </c>
      <c r="AX13" s="90">
        <v>0</v>
      </c>
      <c r="AY13" s="90">
        <v>66.06</v>
      </c>
      <c r="AZ13" s="90">
        <v>66.06</v>
      </c>
      <c r="BA13" s="90">
        <v>0</v>
      </c>
      <c r="BB13" s="90">
        <v>0</v>
      </c>
      <c r="BC13" s="90">
        <v>0</v>
      </c>
      <c r="BD13" s="90">
        <v>0</v>
      </c>
      <c r="BE13" s="90">
        <v>0</v>
      </c>
      <c r="BF13" s="90">
        <v>0</v>
      </c>
      <c r="BG13" s="90">
        <v>0</v>
      </c>
      <c r="BH13" s="90">
        <v>0</v>
      </c>
      <c r="BI13" s="51">
        <v>0</v>
      </c>
    </row>
    <row r="14" ht="27" customHeight="1" spans="1:61">
      <c r="A14" s="111" t="s">
        <v>170</v>
      </c>
      <c r="B14" s="111" t="s">
        <v>171</v>
      </c>
      <c r="C14" s="71" t="s">
        <v>174</v>
      </c>
      <c r="D14" s="54" t="s">
        <v>87</v>
      </c>
      <c r="E14" s="25">
        <v>10.47</v>
      </c>
      <c r="F14" s="18">
        <v>10.47</v>
      </c>
      <c r="G14" s="90">
        <v>0</v>
      </c>
      <c r="H14" s="51">
        <v>0</v>
      </c>
      <c r="I14" s="18">
        <v>0</v>
      </c>
      <c r="J14" s="51">
        <v>0</v>
      </c>
      <c r="K14" s="51">
        <v>0</v>
      </c>
      <c r="L14" s="51">
        <v>0</v>
      </c>
      <c r="M14" s="90">
        <v>0</v>
      </c>
      <c r="N14" s="51">
        <v>0</v>
      </c>
      <c r="O14" s="18">
        <v>0</v>
      </c>
      <c r="P14" s="51">
        <v>10.47</v>
      </c>
      <c r="Q14" s="51">
        <v>0</v>
      </c>
      <c r="R14" s="51">
        <v>0</v>
      </c>
      <c r="S14" s="51">
        <v>0</v>
      </c>
      <c r="T14" s="51">
        <v>0</v>
      </c>
      <c r="U14" s="51">
        <v>0</v>
      </c>
      <c r="V14" s="51">
        <v>0</v>
      </c>
      <c r="W14" s="51">
        <v>0</v>
      </c>
      <c r="X14" s="51">
        <v>0</v>
      </c>
      <c r="Y14" s="51">
        <v>0</v>
      </c>
      <c r="Z14" s="51">
        <v>0</v>
      </c>
      <c r="AA14" s="51">
        <v>0</v>
      </c>
      <c r="AB14" s="90">
        <v>0</v>
      </c>
      <c r="AC14" s="90">
        <v>0</v>
      </c>
      <c r="AD14" s="90">
        <v>0</v>
      </c>
      <c r="AE14" s="51">
        <v>0</v>
      </c>
      <c r="AF14" s="89">
        <v>0</v>
      </c>
      <c r="AG14" s="90">
        <v>0</v>
      </c>
      <c r="AH14" s="90">
        <v>0</v>
      </c>
      <c r="AI14" s="90">
        <v>0</v>
      </c>
      <c r="AJ14" s="90">
        <v>0</v>
      </c>
      <c r="AK14" s="90">
        <v>0</v>
      </c>
      <c r="AL14" s="90">
        <v>0</v>
      </c>
      <c r="AM14" s="90">
        <v>0</v>
      </c>
      <c r="AN14" s="90">
        <v>0</v>
      </c>
      <c r="AO14" s="90">
        <v>0</v>
      </c>
      <c r="AP14" s="90">
        <v>0</v>
      </c>
      <c r="AQ14" s="90">
        <v>0</v>
      </c>
      <c r="AR14" s="90">
        <v>0</v>
      </c>
      <c r="AS14" s="90">
        <v>0</v>
      </c>
      <c r="AT14" s="90">
        <v>0</v>
      </c>
      <c r="AU14" s="90">
        <v>0</v>
      </c>
      <c r="AV14" s="90">
        <v>0</v>
      </c>
      <c r="AW14" s="90">
        <v>0</v>
      </c>
      <c r="AX14" s="90">
        <v>0</v>
      </c>
      <c r="AY14" s="90">
        <v>0</v>
      </c>
      <c r="AZ14" s="90">
        <v>0</v>
      </c>
      <c r="BA14" s="90">
        <v>0</v>
      </c>
      <c r="BB14" s="90">
        <v>0</v>
      </c>
      <c r="BC14" s="90">
        <v>0</v>
      </c>
      <c r="BD14" s="90">
        <v>0</v>
      </c>
      <c r="BE14" s="90">
        <v>0</v>
      </c>
      <c r="BF14" s="90">
        <v>0</v>
      </c>
      <c r="BG14" s="90">
        <v>0</v>
      </c>
      <c r="BH14" s="90">
        <v>0</v>
      </c>
      <c r="BI14" s="51">
        <v>0</v>
      </c>
    </row>
    <row r="15" ht="27" customHeight="1" spans="1:61">
      <c r="A15" s="111" t="s">
        <v>170</v>
      </c>
      <c r="B15" s="111" t="s">
        <v>171</v>
      </c>
      <c r="C15" s="71" t="s">
        <v>175</v>
      </c>
      <c r="D15" s="54" t="s">
        <v>89</v>
      </c>
      <c r="E15" s="25">
        <v>66.06</v>
      </c>
      <c r="F15" s="18">
        <v>0</v>
      </c>
      <c r="G15" s="90">
        <v>0</v>
      </c>
      <c r="H15" s="51">
        <v>0</v>
      </c>
      <c r="I15" s="18">
        <v>0</v>
      </c>
      <c r="J15" s="51">
        <v>0</v>
      </c>
      <c r="K15" s="51">
        <v>0</v>
      </c>
      <c r="L15" s="51">
        <v>0</v>
      </c>
      <c r="M15" s="90">
        <v>0</v>
      </c>
      <c r="N15" s="51">
        <v>0</v>
      </c>
      <c r="O15" s="18">
        <v>0</v>
      </c>
      <c r="P15" s="51">
        <v>0</v>
      </c>
      <c r="Q15" s="51">
        <v>0</v>
      </c>
      <c r="R15" s="51">
        <v>0</v>
      </c>
      <c r="S15" s="51">
        <v>0</v>
      </c>
      <c r="T15" s="51">
        <v>0</v>
      </c>
      <c r="U15" s="51">
        <v>0</v>
      </c>
      <c r="V15" s="51">
        <v>0</v>
      </c>
      <c r="W15" s="51">
        <v>0</v>
      </c>
      <c r="X15" s="51">
        <v>0</v>
      </c>
      <c r="Y15" s="51">
        <v>0</v>
      </c>
      <c r="Z15" s="51">
        <v>0</v>
      </c>
      <c r="AA15" s="51">
        <v>0</v>
      </c>
      <c r="AB15" s="90">
        <v>0</v>
      </c>
      <c r="AC15" s="90">
        <v>0</v>
      </c>
      <c r="AD15" s="90">
        <v>0</v>
      </c>
      <c r="AE15" s="51">
        <v>0</v>
      </c>
      <c r="AF15" s="89">
        <v>0</v>
      </c>
      <c r="AG15" s="90">
        <v>0</v>
      </c>
      <c r="AH15" s="90">
        <v>0</v>
      </c>
      <c r="AI15" s="90">
        <v>0</v>
      </c>
      <c r="AJ15" s="90">
        <v>0</v>
      </c>
      <c r="AK15" s="90">
        <v>0</v>
      </c>
      <c r="AL15" s="90">
        <v>0</v>
      </c>
      <c r="AM15" s="90">
        <v>0</v>
      </c>
      <c r="AN15" s="90">
        <v>0</v>
      </c>
      <c r="AO15" s="90">
        <v>0</v>
      </c>
      <c r="AP15" s="90">
        <v>0</v>
      </c>
      <c r="AQ15" s="90">
        <v>0</v>
      </c>
      <c r="AR15" s="90">
        <v>0</v>
      </c>
      <c r="AS15" s="90">
        <v>0</v>
      </c>
      <c r="AT15" s="90">
        <v>0</v>
      </c>
      <c r="AU15" s="90">
        <v>0</v>
      </c>
      <c r="AV15" s="90">
        <v>0</v>
      </c>
      <c r="AW15" s="90">
        <v>0</v>
      </c>
      <c r="AX15" s="90">
        <v>0</v>
      </c>
      <c r="AY15" s="90">
        <v>66.06</v>
      </c>
      <c r="AZ15" s="90">
        <v>66.06</v>
      </c>
      <c r="BA15" s="90">
        <v>0</v>
      </c>
      <c r="BB15" s="90">
        <v>0</v>
      </c>
      <c r="BC15" s="90">
        <v>0</v>
      </c>
      <c r="BD15" s="90">
        <v>0</v>
      </c>
      <c r="BE15" s="90">
        <v>0</v>
      </c>
      <c r="BF15" s="90">
        <v>0</v>
      </c>
      <c r="BG15" s="90">
        <v>0</v>
      </c>
      <c r="BH15" s="90">
        <v>0</v>
      </c>
      <c r="BI15" s="51">
        <v>0</v>
      </c>
    </row>
    <row r="16" ht="27" customHeight="1" spans="1:61">
      <c r="A16" s="111"/>
      <c r="B16" s="111"/>
      <c r="C16" s="71" t="s">
        <v>90</v>
      </c>
      <c r="D16" s="54" t="s">
        <v>91</v>
      </c>
      <c r="E16" s="25">
        <v>10.99</v>
      </c>
      <c r="F16" s="18">
        <v>1.99</v>
      </c>
      <c r="G16" s="90">
        <v>0</v>
      </c>
      <c r="H16" s="51">
        <v>0</v>
      </c>
      <c r="I16" s="18">
        <v>0</v>
      </c>
      <c r="J16" s="51">
        <v>0</v>
      </c>
      <c r="K16" s="51">
        <v>0</v>
      </c>
      <c r="L16" s="51">
        <v>0</v>
      </c>
      <c r="M16" s="90">
        <v>0</v>
      </c>
      <c r="N16" s="51">
        <v>0</v>
      </c>
      <c r="O16" s="18">
        <v>0</v>
      </c>
      <c r="P16" s="51">
        <v>0</v>
      </c>
      <c r="Q16" s="51">
        <v>0</v>
      </c>
      <c r="R16" s="51">
        <v>1.99</v>
      </c>
      <c r="S16" s="51">
        <v>0</v>
      </c>
      <c r="T16" s="51">
        <v>0</v>
      </c>
      <c r="U16" s="51">
        <v>0</v>
      </c>
      <c r="V16" s="51">
        <v>0</v>
      </c>
      <c r="W16" s="51">
        <v>0</v>
      </c>
      <c r="X16" s="51">
        <v>0</v>
      </c>
      <c r="Y16" s="51">
        <v>0</v>
      </c>
      <c r="Z16" s="51">
        <v>0</v>
      </c>
      <c r="AA16" s="51">
        <v>0</v>
      </c>
      <c r="AB16" s="90">
        <v>0</v>
      </c>
      <c r="AC16" s="90">
        <v>0</v>
      </c>
      <c r="AD16" s="90">
        <v>0</v>
      </c>
      <c r="AE16" s="51">
        <v>0</v>
      </c>
      <c r="AF16" s="89">
        <v>0</v>
      </c>
      <c r="AG16" s="90">
        <v>0</v>
      </c>
      <c r="AH16" s="90">
        <v>0</v>
      </c>
      <c r="AI16" s="90">
        <v>0</v>
      </c>
      <c r="AJ16" s="90">
        <v>0</v>
      </c>
      <c r="AK16" s="90">
        <v>0</v>
      </c>
      <c r="AL16" s="90">
        <v>0</v>
      </c>
      <c r="AM16" s="90">
        <v>0</v>
      </c>
      <c r="AN16" s="90">
        <v>0</v>
      </c>
      <c r="AO16" s="90">
        <v>0</v>
      </c>
      <c r="AP16" s="90">
        <v>0</v>
      </c>
      <c r="AQ16" s="90">
        <v>0</v>
      </c>
      <c r="AR16" s="90">
        <v>0</v>
      </c>
      <c r="AS16" s="90">
        <v>0</v>
      </c>
      <c r="AT16" s="90">
        <v>0</v>
      </c>
      <c r="AU16" s="90">
        <v>0</v>
      </c>
      <c r="AV16" s="90">
        <v>0</v>
      </c>
      <c r="AW16" s="90">
        <v>0</v>
      </c>
      <c r="AX16" s="90">
        <v>0</v>
      </c>
      <c r="AY16" s="90">
        <v>9</v>
      </c>
      <c r="AZ16" s="90">
        <v>0</v>
      </c>
      <c r="BA16" s="90">
        <v>0</v>
      </c>
      <c r="BB16" s="90">
        <v>0</v>
      </c>
      <c r="BC16" s="90">
        <v>0</v>
      </c>
      <c r="BD16" s="90">
        <v>0</v>
      </c>
      <c r="BE16" s="90">
        <v>0</v>
      </c>
      <c r="BF16" s="90">
        <v>0</v>
      </c>
      <c r="BG16" s="90">
        <v>0</v>
      </c>
      <c r="BH16" s="90">
        <v>0</v>
      </c>
      <c r="BI16" s="51">
        <v>9</v>
      </c>
    </row>
    <row r="17" ht="27" customHeight="1" spans="1:61">
      <c r="A17" s="111"/>
      <c r="B17" s="111"/>
      <c r="C17" s="71" t="s">
        <v>176</v>
      </c>
      <c r="D17" s="54" t="s">
        <v>93</v>
      </c>
      <c r="E17" s="25">
        <v>1.99</v>
      </c>
      <c r="F17" s="18">
        <v>1.99</v>
      </c>
      <c r="G17" s="90">
        <v>0</v>
      </c>
      <c r="H17" s="51">
        <v>0</v>
      </c>
      <c r="I17" s="18">
        <v>0</v>
      </c>
      <c r="J17" s="51">
        <v>0</v>
      </c>
      <c r="K17" s="51">
        <v>0</v>
      </c>
      <c r="L17" s="51">
        <v>0</v>
      </c>
      <c r="M17" s="90">
        <v>0</v>
      </c>
      <c r="N17" s="51">
        <v>0</v>
      </c>
      <c r="O17" s="18">
        <v>0</v>
      </c>
      <c r="P17" s="51">
        <v>0</v>
      </c>
      <c r="Q17" s="51">
        <v>0</v>
      </c>
      <c r="R17" s="51">
        <v>1.99</v>
      </c>
      <c r="S17" s="51">
        <v>0</v>
      </c>
      <c r="T17" s="51">
        <v>0</v>
      </c>
      <c r="U17" s="51">
        <v>0</v>
      </c>
      <c r="V17" s="51">
        <v>0</v>
      </c>
      <c r="W17" s="51">
        <v>0</v>
      </c>
      <c r="X17" s="51">
        <v>0</v>
      </c>
      <c r="Y17" s="51">
        <v>0</v>
      </c>
      <c r="Z17" s="51">
        <v>0</v>
      </c>
      <c r="AA17" s="51">
        <v>0</v>
      </c>
      <c r="AB17" s="90">
        <v>0</v>
      </c>
      <c r="AC17" s="90">
        <v>0</v>
      </c>
      <c r="AD17" s="90">
        <v>0</v>
      </c>
      <c r="AE17" s="51">
        <v>0</v>
      </c>
      <c r="AF17" s="89">
        <v>0</v>
      </c>
      <c r="AG17" s="90">
        <v>0</v>
      </c>
      <c r="AH17" s="90">
        <v>0</v>
      </c>
      <c r="AI17" s="90">
        <v>0</v>
      </c>
      <c r="AJ17" s="90">
        <v>0</v>
      </c>
      <c r="AK17" s="90">
        <v>0</v>
      </c>
      <c r="AL17" s="90">
        <v>0</v>
      </c>
      <c r="AM17" s="90">
        <v>0</v>
      </c>
      <c r="AN17" s="90">
        <v>0</v>
      </c>
      <c r="AO17" s="90">
        <v>0</v>
      </c>
      <c r="AP17" s="90">
        <v>0</v>
      </c>
      <c r="AQ17" s="90">
        <v>0</v>
      </c>
      <c r="AR17" s="90">
        <v>0</v>
      </c>
      <c r="AS17" s="90">
        <v>0</v>
      </c>
      <c r="AT17" s="90">
        <v>0</v>
      </c>
      <c r="AU17" s="90">
        <v>0</v>
      </c>
      <c r="AV17" s="90">
        <v>0</v>
      </c>
      <c r="AW17" s="90">
        <v>0</v>
      </c>
      <c r="AX17" s="90">
        <v>0</v>
      </c>
      <c r="AY17" s="90">
        <v>0</v>
      </c>
      <c r="AZ17" s="90">
        <v>0</v>
      </c>
      <c r="BA17" s="90">
        <v>0</v>
      </c>
      <c r="BB17" s="90">
        <v>0</v>
      </c>
      <c r="BC17" s="90">
        <v>0</v>
      </c>
      <c r="BD17" s="90">
        <v>0</v>
      </c>
      <c r="BE17" s="90">
        <v>0</v>
      </c>
      <c r="BF17" s="90">
        <v>0</v>
      </c>
      <c r="BG17" s="90">
        <v>0</v>
      </c>
      <c r="BH17" s="90">
        <v>0</v>
      </c>
      <c r="BI17" s="51">
        <v>0</v>
      </c>
    </row>
    <row r="18" ht="27" customHeight="1" spans="1:61">
      <c r="A18" s="111" t="s">
        <v>170</v>
      </c>
      <c r="B18" s="111" t="s">
        <v>171</v>
      </c>
      <c r="C18" s="71" t="s">
        <v>177</v>
      </c>
      <c r="D18" s="54" t="s">
        <v>95</v>
      </c>
      <c r="E18" s="25">
        <v>1.99</v>
      </c>
      <c r="F18" s="18">
        <v>1.99</v>
      </c>
      <c r="G18" s="90">
        <v>0</v>
      </c>
      <c r="H18" s="51">
        <v>0</v>
      </c>
      <c r="I18" s="18">
        <v>0</v>
      </c>
      <c r="J18" s="51">
        <v>0</v>
      </c>
      <c r="K18" s="51">
        <v>0</v>
      </c>
      <c r="L18" s="51">
        <v>0</v>
      </c>
      <c r="M18" s="90">
        <v>0</v>
      </c>
      <c r="N18" s="51">
        <v>0</v>
      </c>
      <c r="O18" s="18">
        <v>0</v>
      </c>
      <c r="P18" s="51">
        <v>0</v>
      </c>
      <c r="Q18" s="51">
        <v>0</v>
      </c>
      <c r="R18" s="51">
        <v>1.99</v>
      </c>
      <c r="S18" s="51">
        <v>0</v>
      </c>
      <c r="T18" s="51">
        <v>0</v>
      </c>
      <c r="U18" s="51">
        <v>0</v>
      </c>
      <c r="V18" s="51">
        <v>0</v>
      </c>
      <c r="W18" s="51">
        <v>0</v>
      </c>
      <c r="X18" s="51">
        <v>0</v>
      </c>
      <c r="Y18" s="51">
        <v>0</v>
      </c>
      <c r="Z18" s="51">
        <v>0</v>
      </c>
      <c r="AA18" s="51">
        <v>0</v>
      </c>
      <c r="AB18" s="90">
        <v>0</v>
      </c>
      <c r="AC18" s="90">
        <v>0</v>
      </c>
      <c r="AD18" s="90">
        <v>0</v>
      </c>
      <c r="AE18" s="51">
        <v>0</v>
      </c>
      <c r="AF18" s="89">
        <v>0</v>
      </c>
      <c r="AG18" s="90">
        <v>0</v>
      </c>
      <c r="AH18" s="90">
        <v>0</v>
      </c>
      <c r="AI18" s="90">
        <v>0</v>
      </c>
      <c r="AJ18" s="90">
        <v>0</v>
      </c>
      <c r="AK18" s="90">
        <v>0</v>
      </c>
      <c r="AL18" s="90">
        <v>0</v>
      </c>
      <c r="AM18" s="90">
        <v>0</v>
      </c>
      <c r="AN18" s="90">
        <v>0</v>
      </c>
      <c r="AO18" s="90">
        <v>0</v>
      </c>
      <c r="AP18" s="90">
        <v>0</v>
      </c>
      <c r="AQ18" s="90">
        <v>0</v>
      </c>
      <c r="AR18" s="90">
        <v>0</v>
      </c>
      <c r="AS18" s="90">
        <v>0</v>
      </c>
      <c r="AT18" s="90">
        <v>0</v>
      </c>
      <c r="AU18" s="90">
        <v>0</v>
      </c>
      <c r="AV18" s="90">
        <v>0</v>
      </c>
      <c r="AW18" s="90">
        <v>0</v>
      </c>
      <c r="AX18" s="90">
        <v>0</v>
      </c>
      <c r="AY18" s="90">
        <v>0</v>
      </c>
      <c r="AZ18" s="90">
        <v>0</v>
      </c>
      <c r="BA18" s="90">
        <v>0</v>
      </c>
      <c r="BB18" s="90">
        <v>0</v>
      </c>
      <c r="BC18" s="90">
        <v>0</v>
      </c>
      <c r="BD18" s="90">
        <v>0</v>
      </c>
      <c r="BE18" s="90">
        <v>0</v>
      </c>
      <c r="BF18" s="90">
        <v>0</v>
      </c>
      <c r="BG18" s="90">
        <v>0</v>
      </c>
      <c r="BH18" s="90">
        <v>0</v>
      </c>
      <c r="BI18" s="51">
        <v>0</v>
      </c>
    </row>
    <row r="19" ht="27" customHeight="1" spans="1:61">
      <c r="A19" s="111"/>
      <c r="B19" s="111"/>
      <c r="C19" s="71" t="s">
        <v>178</v>
      </c>
      <c r="D19" s="54" t="s">
        <v>97</v>
      </c>
      <c r="E19" s="25">
        <v>9</v>
      </c>
      <c r="F19" s="18">
        <v>0</v>
      </c>
      <c r="G19" s="90">
        <v>0</v>
      </c>
      <c r="H19" s="51">
        <v>0</v>
      </c>
      <c r="I19" s="18">
        <v>0</v>
      </c>
      <c r="J19" s="51">
        <v>0</v>
      </c>
      <c r="K19" s="51">
        <v>0</v>
      </c>
      <c r="L19" s="51">
        <v>0</v>
      </c>
      <c r="M19" s="90">
        <v>0</v>
      </c>
      <c r="N19" s="51">
        <v>0</v>
      </c>
      <c r="O19" s="18">
        <v>0</v>
      </c>
      <c r="P19" s="51">
        <v>0</v>
      </c>
      <c r="Q19" s="51">
        <v>0</v>
      </c>
      <c r="R19" s="51">
        <v>0</v>
      </c>
      <c r="S19" s="51">
        <v>0</v>
      </c>
      <c r="T19" s="51">
        <v>0</v>
      </c>
      <c r="U19" s="51">
        <v>0</v>
      </c>
      <c r="V19" s="51">
        <v>0</v>
      </c>
      <c r="W19" s="51">
        <v>0</v>
      </c>
      <c r="X19" s="51">
        <v>0</v>
      </c>
      <c r="Y19" s="51">
        <v>0</v>
      </c>
      <c r="Z19" s="51">
        <v>0</v>
      </c>
      <c r="AA19" s="51">
        <v>0</v>
      </c>
      <c r="AB19" s="90">
        <v>0</v>
      </c>
      <c r="AC19" s="90">
        <v>0</v>
      </c>
      <c r="AD19" s="90">
        <v>0</v>
      </c>
      <c r="AE19" s="51">
        <v>0</v>
      </c>
      <c r="AF19" s="89">
        <v>0</v>
      </c>
      <c r="AG19" s="90">
        <v>0</v>
      </c>
      <c r="AH19" s="90">
        <v>0</v>
      </c>
      <c r="AI19" s="90">
        <v>0</v>
      </c>
      <c r="AJ19" s="90">
        <v>0</v>
      </c>
      <c r="AK19" s="90">
        <v>0</v>
      </c>
      <c r="AL19" s="90">
        <v>0</v>
      </c>
      <c r="AM19" s="90">
        <v>0</v>
      </c>
      <c r="AN19" s="90">
        <v>0</v>
      </c>
      <c r="AO19" s="90">
        <v>0</v>
      </c>
      <c r="AP19" s="90">
        <v>0</v>
      </c>
      <c r="AQ19" s="90">
        <v>0</v>
      </c>
      <c r="AR19" s="90">
        <v>0</v>
      </c>
      <c r="AS19" s="90">
        <v>0</v>
      </c>
      <c r="AT19" s="90">
        <v>0</v>
      </c>
      <c r="AU19" s="90">
        <v>0</v>
      </c>
      <c r="AV19" s="90">
        <v>0</v>
      </c>
      <c r="AW19" s="90">
        <v>0</v>
      </c>
      <c r="AX19" s="90">
        <v>0</v>
      </c>
      <c r="AY19" s="90">
        <v>9</v>
      </c>
      <c r="AZ19" s="90">
        <v>0</v>
      </c>
      <c r="BA19" s="90">
        <v>0</v>
      </c>
      <c r="BB19" s="90">
        <v>0</v>
      </c>
      <c r="BC19" s="90">
        <v>0</v>
      </c>
      <c r="BD19" s="90">
        <v>0</v>
      </c>
      <c r="BE19" s="90">
        <v>0</v>
      </c>
      <c r="BF19" s="90">
        <v>0</v>
      </c>
      <c r="BG19" s="90">
        <v>0</v>
      </c>
      <c r="BH19" s="90">
        <v>0</v>
      </c>
      <c r="BI19" s="51">
        <v>9</v>
      </c>
    </row>
    <row r="20" ht="27" customHeight="1" spans="1:61">
      <c r="A20" s="111" t="s">
        <v>170</v>
      </c>
      <c r="B20" s="111" t="s">
        <v>171</v>
      </c>
      <c r="C20" s="71" t="s">
        <v>179</v>
      </c>
      <c r="D20" s="54" t="s">
        <v>99</v>
      </c>
      <c r="E20" s="25">
        <v>9</v>
      </c>
      <c r="F20" s="18">
        <v>0</v>
      </c>
      <c r="G20" s="90">
        <v>0</v>
      </c>
      <c r="H20" s="51">
        <v>0</v>
      </c>
      <c r="I20" s="18">
        <v>0</v>
      </c>
      <c r="J20" s="51">
        <v>0</v>
      </c>
      <c r="K20" s="51">
        <v>0</v>
      </c>
      <c r="L20" s="51">
        <v>0</v>
      </c>
      <c r="M20" s="90">
        <v>0</v>
      </c>
      <c r="N20" s="51">
        <v>0</v>
      </c>
      <c r="O20" s="18">
        <v>0</v>
      </c>
      <c r="P20" s="51">
        <v>0</v>
      </c>
      <c r="Q20" s="51">
        <v>0</v>
      </c>
      <c r="R20" s="51">
        <v>0</v>
      </c>
      <c r="S20" s="51">
        <v>0</v>
      </c>
      <c r="T20" s="51">
        <v>0</v>
      </c>
      <c r="U20" s="51">
        <v>0</v>
      </c>
      <c r="V20" s="51">
        <v>0</v>
      </c>
      <c r="W20" s="51">
        <v>0</v>
      </c>
      <c r="X20" s="51">
        <v>0</v>
      </c>
      <c r="Y20" s="51">
        <v>0</v>
      </c>
      <c r="Z20" s="51">
        <v>0</v>
      </c>
      <c r="AA20" s="51">
        <v>0</v>
      </c>
      <c r="AB20" s="90">
        <v>0</v>
      </c>
      <c r="AC20" s="90">
        <v>0</v>
      </c>
      <c r="AD20" s="90">
        <v>0</v>
      </c>
      <c r="AE20" s="51">
        <v>0</v>
      </c>
      <c r="AF20" s="89">
        <v>0</v>
      </c>
      <c r="AG20" s="90">
        <v>0</v>
      </c>
      <c r="AH20" s="90">
        <v>0</v>
      </c>
      <c r="AI20" s="90">
        <v>0</v>
      </c>
      <c r="AJ20" s="90">
        <v>0</v>
      </c>
      <c r="AK20" s="90">
        <v>0</v>
      </c>
      <c r="AL20" s="90">
        <v>0</v>
      </c>
      <c r="AM20" s="90">
        <v>0</v>
      </c>
      <c r="AN20" s="90">
        <v>0</v>
      </c>
      <c r="AO20" s="90">
        <v>0</v>
      </c>
      <c r="AP20" s="90">
        <v>0</v>
      </c>
      <c r="AQ20" s="90">
        <v>0</v>
      </c>
      <c r="AR20" s="90">
        <v>0</v>
      </c>
      <c r="AS20" s="90">
        <v>0</v>
      </c>
      <c r="AT20" s="90">
        <v>0</v>
      </c>
      <c r="AU20" s="90">
        <v>0</v>
      </c>
      <c r="AV20" s="90">
        <v>0</v>
      </c>
      <c r="AW20" s="90">
        <v>0</v>
      </c>
      <c r="AX20" s="90">
        <v>0</v>
      </c>
      <c r="AY20" s="90">
        <v>9</v>
      </c>
      <c r="AZ20" s="90">
        <v>0</v>
      </c>
      <c r="BA20" s="90">
        <v>0</v>
      </c>
      <c r="BB20" s="90">
        <v>0</v>
      </c>
      <c r="BC20" s="90">
        <v>0</v>
      </c>
      <c r="BD20" s="90">
        <v>0</v>
      </c>
      <c r="BE20" s="90">
        <v>0</v>
      </c>
      <c r="BF20" s="90">
        <v>0</v>
      </c>
      <c r="BG20" s="90">
        <v>0</v>
      </c>
      <c r="BH20" s="90">
        <v>0</v>
      </c>
      <c r="BI20" s="51">
        <v>9</v>
      </c>
    </row>
    <row r="21" ht="27" customHeight="1" spans="1:61">
      <c r="A21" s="111"/>
      <c r="B21" s="111"/>
      <c r="C21" s="71" t="s">
        <v>100</v>
      </c>
      <c r="D21" s="54" t="s">
        <v>101</v>
      </c>
      <c r="E21" s="25">
        <v>3.48</v>
      </c>
      <c r="F21" s="18">
        <v>3.48</v>
      </c>
      <c r="G21" s="90">
        <v>0</v>
      </c>
      <c r="H21" s="51">
        <v>0</v>
      </c>
      <c r="I21" s="18">
        <v>0</v>
      </c>
      <c r="J21" s="51">
        <v>0</v>
      </c>
      <c r="K21" s="51">
        <v>0</v>
      </c>
      <c r="L21" s="51">
        <v>0</v>
      </c>
      <c r="M21" s="90">
        <v>0</v>
      </c>
      <c r="N21" s="51">
        <v>0</v>
      </c>
      <c r="O21" s="18">
        <v>0</v>
      </c>
      <c r="P21" s="51">
        <v>0</v>
      </c>
      <c r="Q21" s="51">
        <v>0</v>
      </c>
      <c r="R21" s="51">
        <v>0</v>
      </c>
      <c r="S21" s="51">
        <v>0</v>
      </c>
      <c r="T21" s="51">
        <v>0</v>
      </c>
      <c r="U21" s="51">
        <v>0</v>
      </c>
      <c r="V21" s="51">
        <v>0</v>
      </c>
      <c r="W21" s="51">
        <v>0</v>
      </c>
      <c r="X21" s="51">
        <v>0</v>
      </c>
      <c r="Y21" s="51">
        <v>0</v>
      </c>
      <c r="Z21" s="51">
        <v>3.48</v>
      </c>
      <c r="AA21" s="51">
        <v>0</v>
      </c>
      <c r="AB21" s="90">
        <v>0</v>
      </c>
      <c r="AC21" s="90">
        <v>0</v>
      </c>
      <c r="AD21" s="90">
        <v>0</v>
      </c>
      <c r="AE21" s="51">
        <v>0</v>
      </c>
      <c r="AF21" s="89">
        <v>0</v>
      </c>
      <c r="AG21" s="90">
        <v>0</v>
      </c>
      <c r="AH21" s="90">
        <v>0</v>
      </c>
      <c r="AI21" s="90">
        <v>0</v>
      </c>
      <c r="AJ21" s="90">
        <v>0</v>
      </c>
      <c r="AK21" s="90">
        <v>0</v>
      </c>
      <c r="AL21" s="90">
        <v>0</v>
      </c>
      <c r="AM21" s="90">
        <v>0</v>
      </c>
      <c r="AN21" s="90">
        <v>0</v>
      </c>
      <c r="AO21" s="90">
        <v>0</v>
      </c>
      <c r="AP21" s="90">
        <v>0</v>
      </c>
      <c r="AQ21" s="90">
        <v>0</v>
      </c>
      <c r="AR21" s="90">
        <v>0</v>
      </c>
      <c r="AS21" s="90">
        <v>0</v>
      </c>
      <c r="AT21" s="90">
        <v>0</v>
      </c>
      <c r="AU21" s="90">
        <v>0</v>
      </c>
      <c r="AV21" s="90">
        <v>0</v>
      </c>
      <c r="AW21" s="90">
        <v>0</v>
      </c>
      <c r="AX21" s="90">
        <v>0</v>
      </c>
      <c r="AY21" s="90">
        <v>0</v>
      </c>
      <c r="AZ21" s="90">
        <v>0</v>
      </c>
      <c r="BA21" s="90">
        <v>0</v>
      </c>
      <c r="BB21" s="90">
        <v>0</v>
      </c>
      <c r="BC21" s="90">
        <v>0</v>
      </c>
      <c r="BD21" s="90">
        <v>0</v>
      </c>
      <c r="BE21" s="90">
        <v>0</v>
      </c>
      <c r="BF21" s="90">
        <v>0</v>
      </c>
      <c r="BG21" s="90">
        <v>0</v>
      </c>
      <c r="BH21" s="90">
        <v>0</v>
      </c>
      <c r="BI21" s="51">
        <v>0</v>
      </c>
    </row>
    <row r="22" ht="27" customHeight="1" spans="1:61">
      <c r="A22" s="111"/>
      <c r="B22" s="111"/>
      <c r="C22" s="71" t="s">
        <v>180</v>
      </c>
      <c r="D22" s="54" t="s">
        <v>103</v>
      </c>
      <c r="E22" s="25">
        <v>3.48</v>
      </c>
      <c r="F22" s="18">
        <v>3.48</v>
      </c>
      <c r="G22" s="90">
        <v>0</v>
      </c>
      <c r="H22" s="51">
        <v>0</v>
      </c>
      <c r="I22" s="18">
        <v>0</v>
      </c>
      <c r="J22" s="51">
        <v>0</v>
      </c>
      <c r="K22" s="51">
        <v>0</v>
      </c>
      <c r="L22" s="51">
        <v>0</v>
      </c>
      <c r="M22" s="90">
        <v>0</v>
      </c>
      <c r="N22" s="51">
        <v>0</v>
      </c>
      <c r="O22" s="18">
        <v>0</v>
      </c>
      <c r="P22" s="51">
        <v>0</v>
      </c>
      <c r="Q22" s="51">
        <v>0</v>
      </c>
      <c r="R22" s="51">
        <v>0</v>
      </c>
      <c r="S22" s="51">
        <v>0</v>
      </c>
      <c r="T22" s="51">
        <v>0</v>
      </c>
      <c r="U22" s="51">
        <v>0</v>
      </c>
      <c r="V22" s="51">
        <v>0</v>
      </c>
      <c r="W22" s="51">
        <v>0</v>
      </c>
      <c r="X22" s="51">
        <v>0</v>
      </c>
      <c r="Y22" s="51">
        <v>0</v>
      </c>
      <c r="Z22" s="51">
        <v>3.48</v>
      </c>
      <c r="AA22" s="51">
        <v>0</v>
      </c>
      <c r="AB22" s="90">
        <v>0</v>
      </c>
      <c r="AC22" s="90">
        <v>0</v>
      </c>
      <c r="AD22" s="90">
        <v>0</v>
      </c>
      <c r="AE22" s="51">
        <v>0</v>
      </c>
      <c r="AF22" s="89">
        <v>0</v>
      </c>
      <c r="AG22" s="90">
        <v>0</v>
      </c>
      <c r="AH22" s="90">
        <v>0</v>
      </c>
      <c r="AI22" s="90">
        <v>0</v>
      </c>
      <c r="AJ22" s="90">
        <v>0</v>
      </c>
      <c r="AK22" s="90">
        <v>0</v>
      </c>
      <c r="AL22" s="90">
        <v>0</v>
      </c>
      <c r="AM22" s="90">
        <v>0</v>
      </c>
      <c r="AN22" s="90">
        <v>0</v>
      </c>
      <c r="AO22" s="90">
        <v>0</v>
      </c>
      <c r="AP22" s="90">
        <v>0</v>
      </c>
      <c r="AQ22" s="90">
        <v>0</v>
      </c>
      <c r="AR22" s="90">
        <v>0</v>
      </c>
      <c r="AS22" s="90">
        <v>0</v>
      </c>
      <c r="AT22" s="90">
        <v>0</v>
      </c>
      <c r="AU22" s="90">
        <v>0</v>
      </c>
      <c r="AV22" s="90">
        <v>0</v>
      </c>
      <c r="AW22" s="90">
        <v>0</v>
      </c>
      <c r="AX22" s="90">
        <v>0</v>
      </c>
      <c r="AY22" s="90">
        <v>0</v>
      </c>
      <c r="AZ22" s="90">
        <v>0</v>
      </c>
      <c r="BA22" s="90">
        <v>0</v>
      </c>
      <c r="BB22" s="90">
        <v>0</v>
      </c>
      <c r="BC22" s="90">
        <v>0</v>
      </c>
      <c r="BD22" s="90">
        <v>0</v>
      </c>
      <c r="BE22" s="90">
        <v>0</v>
      </c>
      <c r="BF22" s="90">
        <v>0</v>
      </c>
      <c r="BG22" s="90">
        <v>0</v>
      </c>
      <c r="BH22" s="90">
        <v>0</v>
      </c>
      <c r="BI22" s="51">
        <v>0</v>
      </c>
    </row>
    <row r="23" ht="27" customHeight="1" spans="1:61">
      <c r="A23" s="111" t="s">
        <v>170</v>
      </c>
      <c r="B23" s="111" t="s">
        <v>171</v>
      </c>
      <c r="C23" s="71" t="s">
        <v>181</v>
      </c>
      <c r="D23" s="54" t="s">
        <v>104</v>
      </c>
      <c r="E23" s="25">
        <v>3.48</v>
      </c>
      <c r="F23" s="18">
        <v>3.48</v>
      </c>
      <c r="G23" s="90">
        <v>0</v>
      </c>
      <c r="H23" s="51">
        <v>0</v>
      </c>
      <c r="I23" s="18">
        <v>0</v>
      </c>
      <c r="J23" s="51">
        <v>0</v>
      </c>
      <c r="K23" s="51">
        <v>0</v>
      </c>
      <c r="L23" s="51">
        <v>0</v>
      </c>
      <c r="M23" s="90">
        <v>0</v>
      </c>
      <c r="N23" s="51">
        <v>0</v>
      </c>
      <c r="O23" s="18">
        <v>0</v>
      </c>
      <c r="P23" s="51">
        <v>0</v>
      </c>
      <c r="Q23" s="51">
        <v>0</v>
      </c>
      <c r="R23" s="51">
        <v>0</v>
      </c>
      <c r="S23" s="51">
        <v>0</v>
      </c>
      <c r="T23" s="51">
        <v>0</v>
      </c>
      <c r="U23" s="51">
        <v>0</v>
      </c>
      <c r="V23" s="51">
        <v>0</v>
      </c>
      <c r="W23" s="51">
        <v>0</v>
      </c>
      <c r="X23" s="51">
        <v>0</v>
      </c>
      <c r="Y23" s="51">
        <v>0</v>
      </c>
      <c r="Z23" s="51">
        <v>3.48</v>
      </c>
      <c r="AA23" s="51">
        <v>0</v>
      </c>
      <c r="AB23" s="90">
        <v>0</v>
      </c>
      <c r="AC23" s="90">
        <v>0</v>
      </c>
      <c r="AD23" s="90">
        <v>0</v>
      </c>
      <c r="AE23" s="51">
        <v>0</v>
      </c>
      <c r="AF23" s="89">
        <v>0</v>
      </c>
      <c r="AG23" s="90">
        <v>0</v>
      </c>
      <c r="AH23" s="90">
        <v>0</v>
      </c>
      <c r="AI23" s="90">
        <v>0</v>
      </c>
      <c r="AJ23" s="90">
        <v>0</v>
      </c>
      <c r="AK23" s="90">
        <v>0</v>
      </c>
      <c r="AL23" s="90">
        <v>0</v>
      </c>
      <c r="AM23" s="90">
        <v>0</v>
      </c>
      <c r="AN23" s="90">
        <v>0</v>
      </c>
      <c r="AO23" s="90">
        <v>0</v>
      </c>
      <c r="AP23" s="90">
        <v>0</v>
      </c>
      <c r="AQ23" s="90">
        <v>0</v>
      </c>
      <c r="AR23" s="90">
        <v>0</v>
      </c>
      <c r="AS23" s="90">
        <v>0</v>
      </c>
      <c r="AT23" s="90">
        <v>0</v>
      </c>
      <c r="AU23" s="90">
        <v>0</v>
      </c>
      <c r="AV23" s="90">
        <v>0</v>
      </c>
      <c r="AW23" s="90">
        <v>0</v>
      </c>
      <c r="AX23" s="90">
        <v>0</v>
      </c>
      <c r="AY23" s="90">
        <v>0</v>
      </c>
      <c r="AZ23" s="90">
        <v>0</v>
      </c>
      <c r="BA23" s="90">
        <v>0</v>
      </c>
      <c r="BB23" s="90">
        <v>0</v>
      </c>
      <c r="BC23" s="90">
        <v>0</v>
      </c>
      <c r="BD23" s="90">
        <v>0</v>
      </c>
      <c r="BE23" s="90">
        <v>0</v>
      </c>
      <c r="BF23" s="90">
        <v>0</v>
      </c>
      <c r="BG23" s="90">
        <v>0</v>
      </c>
      <c r="BH23" s="90">
        <v>0</v>
      </c>
      <c r="BI23" s="51">
        <v>0</v>
      </c>
    </row>
    <row r="24" ht="9" customHeight="1" spans="6:14">
      <c r="F24" s="91"/>
      <c r="G24" s="91"/>
      <c r="N24" s="91"/>
    </row>
    <row r="25" ht="9" customHeight="1" spans="7:8">
      <c r="G25" s="91"/>
      <c r="H25" s="91"/>
    </row>
    <row r="26" ht="9" customHeight="1" spans="8:8">
      <c r="H26" s="91"/>
    </row>
  </sheetData>
  <sheetProtection formatCells="0" formatColumns="0" formatRows="0"/>
  <mergeCells count="55">
    <mergeCell ref="A2:BI2"/>
    <mergeCell ref="F4:AA4"/>
    <mergeCell ref="AB4:AX4"/>
    <mergeCell ref="AY4:BI4"/>
    <mergeCell ref="H5:M5"/>
    <mergeCell ref="T5:Y5"/>
    <mergeCell ref="A4:A6"/>
    <mergeCell ref="B4:B6"/>
    <mergeCell ref="C4:C6"/>
    <mergeCell ref="D4:D6"/>
    <mergeCell ref="E4:E6"/>
    <mergeCell ref="F5:F6"/>
    <mergeCell ref="G5:G6"/>
    <mergeCell ref="N5:N6"/>
    <mergeCell ref="O5:O6"/>
    <mergeCell ref="P5:P6"/>
    <mergeCell ref="Q5:Q6"/>
    <mergeCell ref="R5:R6"/>
    <mergeCell ref="S5:S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s>
  <pageMargins left="0.75" right="0.75" top="1" bottom="1" header="0.5" footer="0.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3"/>
  <sheetViews>
    <sheetView showGridLines="0" showZeros="0" workbookViewId="0">
      <selection activeCell="A1" sqref="A1"/>
    </sheetView>
  </sheetViews>
  <sheetFormatPr defaultColWidth="9.16666666666667" defaultRowHeight="11.25"/>
  <cols>
    <col min="1" max="4" width="9.16666666666667" customWidth="1"/>
    <col min="5" max="5" width="13.1666666666667" customWidth="1"/>
    <col min="6" max="6" width="7.66666666666667" customWidth="1"/>
  </cols>
  <sheetData>
    <row r="1" ht="12.75" customHeight="1"/>
    <row r="2" ht="23.1" customHeight="1" spans="1:67">
      <c r="A2" s="85" t="s">
        <v>322</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109"/>
      <c r="BN2" s="109"/>
      <c r="BO2" s="109"/>
    </row>
    <row r="3" ht="9.6" customHeight="1" spans="64:64">
      <c r="BL3" s="93" t="s">
        <v>1</v>
      </c>
    </row>
    <row r="4" ht="36.75" customHeight="1" spans="1:64">
      <c r="A4" s="6" t="s">
        <v>64</v>
      </c>
      <c r="B4" s="10" t="s">
        <v>65</v>
      </c>
      <c r="C4" s="94" t="s">
        <v>155</v>
      </c>
      <c r="D4" s="86" t="s">
        <v>156</v>
      </c>
      <c r="E4" s="96" t="s">
        <v>57</v>
      </c>
      <c r="F4" s="16" t="s">
        <v>163</v>
      </c>
      <c r="G4" s="16"/>
      <c r="H4" s="16"/>
      <c r="I4" s="16"/>
      <c r="J4" s="16"/>
      <c r="K4" s="16"/>
      <c r="L4" s="16"/>
      <c r="M4" s="16"/>
      <c r="N4" s="16"/>
      <c r="O4" s="16"/>
      <c r="P4" s="16"/>
      <c r="Q4" s="16"/>
      <c r="R4" s="16"/>
      <c r="S4" s="16"/>
      <c r="T4" s="16"/>
      <c r="U4" s="16"/>
      <c r="V4" s="16"/>
      <c r="W4" s="16"/>
      <c r="X4" s="16"/>
      <c r="Y4" s="16"/>
      <c r="Z4" s="16"/>
      <c r="AA4" s="16"/>
      <c r="AB4" s="16"/>
      <c r="AC4" s="94" t="s">
        <v>164</v>
      </c>
      <c r="AD4" s="86"/>
      <c r="AE4" s="86"/>
      <c r="AF4" s="86"/>
      <c r="AG4" s="86"/>
      <c r="AH4" s="86" t="s">
        <v>165</v>
      </c>
      <c r="AI4" s="86"/>
      <c r="AJ4" s="86"/>
      <c r="AK4" s="86"/>
      <c r="AL4" s="86"/>
      <c r="AM4" s="86"/>
      <c r="AN4" s="86"/>
      <c r="AO4" s="86"/>
      <c r="AP4" s="86"/>
      <c r="AQ4" s="86"/>
      <c r="AR4" s="86"/>
      <c r="AS4" s="86"/>
      <c r="AT4" s="86"/>
      <c r="AU4" s="86"/>
      <c r="AV4" s="86"/>
      <c r="AW4" s="86"/>
      <c r="AX4" s="86"/>
      <c r="AY4" s="86" t="s">
        <v>166</v>
      </c>
      <c r="AZ4" s="86"/>
      <c r="BA4" s="86"/>
      <c r="BB4" s="86"/>
      <c r="BC4" s="86"/>
      <c r="BD4" s="86"/>
      <c r="BE4" s="86" t="s">
        <v>167</v>
      </c>
      <c r="BF4" s="86"/>
      <c r="BG4" s="86"/>
      <c r="BH4" s="86" t="s">
        <v>137</v>
      </c>
      <c r="BI4" s="86"/>
      <c r="BJ4" s="86"/>
      <c r="BK4" s="86"/>
      <c r="BL4" s="86"/>
    </row>
    <row r="5" ht="51.6" customHeight="1" spans="1:64">
      <c r="A5" s="6"/>
      <c r="B5" s="10"/>
      <c r="C5" s="94"/>
      <c r="D5" s="86"/>
      <c r="E5" s="86"/>
      <c r="F5" s="100" t="s">
        <v>66</v>
      </c>
      <c r="G5" s="100" t="s">
        <v>197</v>
      </c>
      <c r="H5" s="100" t="s">
        <v>198</v>
      </c>
      <c r="I5" s="100" t="s">
        <v>199</v>
      </c>
      <c r="J5" s="100" t="s">
        <v>200</v>
      </c>
      <c r="K5" s="100" t="s">
        <v>201</v>
      </c>
      <c r="L5" s="100" t="s">
        <v>202</v>
      </c>
      <c r="M5" s="100" t="s">
        <v>203</v>
      </c>
      <c r="N5" s="100" t="s">
        <v>204</v>
      </c>
      <c r="O5" s="107" t="s">
        <v>205</v>
      </c>
      <c r="P5" s="100" t="s">
        <v>206</v>
      </c>
      <c r="Q5" s="100" t="s">
        <v>240</v>
      </c>
      <c r="R5" s="100" t="s">
        <v>208</v>
      </c>
      <c r="S5" s="100" t="s">
        <v>209</v>
      </c>
      <c r="T5" s="100" t="s">
        <v>210</v>
      </c>
      <c r="U5" s="100" t="s">
        <v>211</v>
      </c>
      <c r="V5" s="100" t="s">
        <v>212</v>
      </c>
      <c r="W5" s="100" t="s">
        <v>213</v>
      </c>
      <c r="X5" s="100" t="s">
        <v>214</v>
      </c>
      <c r="Y5" s="100" t="s">
        <v>215</v>
      </c>
      <c r="Z5" s="100" t="s">
        <v>216</v>
      </c>
      <c r="AA5" s="100" t="s">
        <v>217</v>
      </c>
      <c r="AB5" s="100" t="s">
        <v>218</v>
      </c>
      <c r="AC5" s="86" t="s">
        <v>66</v>
      </c>
      <c r="AD5" s="86" t="s">
        <v>241</v>
      </c>
      <c r="AE5" s="86" t="s">
        <v>242</v>
      </c>
      <c r="AF5" s="86" t="s">
        <v>243</v>
      </c>
      <c r="AG5" s="86" t="s">
        <v>244</v>
      </c>
      <c r="AH5" s="86" t="s">
        <v>66</v>
      </c>
      <c r="AI5" s="86" t="s">
        <v>245</v>
      </c>
      <c r="AJ5" s="86" t="s">
        <v>246</v>
      </c>
      <c r="AK5" s="86" t="s">
        <v>247</v>
      </c>
      <c r="AL5" s="86" t="s">
        <v>248</v>
      </c>
      <c r="AM5" s="86" t="s">
        <v>249</v>
      </c>
      <c r="AN5" s="86" t="s">
        <v>250</v>
      </c>
      <c r="AO5" s="86" t="s">
        <v>251</v>
      </c>
      <c r="AP5" s="86" t="s">
        <v>252</v>
      </c>
      <c r="AQ5" s="86" t="s">
        <v>253</v>
      </c>
      <c r="AR5" s="86" t="s">
        <v>254</v>
      </c>
      <c r="AS5" s="86" t="s">
        <v>255</v>
      </c>
      <c r="AT5" s="86" t="s">
        <v>256</v>
      </c>
      <c r="AU5" s="86" t="s">
        <v>257</v>
      </c>
      <c r="AV5" s="86" t="s">
        <v>258</v>
      </c>
      <c r="AW5" s="86" t="s">
        <v>259</v>
      </c>
      <c r="AX5" s="86" t="s">
        <v>260</v>
      </c>
      <c r="AY5" s="86" t="s">
        <v>66</v>
      </c>
      <c r="AZ5" s="86" t="s">
        <v>261</v>
      </c>
      <c r="BA5" s="86" t="s">
        <v>262</v>
      </c>
      <c r="BB5" s="86" t="s">
        <v>263</v>
      </c>
      <c r="BC5" s="86" t="s">
        <v>264</v>
      </c>
      <c r="BD5" s="86" t="s">
        <v>265</v>
      </c>
      <c r="BE5" s="86" t="s">
        <v>66</v>
      </c>
      <c r="BF5" s="86" t="s">
        <v>266</v>
      </c>
      <c r="BG5" s="86" t="s">
        <v>267</v>
      </c>
      <c r="BH5" s="86" t="s">
        <v>66</v>
      </c>
      <c r="BI5" s="86" t="s">
        <v>268</v>
      </c>
      <c r="BJ5" s="86" t="s">
        <v>269</v>
      </c>
      <c r="BK5" s="86" t="s">
        <v>270</v>
      </c>
      <c r="BL5" s="86" t="s">
        <v>137</v>
      </c>
    </row>
    <row r="6" ht="24.75" customHeight="1" spans="1:64">
      <c r="A6" s="103" t="s">
        <v>168</v>
      </c>
      <c r="B6" s="103" t="s">
        <v>168</v>
      </c>
      <c r="C6" s="104" t="s">
        <v>168</v>
      </c>
      <c r="D6" s="104" t="s">
        <v>168</v>
      </c>
      <c r="E6" s="103">
        <v>1</v>
      </c>
      <c r="F6" s="104">
        <v>2</v>
      </c>
      <c r="G6" s="104">
        <v>3</v>
      </c>
      <c r="H6" s="104">
        <v>4</v>
      </c>
      <c r="I6" s="103">
        <v>5</v>
      </c>
      <c r="J6" s="104">
        <v>6</v>
      </c>
      <c r="K6" s="104">
        <v>7</v>
      </c>
      <c r="L6" s="104">
        <v>8</v>
      </c>
      <c r="M6" s="104">
        <v>9</v>
      </c>
      <c r="N6" s="104">
        <v>10</v>
      </c>
      <c r="O6" s="104">
        <v>11</v>
      </c>
      <c r="P6" s="104">
        <v>12</v>
      </c>
      <c r="Q6" s="104">
        <v>13</v>
      </c>
      <c r="R6" s="104">
        <v>14</v>
      </c>
      <c r="S6" s="104">
        <v>15</v>
      </c>
      <c r="T6" s="104">
        <v>16</v>
      </c>
      <c r="U6" s="104">
        <v>17</v>
      </c>
      <c r="V6" s="104">
        <v>18</v>
      </c>
      <c r="W6" s="104">
        <v>19</v>
      </c>
      <c r="X6" s="104">
        <v>20</v>
      </c>
      <c r="Y6" s="104">
        <v>21</v>
      </c>
      <c r="Z6" s="104">
        <v>22</v>
      </c>
      <c r="AA6" s="104">
        <v>23</v>
      </c>
      <c r="AB6" s="104">
        <v>24</v>
      </c>
      <c r="AC6" s="104">
        <v>25</v>
      </c>
      <c r="AD6" s="104">
        <v>26</v>
      </c>
      <c r="AE6" s="104">
        <v>27</v>
      </c>
      <c r="AF6" s="104">
        <v>28</v>
      </c>
      <c r="AG6" s="104">
        <v>29</v>
      </c>
      <c r="AH6" s="104">
        <v>30</v>
      </c>
      <c r="AI6" s="104">
        <v>31</v>
      </c>
      <c r="AJ6" s="104">
        <v>32</v>
      </c>
      <c r="AK6" s="104">
        <v>33</v>
      </c>
      <c r="AL6" s="104">
        <v>34</v>
      </c>
      <c r="AM6" s="104">
        <v>35</v>
      </c>
      <c r="AN6" s="104">
        <v>36</v>
      </c>
      <c r="AO6" s="104">
        <v>37</v>
      </c>
      <c r="AP6" s="104">
        <v>38</v>
      </c>
      <c r="AQ6" s="104">
        <v>39</v>
      </c>
      <c r="AR6" s="104">
        <v>40</v>
      </c>
      <c r="AS6" s="104">
        <v>41</v>
      </c>
      <c r="AT6" s="104">
        <v>42</v>
      </c>
      <c r="AU6" s="104">
        <v>43</v>
      </c>
      <c r="AV6" s="104">
        <v>44</v>
      </c>
      <c r="AW6" s="104">
        <v>45</v>
      </c>
      <c r="AX6" s="104">
        <v>46</v>
      </c>
      <c r="AY6" s="104">
        <v>47</v>
      </c>
      <c r="AZ6" s="104">
        <v>48</v>
      </c>
      <c r="BA6" s="104">
        <v>49</v>
      </c>
      <c r="BB6" s="104">
        <v>50</v>
      </c>
      <c r="BC6" s="104">
        <v>51</v>
      </c>
      <c r="BD6" s="104">
        <v>52</v>
      </c>
      <c r="BE6" s="104">
        <v>53</v>
      </c>
      <c r="BF6" s="104">
        <v>54</v>
      </c>
      <c r="BG6" s="104">
        <v>55</v>
      </c>
      <c r="BH6" s="104">
        <v>56</v>
      </c>
      <c r="BI6" s="104">
        <v>57</v>
      </c>
      <c r="BJ6" s="104">
        <v>58</v>
      </c>
      <c r="BK6" s="104">
        <v>59</v>
      </c>
      <c r="BL6" s="104">
        <v>60</v>
      </c>
    </row>
    <row r="7" s="84" customFormat="1" ht="24" customHeight="1" spans="1:64">
      <c r="A7" s="105"/>
      <c r="B7" s="106"/>
      <c r="C7" s="102"/>
      <c r="D7" s="54" t="s">
        <v>66</v>
      </c>
      <c r="E7" s="25">
        <v>179.35</v>
      </c>
      <c r="F7" s="89">
        <v>179.35</v>
      </c>
      <c r="G7" s="90">
        <v>0</v>
      </c>
      <c r="H7" s="90">
        <v>0</v>
      </c>
      <c r="I7" s="51">
        <v>0</v>
      </c>
      <c r="J7" s="89">
        <v>0</v>
      </c>
      <c r="K7" s="90">
        <v>0</v>
      </c>
      <c r="L7" s="90">
        <v>0</v>
      </c>
      <c r="M7" s="90">
        <v>0</v>
      </c>
      <c r="N7" s="90">
        <v>0</v>
      </c>
      <c r="O7" s="90">
        <v>0</v>
      </c>
      <c r="P7" s="90">
        <v>0</v>
      </c>
      <c r="Q7" s="90">
        <v>0</v>
      </c>
      <c r="R7" s="90">
        <v>0</v>
      </c>
      <c r="S7" s="90">
        <v>0</v>
      </c>
      <c r="T7" s="90">
        <v>0</v>
      </c>
      <c r="U7" s="90">
        <v>0</v>
      </c>
      <c r="V7" s="90">
        <v>0</v>
      </c>
      <c r="W7" s="90">
        <v>0</v>
      </c>
      <c r="X7" s="90">
        <v>0</v>
      </c>
      <c r="Y7" s="90">
        <v>0</v>
      </c>
      <c r="Z7" s="90">
        <v>0</v>
      </c>
      <c r="AA7" s="90">
        <v>0</v>
      </c>
      <c r="AB7" s="90">
        <v>179.35</v>
      </c>
      <c r="AC7" s="90">
        <v>0</v>
      </c>
      <c r="AD7" s="90">
        <v>0</v>
      </c>
      <c r="AE7" s="90">
        <v>0</v>
      </c>
      <c r="AF7" s="90">
        <v>0</v>
      </c>
      <c r="AG7" s="90">
        <v>0</v>
      </c>
      <c r="AH7" s="90">
        <v>0</v>
      </c>
      <c r="AI7" s="90">
        <v>0</v>
      </c>
      <c r="AJ7" s="90">
        <v>0</v>
      </c>
      <c r="AK7" s="90">
        <v>0</v>
      </c>
      <c r="AL7" s="90">
        <v>0</v>
      </c>
      <c r="AM7" s="90">
        <v>0</v>
      </c>
      <c r="AN7" s="90">
        <v>0</v>
      </c>
      <c r="AO7" s="90">
        <v>0</v>
      </c>
      <c r="AP7" s="90">
        <v>0</v>
      </c>
      <c r="AQ7" s="90">
        <v>0</v>
      </c>
      <c r="AR7" s="90">
        <v>0</v>
      </c>
      <c r="AS7" s="90">
        <v>0</v>
      </c>
      <c r="AT7" s="90">
        <v>0</v>
      </c>
      <c r="AU7" s="90">
        <v>0</v>
      </c>
      <c r="AV7" s="90">
        <v>0</v>
      </c>
      <c r="AW7" s="90">
        <v>0</v>
      </c>
      <c r="AX7" s="90">
        <v>0</v>
      </c>
      <c r="AY7" s="90">
        <v>0</v>
      </c>
      <c r="AZ7" s="90">
        <v>0</v>
      </c>
      <c r="BA7" s="90">
        <v>0</v>
      </c>
      <c r="BB7" s="90">
        <v>0</v>
      </c>
      <c r="BC7" s="90">
        <v>0</v>
      </c>
      <c r="BD7" s="90">
        <v>0</v>
      </c>
      <c r="BE7" s="90">
        <v>0</v>
      </c>
      <c r="BF7" s="90">
        <v>0</v>
      </c>
      <c r="BG7" s="90">
        <v>0</v>
      </c>
      <c r="BH7" s="90">
        <v>0</v>
      </c>
      <c r="BI7" s="90">
        <v>0</v>
      </c>
      <c r="BJ7" s="90">
        <v>0</v>
      </c>
      <c r="BK7" s="90">
        <v>0</v>
      </c>
      <c r="BL7" s="51">
        <v>0</v>
      </c>
    </row>
    <row r="8" ht="24" customHeight="1" spans="1:64">
      <c r="A8" s="105"/>
      <c r="B8" s="106"/>
      <c r="C8" s="102" t="s">
        <v>76</v>
      </c>
      <c r="D8" s="54" t="s">
        <v>77</v>
      </c>
      <c r="E8" s="25">
        <v>179.35</v>
      </c>
      <c r="F8" s="89">
        <v>179.35</v>
      </c>
      <c r="G8" s="90">
        <v>0</v>
      </c>
      <c r="H8" s="90">
        <v>0</v>
      </c>
      <c r="I8" s="51">
        <v>0</v>
      </c>
      <c r="J8" s="89">
        <v>0</v>
      </c>
      <c r="K8" s="90">
        <v>0</v>
      </c>
      <c r="L8" s="90">
        <v>0</v>
      </c>
      <c r="M8" s="90">
        <v>0</v>
      </c>
      <c r="N8" s="90">
        <v>0</v>
      </c>
      <c r="O8" s="90">
        <v>0</v>
      </c>
      <c r="P8" s="90">
        <v>0</v>
      </c>
      <c r="Q8" s="90">
        <v>0</v>
      </c>
      <c r="R8" s="90">
        <v>0</v>
      </c>
      <c r="S8" s="90">
        <v>0</v>
      </c>
      <c r="T8" s="90">
        <v>0</v>
      </c>
      <c r="U8" s="90">
        <v>0</v>
      </c>
      <c r="V8" s="90">
        <v>0</v>
      </c>
      <c r="W8" s="90">
        <v>0</v>
      </c>
      <c r="X8" s="90">
        <v>0</v>
      </c>
      <c r="Y8" s="90">
        <v>0</v>
      </c>
      <c r="Z8" s="90">
        <v>0</v>
      </c>
      <c r="AA8" s="90">
        <v>0</v>
      </c>
      <c r="AB8" s="90">
        <v>179.35</v>
      </c>
      <c r="AC8" s="90">
        <v>0</v>
      </c>
      <c r="AD8" s="90">
        <v>0</v>
      </c>
      <c r="AE8" s="90">
        <v>0</v>
      </c>
      <c r="AF8" s="90">
        <v>0</v>
      </c>
      <c r="AG8" s="90">
        <v>0</v>
      </c>
      <c r="AH8" s="90">
        <v>0</v>
      </c>
      <c r="AI8" s="90">
        <v>0</v>
      </c>
      <c r="AJ8" s="90">
        <v>0</v>
      </c>
      <c r="AK8" s="90">
        <v>0</v>
      </c>
      <c r="AL8" s="90">
        <v>0</v>
      </c>
      <c r="AM8" s="90">
        <v>0</v>
      </c>
      <c r="AN8" s="90">
        <v>0</v>
      </c>
      <c r="AO8" s="90">
        <v>0</v>
      </c>
      <c r="AP8" s="90">
        <v>0</v>
      </c>
      <c r="AQ8" s="90">
        <v>0</v>
      </c>
      <c r="AR8" s="90">
        <v>0</v>
      </c>
      <c r="AS8" s="90">
        <v>0</v>
      </c>
      <c r="AT8" s="90">
        <v>0</v>
      </c>
      <c r="AU8" s="90">
        <v>0</v>
      </c>
      <c r="AV8" s="90">
        <v>0</v>
      </c>
      <c r="AW8" s="90">
        <v>0</v>
      </c>
      <c r="AX8" s="90">
        <v>0</v>
      </c>
      <c r="AY8" s="90">
        <v>0</v>
      </c>
      <c r="AZ8" s="90">
        <v>0</v>
      </c>
      <c r="BA8" s="90">
        <v>0</v>
      </c>
      <c r="BB8" s="90">
        <v>0</v>
      </c>
      <c r="BC8" s="90">
        <v>0</v>
      </c>
      <c r="BD8" s="90">
        <v>0</v>
      </c>
      <c r="BE8" s="90">
        <v>0</v>
      </c>
      <c r="BF8" s="90">
        <v>0</v>
      </c>
      <c r="BG8" s="90">
        <v>0</v>
      </c>
      <c r="BH8" s="90">
        <v>0</v>
      </c>
      <c r="BI8" s="90">
        <v>0</v>
      </c>
      <c r="BJ8" s="90">
        <v>0</v>
      </c>
      <c r="BK8" s="90">
        <v>0</v>
      </c>
      <c r="BL8" s="51">
        <v>0</v>
      </c>
    </row>
    <row r="9" ht="24" customHeight="1" spans="1:64">
      <c r="A9" s="105"/>
      <c r="B9" s="106"/>
      <c r="C9" s="102" t="s">
        <v>169</v>
      </c>
      <c r="D9" s="54" t="s">
        <v>79</v>
      </c>
      <c r="E9" s="25">
        <v>179.35</v>
      </c>
      <c r="F9" s="89">
        <v>179.35</v>
      </c>
      <c r="G9" s="90">
        <v>0</v>
      </c>
      <c r="H9" s="90">
        <v>0</v>
      </c>
      <c r="I9" s="51">
        <v>0</v>
      </c>
      <c r="J9" s="89">
        <v>0</v>
      </c>
      <c r="K9" s="90">
        <v>0</v>
      </c>
      <c r="L9" s="90">
        <v>0</v>
      </c>
      <c r="M9" s="90">
        <v>0</v>
      </c>
      <c r="N9" s="90">
        <v>0</v>
      </c>
      <c r="O9" s="90">
        <v>0</v>
      </c>
      <c r="P9" s="90">
        <v>0</v>
      </c>
      <c r="Q9" s="90">
        <v>0</v>
      </c>
      <c r="R9" s="90">
        <v>0</v>
      </c>
      <c r="S9" s="90">
        <v>0</v>
      </c>
      <c r="T9" s="90">
        <v>0</v>
      </c>
      <c r="U9" s="90">
        <v>0</v>
      </c>
      <c r="V9" s="90">
        <v>0</v>
      </c>
      <c r="W9" s="90">
        <v>0</v>
      </c>
      <c r="X9" s="90">
        <v>0</v>
      </c>
      <c r="Y9" s="90">
        <v>0</v>
      </c>
      <c r="Z9" s="90">
        <v>0</v>
      </c>
      <c r="AA9" s="90">
        <v>0</v>
      </c>
      <c r="AB9" s="90">
        <v>179.35</v>
      </c>
      <c r="AC9" s="90">
        <v>0</v>
      </c>
      <c r="AD9" s="90">
        <v>0</v>
      </c>
      <c r="AE9" s="90">
        <v>0</v>
      </c>
      <c r="AF9" s="90">
        <v>0</v>
      </c>
      <c r="AG9" s="90">
        <v>0</v>
      </c>
      <c r="AH9" s="90">
        <v>0</v>
      </c>
      <c r="AI9" s="90">
        <v>0</v>
      </c>
      <c r="AJ9" s="90">
        <v>0</v>
      </c>
      <c r="AK9" s="90">
        <v>0</v>
      </c>
      <c r="AL9" s="90">
        <v>0</v>
      </c>
      <c r="AM9" s="90">
        <v>0</v>
      </c>
      <c r="AN9" s="90">
        <v>0</v>
      </c>
      <c r="AO9" s="90">
        <v>0</v>
      </c>
      <c r="AP9" s="90">
        <v>0</v>
      </c>
      <c r="AQ9" s="90">
        <v>0</v>
      </c>
      <c r="AR9" s="90">
        <v>0</v>
      </c>
      <c r="AS9" s="90">
        <v>0</v>
      </c>
      <c r="AT9" s="90">
        <v>0</v>
      </c>
      <c r="AU9" s="90">
        <v>0</v>
      </c>
      <c r="AV9" s="90">
        <v>0</v>
      </c>
      <c r="AW9" s="90">
        <v>0</v>
      </c>
      <c r="AX9" s="90">
        <v>0</v>
      </c>
      <c r="AY9" s="90">
        <v>0</v>
      </c>
      <c r="AZ9" s="90">
        <v>0</v>
      </c>
      <c r="BA9" s="90">
        <v>0</v>
      </c>
      <c r="BB9" s="90">
        <v>0</v>
      </c>
      <c r="BC9" s="90">
        <v>0</v>
      </c>
      <c r="BD9" s="90">
        <v>0</v>
      </c>
      <c r="BE9" s="90">
        <v>0</v>
      </c>
      <c r="BF9" s="90">
        <v>0</v>
      </c>
      <c r="BG9" s="90">
        <v>0</v>
      </c>
      <c r="BH9" s="90">
        <v>0</v>
      </c>
      <c r="BI9" s="90">
        <v>0</v>
      </c>
      <c r="BJ9" s="90">
        <v>0</v>
      </c>
      <c r="BK9" s="90">
        <v>0</v>
      </c>
      <c r="BL9" s="51">
        <v>0</v>
      </c>
    </row>
    <row r="10" ht="24" customHeight="1" spans="1:64">
      <c r="A10" s="105" t="s">
        <v>170</v>
      </c>
      <c r="B10" s="106" t="s">
        <v>171</v>
      </c>
      <c r="C10" s="102" t="s">
        <v>172</v>
      </c>
      <c r="D10" s="54" t="s">
        <v>81</v>
      </c>
      <c r="E10" s="25">
        <v>179.35</v>
      </c>
      <c r="F10" s="89">
        <v>179.35</v>
      </c>
      <c r="G10" s="90">
        <v>0</v>
      </c>
      <c r="H10" s="90">
        <v>0</v>
      </c>
      <c r="I10" s="51">
        <v>0</v>
      </c>
      <c r="J10" s="89">
        <v>0</v>
      </c>
      <c r="K10" s="90">
        <v>0</v>
      </c>
      <c r="L10" s="90">
        <v>0</v>
      </c>
      <c r="M10" s="90">
        <v>0</v>
      </c>
      <c r="N10" s="90">
        <v>0</v>
      </c>
      <c r="O10" s="90">
        <v>0</v>
      </c>
      <c r="P10" s="90">
        <v>0</v>
      </c>
      <c r="Q10" s="90">
        <v>0</v>
      </c>
      <c r="R10" s="90">
        <v>0</v>
      </c>
      <c r="S10" s="90">
        <v>0</v>
      </c>
      <c r="T10" s="90">
        <v>0</v>
      </c>
      <c r="U10" s="90">
        <v>0</v>
      </c>
      <c r="V10" s="90">
        <v>0</v>
      </c>
      <c r="W10" s="90">
        <v>0</v>
      </c>
      <c r="X10" s="90">
        <v>0</v>
      </c>
      <c r="Y10" s="90">
        <v>0</v>
      </c>
      <c r="Z10" s="90">
        <v>0</v>
      </c>
      <c r="AA10" s="90">
        <v>0</v>
      </c>
      <c r="AB10" s="90">
        <v>179.35</v>
      </c>
      <c r="AC10" s="90">
        <v>0</v>
      </c>
      <c r="AD10" s="90">
        <v>0</v>
      </c>
      <c r="AE10" s="90">
        <v>0</v>
      </c>
      <c r="AF10" s="90">
        <v>0</v>
      </c>
      <c r="AG10" s="90">
        <v>0</v>
      </c>
      <c r="AH10" s="90">
        <v>0</v>
      </c>
      <c r="AI10" s="90">
        <v>0</v>
      </c>
      <c r="AJ10" s="90">
        <v>0</v>
      </c>
      <c r="AK10" s="90">
        <v>0</v>
      </c>
      <c r="AL10" s="90">
        <v>0</v>
      </c>
      <c r="AM10" s="90">
        <v>0</v>
      </c>
      <c r="AN10" s="90">
        <v>0</v>
      </c>
      <c r="AO10" s="90">
        <v>0</v>
      </c>
      <c r="AP10" s="90">
        <v>0</v>
      </c>
      <c r="AQ10" s="90">
        <v>0</v>
      </c>
      <c r="AR10" s="90">
        <v>0</v>
      </c>
      <c r="AS10" s="90">
        <v>0</v>
      </c>
      <c r="AT10" s="90">
        <v>0</v>
      </c>
      <c r="AU10" s="90">
        <v>0</v>
      </c>
      <c r="AV10" s="90">
        <v>0</v>
      </c>
      <c r="AW10" s="90">
        <v>0</v>
      </c>
      <c r="AX10" s="90">
        <v>0</v>
      </c>
      <c r="AY10" s="90">
        <v>0</v>
      </c>
      <c r="AZ10" s="90">
        <v>0</v>
      </c>
      <c r="BA10" s="90">
        <v>0</v>
      </c>
      <c r="BB10" s="90">
        <v>0</v>
      </c>
      <c r="BC10" s="90">
        <v>0</v>
      </c>
      <c r="BD10" s="90">
        <v>0</v>
      </c>
      <c r="BE10" s="90">
        <v>0</v>
      </c>
      <c r="BF10" s="90">
        <v>0</v>
      </c>
      <c r="BG10" s="90">
        <v>0</v>
      </c>
      <c r="BH10" s="90">
        <v>0</v>
      </c>
      <c r="BI10" s="90">
        <v>0</v>
      </c>
      <c r="BJ10" s="90">
        <v>0</v>
      </c>
      <c r="BK10" s="90">
        <v>0</v>
      </c>
      <c r="BL10" s="51">
        <v>0</v>
      </c>
    </row>
    <row r="11" ht="9.6" customHeight="1" spans="1:63">
      <c r="A11" s="91"/>
      <c r="B11" s="91"/>
      <c r="C11" s="91"/>
      <c r="D11" s="91"/>
      <c r="E11" s="91"/>
      <c r="F11" s="91"/>
      <c r="G11" s="91"/>
      <c r="H11" s="91"/>
      <c r="I11" s="91"/>
      <c r="J11" s="91"/>
      <c r="K11" s="91"/>
      <c r="L11" s="91"/>
      <c r="M11" s="91"/>
      <c r="N11" s="91"/>
      <c r="P11" s="91"/>
      <c r="Q11" s="91"/>
      <c r="R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C11" s="91"/>
      <c r="BD11" s="91"/>
      <c r="BE11" s="91"/>
      <c r="BF11" s="91"/>
      <c r="BG11" s="91"/>
      <c r="BH11" s="91"/>
      <c r="BI11" s="91"/>
      <c r="BJ11" s="91"/>
      <c r="BK11" s="91"/>
    </row>
    <row r="12" ht="9.6" customHeight="1" spans="1:63">
      <c r="A12" s="91"/>
      <c r="B12" s="91"/>
      <c r="D12" s="91"/>
      <c r="E12" s="91"/>
      <c r="F12" s="91"/>
      <c r="G12" s="91"/>
      <c r="H12" s="91"/>
      <c r="I12" s="91"/>
      <c r="J12" s="91"/>
      <c r="K12" s="91"/>
      <c r="L12" s="91"/>
      <c r="M12" s="91"/>
      <c r="N12" s="91"/>
      <c r="P12" s="91"/>
      <c r="Q12" s="91"/>
      <c r="R12" s="91"/>
      <c r="S12" s="91"/>
      <c r="T12" s="91"/>
      <c r="U12" s="91"/>
      <c r="V12" s="91"/>
      <c r="W12" s="91"/>
      <c r="X12" s="91"/>
      <c r="Z12" s="91"/>
      <c r="AA12" s="91"/>
      <c r="AB12" s="91"/>
      <c r="AC12" s="91"/>
      <c r="AD12" s="91"/>
      <c r="AE12" s="91"/>
      <c r="AF12" s="91"/>
      <c r="AG12" s="91"/>
      <c r="AH12" s="91"/>
      <c r="AJ12" s="91"/>
      <c r="AK12" s="91"/>
      <c r="AL12" s="91"/>
      <c r="AM12" s="91"/>
      <c r="AN12" s="91"/>
      <c r="AO12" s="91"/>
      <c r="AP12" s="91"/>
      <c r="AQ12" s="91"/>
      <c r="AS12" s="91"/>
      <c r="AT12" s="91"/>
      <c r="AU12" s="91"/>
      <c r="AV12" s="91"/>
      <c r="AW12" s="91"/>
      <c r="AX12" s="91"/>
      <c r="AY12" s="91"/>
      <c r="AZ12" s="91"/>
      <c r="BA12" s="91"/>
      <c r="BC12" s="91"/>
      <c r="BD12" s="91"/>
      <c r="BF12" s="91"/>
      <c r="BG12" s="91"/>
      <c r="BH12" s="91"/>
      <c r="BI12" s="91"/>
      <c r="BJ12" s="91"/>
      <c r="BK12" s="91"/>
    </row>
    <row r="13" ht="24" customHeight="1" spans="1:67">
      <c r="A13" s="91"/>
      <c r="C13" s="91"/>
      <c r="D13" s="91"/>
      <c r="E13" s="91"/>
      <c r="G13" s="91"/>
      <c r="H13" s="91"/>
      <c r="I13" s="91"/>
      <c r="J13" s="91"/>
      <c r="K13" s="91"/>
      <c r="AO13" s="91"/>
      <c r="AP13" s="91"/>
      <c r="BO13" s="91"/>
    </row>
    <row r="14" ht="24" customHeight="1" spans="1:42">
      <c r="A14" s="91"/>
      <c r="D14" s="91"/>
      <c r="E14" s="91"/>
      <c r="F14" s="91"/>
      <c r="H14" s="91"/>
      <c r="I14" s="91"/>
      <c r="J14" s="91"/>
      <c r="K14" s="108"/>
      <c r="AO14" s="91"/>
      <c r="AP14" s="91"/>
    </row>
    <row r="15" ht="24" customHeight="1" spans="1:11">
      <c r="A15" s="91"/>
      <c r="D15" s="91"/>
      <c r="F15" s="91"/>
      <c r="J15" s="91"/>
      <c r="K15" s="108"/>
    </row>
    <row r="16" ht="24" customHeight="1" spans="2:11">
      <c r="B16" s="91"/>
      <c r="D16" s="91"/>
      <c r="E16" s="91"/>
      <c r="F16" s="91"/>
      <c r="K16" s="108"/>
    </row>
    <row r="17" ht="24" customHeight="1" spans="2:11">
      <c r="B17" s="91"/>
      <c r="E17" s="91"/>
      <c r="F17" s="91"/>
      <c r="K17" s="108"/>
    </row>
    <row r="18" ht="24" customHeight="1" spans="2:11">
      <c r="B18" s="91"/>
      <c r="C18" s="91"/>
      <c r="E18" s="91"/>
      <c r="F18" s="91"/>
      <c r="G18" s="91"/>
      <c r="K18" s="108"/>
    </row>
    <row r="19" ht="24" customHeight="1" spans="3:11">
      <c r="C19" s="91"/>
      <c r="E19" s="91"/>
      <c r="G19" s="91"/>
      <c r="K19" s="108"/>
    </row>
    <row r="20" ht="24" customHeight="1" spans="3:9">
      <c r="C20" s="91"/>
      <c r="F20" s="91"/>
      <c r="H20" s="91"/>
      <c r="I20" s="91"/>
    </row>
    <row r="21" ht="24" customHeight="1" spans="4:7">
      <c r="D21" s="91"/>
      <c r="E21" s="91"/>
      <c r="G21" s="91"/>
    </row>
    <row r="22" ht="24" customHeight="1" spans="5:26">
      <c r="E22" s="91"/>
      <c r="F22" s="91"/>
      <c r="G22" s="91"/>
      <c r="Z22" s="91"/>
    </row>
    <row r="23" ht="24" customHeight="1" spans="7:54">
      <c r="G23" s="91"/>
      <c r="H23" s="91"/>
      <c r="I23" s="91"/>
      <c r="BB23" s="91"/>
    </row>
  </sheetData>
  <sheetProtection formatCells="0" formatColumns="0" formatRows="0"/>
  <mergeCells count="12">
    <mergeCell ref="A2:BL2"/>
    <mergeCell ref="F4:AB4"/>
    <mergeCell ref="AC4:AG4"/>
    <mergeCell ref="AH4:AX4"/>
    <mergeCell ref="AY4:BD4"/>
    <mergeCell ref="BE4:BG4"/>
    <mergeCell ref="BH4:BL4"/>
    <mergeCell ref="A4:A5"/>
    <mergeCell ref="B4:B5"/>
    <mergeCell ref="C4:C5"/>
    <mergeCell ref="D4:D5"/>
    <mergeCell ref="E4:E5"/>
  </mergeCells>
  <pageMargins left="0.75" right="0.75" top="1" bottom="1" header="0.5" footer="0.5"/>
  <pageSetup paperSize="9"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showGridLines="0" showZeros="0" workbookViewId="0">
      <selection activeCell="A1" sqref="A1"/>
    </sheetView>
  </sheetViews>
  <sheetFormatPr defaultColWidth="9.16666666666667" defaultRowHeight="11.25"/>
  <cols>
    <col min="1" max="1" width="13.8333333333333" customWidth="1"/>
    <col min="2" max="2" width="17.3333333333333" customWidth="1"/>
    <col min="3" max="3" width="14.3333333333333" customWidth="1"/>
    <col min="4" max="4" width="17.3333333333333" customWidth="1"/>
    <col min="5" max="5" width="19.3333333333333" customWidth="1"/>
    <col min="6" max="6" width="18.6666666666667" customWidth="1"/>
    <col min="7" max="12" width="14.1666666666667" customWidth="1"/>
  </cols>
  <sheetData>
    <row r="1" ht="9.75" customHeight="1" spans="3:3">
      <c r="C1" s="91"/>
    </row>
    <row r="2" ht="22.5" customHeight="1" spans="1:12">
      <c r="A2" s="85" t="s">
        <v>323</v>
      </c>
      <c r="B2" s="85"/>
      <c r="C2" s="85"/>
      <c r="D2" s="85"/>
      <c r="E2" s="85"/>
      <c r="F2" s="85"/>
      <c r="G2" s="85"/>
      <c r="H2" s="85"/>
      <c r="I2" s="85"/>
      <c r="J2" s="85"/>
      <c r="K2" s="85"/>
      <c r="L2" s="85"/>
    </row>
    <row r="3" ht="17.25" customHeight="1" spans="12:12">
      <c r="L3" s="93" t="s">
        <v>1</v>
      </c>
    </row>
    <row r="4" ht="27" customHeight="1" spans="1:12">
      <c r="A4" s="6" t="s">
        <v>64</v>
      </c>
      <c r="B4" s="10" t="s">
        <v>65</v>
      </c>
      <c r="C4" s="94" t="s">
        <v>155</v>
      </c>
      <c r="D4" s="86" t="s">
        <v>156</v>
      </c>
      <c r="E4" s="96" t="s">
        <v>143</v>
      </c>
      <c r="F4" s="16" t="s">
        <v>57</v>
      </c>
      <c r="G4" s="28" t="s">
        <v>159</v>
      </c>
      <c r="H4" s="16"/>
      <c r="I4" s="16"/>
      <c r="J4" s="16"/>
      <c r="K4" s="16"/>
      <c r="L4" s="16"/>
    </row>
    <row r="5" ht="27" customHeight="1" spans="1:12">
      <c r="A5" s="6"/>
      <c r="B5" s="10"/>
      <c r="C5" s="94"/>
      <c r="D5" s="86"/>
      <c r="E5" s="96"/>
      <c r="F5" s="16"/>
      <c r="G5" s="98" t="s">
        <v>163</v>
      </c>
      <c r="H5" s="100" t="s">
        <v>164</v>
      </c>
      <c r="I5" s="100" t="s">
        <v>165</v>
      </c>
      <c r="J5" s="100" t="s">
        <v>166</v>
      </c>
      <c r="K5" s="100" t="s">
        <v>167</v>
      </c>
      <c r="L5" s="100" t="s">
        <v>137</v>
      </c>
    </row>
    <row r="6" ht="24.75" customHeight="1" spans="1:12">
      <c r="A6" s="101"/>
      <c r="B6" s="101"/>
      <c r="C6" s="86" t="s">
        <v>168</v>
      </c>
      <c r="D6" s="86" t="s">
        <v>168</v>
      </c>
      <c r="E6" s="87">
        <v>1</v>
      </c>
      <c r="F6" s="100">
        <v>6</v>
      </c>
      <c r="G6" s="86">
        <v>7</v>
      </c>
      <c r="H6" s="86">
        <v>8</v>
      </c>
      <c r="I6" s="86">
        <v>9</v>
      </c>
      <c r="J6" s="86">
        <v>10</v>
      </c>
      <c r="K6" s="86">
        <v>11</v>
      </c>
      <c r="L6" s="86">
        <v>12</v>
      </c>
    </row>
    <row r="7" s="84" customFormat="1" ht="24.95" customHeight="1" spans="1:12">
      <c r="A7" s="71"/>
      <c r="B7" s="24"/>
      <c r="C7" s="102"/>
      <c r="D7" s="54" t="s">
        <v>66</v>
      </c>
      <c r="E7" s="24"/>
      <c r="F7" s="89">
        <v>179.35</v>
      </c>
      <c r="G7" s="90">
        <v>179.35</v>
      </c>
      <c r="H7" s="90">
        <v>0</v>
      </c>
      <c r="I7" s="90">
        <v>0</v>
      </c>
      <c r="J7" s="90">
        <v>0</v>
      </c>
      <c r="K7" s="90">
        <v>0</v>
      </c>
      <c r="L7" s="51">
        <v>0</v>
      </c>
    </row>
    <row r="8" ht="24.95" customHeight="1" spans="1:12">
      <c r="A8" s="71"/>
      <c r="B8" s="24"/>
      <c r="C8" s="102" t="s">
        <v>76</v>
      </c>
      <c r="D8" s="54" t="s">
        <v>77</v>
      </c>
      <c r="E8" s="24"/>
      <c r="F8" s="89">
        <v>179.35</v>
      </c>
      <c r="G8" s="90">
        <v>179.35</v>
      </c>
      <c r="H8" s="90">
        <v>0</v>
      </c>
      <c r="I8" s="90">
        <v>0</v>
      </c>
      <c r="J8" s="90">
        <v>0</v>
      </c>
      <c r="K8" s="90">
        <v>0</v>
      </c>
      <c r="L8" s="51">
        <v>0</v>
      </c>
    </row>
    <row r="9" ht="24.95" customHeight="1" spans="1:12">
      <c r="A9" s="71"/>
      <c r="B9" s="24"/>
      <c r="C9" s="102" t="s">
        <v>169</v>
      </c>
      <c r="D9" s="54" t="s">
        <v>79</v>
      </c>
      <c r="E9" s="24"/>
      <c r="F9" s="89">
        <v>179.35</v>
      </c>
      <c r="G9" s="90">
        <v>179.35</v>
      </c>
      <c r="H9" s="90">
        <v>0</v>
      </c>
      <c r="I9" s="90">
        <v>0</v>
      </c>
      <c r="J9" s="90">
        <v>0</v>
      </c>
      <c r="K9" s="90">
        <v>0</v>
      </c>
      <c r="L9" s="51">
        <v>0</v>
      </c>
    </row>
    <row r="10" ht="24.95" customHeight="1" spans="1:12">
      <c r="A10" s="71" t="s">
        <v>170</v>
      </c>
      <c r="B10" s="24" t="s">
        <v>171</v>
      </c>
      <c r="C10" s="102" t="s">
        <v>172</v>
      </c>
      <c r="D10" s="54" t="s">
        <v>81</v>
      </c>
      <c r="E10" s="24" t="s">
        <v>324</v>
      </c>
      <c r="F10" s="89">
        <v>4</v>
      </c>
      <c r="G10" s="90">
        <v>4</v>
      </c>
      <c r="H10" s="90">
        <v>0</v>
      </c>
      <c r="I10" s="90">
        <v>0</v>
      </c>
      <c r="J10" s="90">
        <v>0</v>
      </c>
      <c r="K10" s="90">
        <v>0</v>
      </c>
      <c r="L10" s="51">
        <v>0</v>
      </c>
    </row>
    <row r="11" ht="24.95" customHeight="1" spans="1:12">
      <c r="A11" s="71" t="s">
        <v>170</v>
      </c>
      <c r="B11" s="24" t="s">
        <v>171</v>
      </c>
      <c r="C11" s="102" t="s">
        <v>172</v>
      </c>
      <c r="D11" s="54" t="s">
        <v>81</v>
      </c>
      <c r="E11" s="24" t="s">
        <v>325</v>
      </c>
      <c r="F11" s="89">
        <v>2</v>
      </c>
      <c r="G11" s="90">
        <v>2</v>
      </c>
      <c r="H11" s="90">
        <v>0</v>
      </c>
      <c r="I11" s="90">
        <v>0</v>
      </c>
      <c r="J11" s="90">
        <v>0</v>
      </c>
      <c r="K11" s="90">
        <v>0</v>
      </c>
      <c r="L11" s="51">
        <v>0</v>
      </c>
    </row>
    <row r="12" ht="24.95" customHeight="1" spans="1:12">
      <c r="A12" s="71" t="s">
        <v>170</v>
      </c>
      <c r="B12" s="24" t="s">
        <v>171</v>
      </c>
      <c r="C12" s="102" t="s">
        <v>172</v>
      </c>
      <c r="D12" s="54" t="s">
        <v>81</v>
      </c>
      <c r="E12" s="24" t="s">
        <v>326</v>
      </c>
      <c r="F12" s="89">
        <v>2</v>
      </c>
      <c r="G12" s="90">
        <v>2</v>
      </c>
      <c r="H12" s="90">
        <v>0</v>
      </c>
      <c r="I12" s="90">
        <v>0</v>
      </c>
      <c r="J12" s="90">
        <v>0</v>
      </c>
      <c r="K12" s="90">
        <v>0</v>
      </c>
      <c r="L12" s="51">
        <v>0</v>
      </c>
    </row>
    <row r="13" ht="24.95" customHeight="1" spans="1:12">
      <c r="A13" s="71" t="s">
        <v>170</v>
      </c>
      <c r="B13" s="24" t="s">
        <v>171</v>
      </c>
      <c r="C13" s="102" t="s">
        <v>172</v>
      </c>
      <c r="D13" s="54" t="s">
        <v>81</v>
      </c>
      <c r="E13" s="24" t="s">
        <v>327</v>
      </c>
      <c r="F13" s="89">
        <v>4</v>
      </c>
      <c r="G13" s="90">
        <v>4</v>
      </c>
      <c r="H13" s="90">
        <v>0</v>
      </c>
      <c r="I13" s="90">
        <v>0</v>
      </c>
      <c r="J13" s="90">
        <v>0</v>
      </c>
      <c r="K13" s="90">
        <v>0</v>
      </c>
      <c r="L13" s="51">
        <v>0</v>
      </c>
    </row>
    <row r="14" ht="24.95" customHeight="1" spans="1:12">
      <c r="A14" s="71" t="s">
        <v>170</v>
      </c>
      <c r="B14" s="24" t="s">
        <v>171</v>
      </c>
      <c r="C14" s="102" t="s">
        <v>172</v>
      </c>
      <c r="D14" s="54" t="s">
        <v>81</v>
      </c>
      <c r="E14" s="24" t="s">
        <v>328</v>
      </c>
      <c r="F14" s="89">
        <v>6</v>
      </c>
      <c r="G14" s="90">
        <v>6</v>
      </c>
      <c r="H14" s="90">
        <v>0</v>
      </c>
      <c r="I14" s="90">
        <v>0</v>
      </c>
      <c r="J14" s="90">
        <v>0</v>
      </c>
      <c r="K14" s="90">
        <v>0</v>
      </c>
      <c r="L14" s="51">
        <v>0</v>
      </c>
    </row>
    <row r="15" ht="24.95" customHeight="1" spans="1:12">
      <c r="A15" s="71" t="s">
        <v>170</v>
      </c>
      <c r="B15" s="24" t="s">
        <v>171</v>
      </c>
      <c r="C15" s="102" t="s">
        <v>172</v>
      </c>
      <c r="D15" s="54" t="s">
        <v>81</v>
      </c>
      <c r="E15" s="24" t="s">
        <v>329</v>
      </c>
      <c r="F15" s="89">
        <v>26</v>
      </c>
      <c r="G15" s="90">
        <v>26</v>
      </c>
      <c r="H15" s="90">
        <v>0</v>
      </c>
      <c r="I15" s="90">
        <v>0</v>
      </c>
      <c r="J15" s="90">
        <v>0</v>
      </c>
      <c r="K15" s="90">
        <v>0</v>
      </c>
      <c r="L15" s="51">
        <v>0</v>
      </c>
    </row>
    <row r="16" ht="24.95" customHeight="1" spans="1:12">
      <c r="A16" s="71" t="s">
        <v>170</v>
      </c>
      <c r="B16" s="24" t="s">
        <v>171</v>
      </c>
      <c r="C16" s="102" t="s">
        <v>172</v>
      </c>
      <c r="D16" s="54" t="s">
        <v>81</v>
      </c>
      <c r="E16" s="24" t="s">
        <v>330</v>
      </c>
      <c r="F16" s="89">
        <v>20</v>
      </c>
      <c r="G16" s="90">
        <v>20</v>
      </c>
      <c r="H16" s="90">
        <v>0</v>
      </c>
      <c r="I16" s="90">
        <v>0</v>
      </c>
      <c r="J16" s="90">
        <v>0</v>
      </c>
      <c r="K16" s="90">
        <v>0</v>
      </c>
      <c r="L16" s="51">
        <v>0</v>
      </c>
    </row>
    <row r="17" ht="24.95" customHeight="1" spans="1:12">
      <c r="A17" s="71" t="s">
        <v>170</v>
      </c>
      <c r="B17" s="24" t="s">
        <v>171</v>
      </c>
      <c r="C17" s="102" t="s">
        <v>172</v>
      </c>
      <c r="D17" s="54" t="s">
        <v>81</v>
      </c>
      <c r="E17" s="24" t="s">
        <v>331</v>
      </c>
      <c r="F17" s="89">
        <v>10</v>
      </c>
      <c r="G17" s="90">
        <v>10</v>
      </c>
      <c r="H17" s="90">
        <v>0</v>
      </c>
      <c r="I17" s="90">
        <v>0</v>
      </c>
      <c r="J17" s="90">
        <v>0</v>
      </c>
      <c r="K17" s="90">
        <v>0</v>
      </c>
      <c r="L17" s="51">
        <v>0</v>
      </c>
    </row>
    <row r="18" ht="24.95" customHeight="1" spans="1:12">
      <c r="A18" s="71" t="s">
        <v>170</v>
      </c>
      <c r="B18" s="24" t="s">
        <v>171</v>
      </c>
      <c r="C18" s="102" t="s">
        <v>172</v>
      </c>
      <c r="D18" s="54" t="s">
        <v>81</v>
      </c>
      <c r="E18" s="24" t="s">
        <v>332</v>
      </c>
      <c r="F18" s="89">
        <v>3.85</v>
      </c>
      <c r="G18" s="90">
        <v>3.85</v>
      </c>
      <c r="H18" s="90">
        <v>0</v>
      </c>
      <c r="I18" s="90">
        <v>0</v>
      </c>
      <c r="J18" s="90">
        <v>0</v>
      </c>
      <c r="K18" s="90">
        <v>0</v>
      </c>
      <c r="L18" s="51">
        <v>0</v>
      </c>
    </row>
    <row r="19" ht="24.95" customHeight="1" spans="1:12">
      <c r="A19" s="71" t="s">
        <v>170</v>
      </c>
      <c r="B19" s="24" t="s">
        <v>171</v>
      </c>
      <c r="C19" s="102" t="s">
        <v>172</v>
      </c>
      <c r="D19" s="54" t="s">
        <v>81</v>
      </c>
      <c r="E19" s="24" t="s">
        <v>333</v>
      </c>
      <c r="F19" s="89">
        <v>70</v>
      </c>
      <c r="G19" s="90">
        <v>70</v>
      </c>
      <c r="H19" s="90">
        <v>0</v>
      </c>
      <c r="I19" s="90">
        <v>0</v>
      </c>
      <c r="J19" s="90">
        <v>0</v>
      </c>
      <c r="K19" s="90">
        <v>0</v>
      </c>
      <c r="L19" s="51">
        <v>0</v>
      </c>
    </row>
    <row r="20" ht="24.95" customHeight="1" spans="1:12">
      <c r="A20" s="71" t="s">
        <v>170</v>
      </c>
      <c r="B20" s="24" t="s">
        <v>171</v>
      </c>
      <c r="C20" s="102" t="s">
        <v>172</v>
      </c>
      <c r="D20" s="54" t="s">
        <v>81</v>
      </c>
      <c r="E20" s="24" t="s">
        <v>334</v>
      </c>
      <c r="F20" s="89">
        <v>4</v>
      </c>
      <c r="G20" s="90">
        <v>4</v>
      </c>
      <c r="H20" s="90">
        <v>0</v>
      </c>
      <c r="I20" s="90">
        <v>0</v>
      </c>
      <c r="J20" s="90">
        <v>0</v>
      </c>
      <c r="K20" s="90">
        <v>0</v>
      </c>
      <c r="L20" s="51">
        <v>0</v>
      </c>
    </row>
    <row r="21" ht="24.95" customHeight="1" spans="1:12">
      <c r="A21" s="71" t="s">
        <v>170</v>
      </c>
      <c r="B21" s="24" t="s">
        <v>171</v>
      </c>
      <c r="C21" s="102" t="s">
        <v>172</v>
      </c>
      <c r="D21" s="54" t="s">
        <v>81</v>
      </c>
      <c r="E21" s="24" t="s">
        <v>335</v>
      </c>
      <c r="F21" s="89">
        <v>13</v>
      </c>
      <c r="G21" s="90">
        <v>13</v>
      </c>
      <c r="H21" s="90">
        <v>0</v>
      </c>
      <c r="I21" s="90">
        <v>0</v>
      </c>
      <c r="J21" s="90">
        <v>0</v>
      </c>
      <c r="K21" s="90">
        <v>0</v>
      </c>
      <c r="L21" s="51">
        <v>0</v>
      </c>
    </row>
    <row r="22" ht="24.95" customHeight="1" spans="1:12">
      <c r="A22" s="71" t="s">
        <v>170</v>
      </c>
      <c r="B22" s="24" t="s">
        <v>171</v>
      </c>
      <c r="C22" s="102" t="s">
        <v>172</v>
      </c>
      <c r="D22" s="54" t="s">
        <v>81</v>
      </c>
      <c r="E22" s="24" t="s">
        <v>336</v>
      </c>
      <c r="F22" s="89">
        <v>6</v>
      </c>
      <c r="G22" s="90">
        <v>6</v>
      </c>
      <c r="H22" s="90">
        <v>0</v>
      </c>
      <c r="I22" s="90">
        <v>0</v>
      </c>
      <c r="J22" s="90">
        <v>0</v>
      </c>
      <c r="K22" s="90">
        <v>0</v>
      </c>
      <c r="L22" s="51">
        <v>0</v>
      </c>
    </row>
    <row r="23" ht="24.95" customHeight="1" spans="1:12">
      <c r="A23" s="71" t="s">
        <v>170</v>
      </c>
      <c r="B23" s="24" t="s">
        <v>171</v>
      </c>
      <c r="C23" s="102" t="s">
        <v>172</v>
      </c>
      <c r="D23" s="54" t="s">
        <v>81</v>
      </c>
      <c r="E23" s="24" t="s">
        <v>337</v>
      </c>
      <c r="F23" s="89">
        <v>4</v>
      </c>
      <c r="G23" s="90">
        <v>4</v>
      </c>
      <c r="H23" s="90">
        <v>0</v>
      </c>
      <c r="I23" s="90">
        <v>0</v>
      </c>
      <c r="J23" s="90">
        <v>0</v>
      </c>
      <c r="K23" s="90">
        <v>0</v>
      </c>
      <c r="L23" s="51">
        <v>0</v>
      </c>
    </row>
    <row r="24" ht="24.95" customHeight="1" spans="1:12">
      <c r="A24" s="71" t="s">
        <v>170</v>
      </c>
      <c r="B24" s="24" t="s">
        <v>171</v>
      </c>
      <c r="C24" s="102" t="s">
        <v>172</v>
      </c>
      <c r="D24" s="54" t="s">
        <v>81</v>
      </c>
      <c r="E24" s="24" t="s">
        <v>338</v>
      </c>
      <c r="F24" s="89">
        <v>4.5</v>
      </c>
      <c r="G24" s="90">
        <v>4.5</v>
      </c>
      <c r="H24" s="90">
        <v>0</v>
      </c>
      <c r="I24" s="90">
        <v>0</v>
      </c>
      <c r="J24" s="90">
        <v>0</v>
      </c>
      <c r="K24" s="90">
        <v>0</v>
      </c>
      <c r="L24" s="51">
        <v>0</v>
      </c>
    </row>
    <row r="25" ht="9.75" customHeight="1" spans="1:12">
      <c r="A25" s="91"/>
      <c r="B25" s="91"/>
      <c r="C25" s="91"/>
      <c r="D25" s="91"/>
      <c r="E25" s="91"/>
      <c r="G25" s="91"/>
      <c r="H25" s="91"/>
      <c r="I25" s="91"/>
      <c r="J25" s="91"/>
      <c r="K25" s="91"/>
      <c r="L25" s="91"/>
    </row>
    <row r="26" ht="9.75" customHeight="1" spans="1:12">
      <c r="A26" s="91"/>
      <c r="B26" s="91"/>
      <c r="C26" s="91"/>
      <c r="D26" s="91"/>
      <c r="E26" s="91"/>
      <c r="G26" s="91"/>
      <c r="I26" s="91"/>
      <c r="L26" s="91"/>
    </row>
  </sheetData>
  <sheetProtection formatCells="0" formatColumns="0" formatRows="0"/>
  <mergeCells count="8">
    <mergeCell ref="A2:L2"/>
    <mergeCell ref="G4:L4"/>
    <mergeCell ref="A4:A5"/>
    <mergeCell ref="B4:B5"/>
    <mergeCell ref="C4:C5"/>
    <mergeCell ref="D4:D5"/>
    <mergeCell ref="E4:E5"/>
    <mergeCell ref="F4:F5"/>
  </mergeCells>
  <pageMargins left="0.75" right="0.75" top="1" bottom="1" header="0.5" footer="0.5"/>
  <pageSetup paperSize="9"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5"/>
  <sheetViews>
    <sheetView showGridLines="0" showZeros="0" workbookViewId="0">
      <selection activeCell="A1" sqref="A1"/>
    </sheetView>
  </sheetViews>
  <sheetFormatPr defaultColWidth="9.16666666666667" defaultRowHeight="11.25"/>
  <cols>
    <col min="1" max="1" width="9.16666666666667" customWidth="1"/>
    <col min="2" max="2" width="9.66666666666667" customWidth="1"/>
    <col min="3" max="7" width="9.16666666666667" customWidth="1"/>
    <col min="8" max="8" width="13.1666666666667" customWidth="1"/>
    <col min="9" max="9" width="14.5" customWidth="1"/>
    <col min="10" max="10" width="18.6666666666667" customWidth="1"/>
    <col min="11" max="16" width="9.16666666666667" customWidth="1"/>
    <col min="17" max="17" width="11.3333333333333" customWidth="1"/>
  </cols>
  <sheetData>
    <row r="1" ht="12.75" customHeight="1"/>
    <row r="2" ht="25.5" customHeight="1" spans="1:23">
      <c r="A2" s="85" t="s">
        <v>339</v>
      </c>
      <c r="B2" s="85"/>
      <c r="C2" s="85"/>
      <c r="D2" s="85"/>
      <c r="E2" s="85"/>
      <c r="F2" s="85"/>
      <c r="G2" s="85"/>
      <c r="H2" s="85"/>
      <c r="I2" s="85"/>
      <c r="J2" s="85"/>
      <c r="K2" s="85"/>
      <c r="L2" s="85"/>
      <c r="M2" s="85"/>
      <c r="N2" s="85"/>
      <c r="O2" s="85"/>
      <c r="P2" s="85"/>
      <c r="Q2" s="85"/>
      <c r="R2" s="85"/>
      <c r="S2" s="85"/>
      <c r="T2" s="85"/>
      <c r="U2" s="85"/>
      <c r="V2" s="85"/>
      <c r="W2" s="85"/>
    </row>
    <row r="3" ht="21.75" customHeight="1" spans="23:23">
      <c r="W3" s="93" t="s">
        <v>1</v>
      </c>
    </row>
    <row r="4" ht="38.25" customHeight="1" spans="1:23">
      <c r="A4" s="86" t="s">
        <v>64</v>
      </c>
      <c r="B4" s="86" t="s">
        <v>65</v>
      </c>
      <c r="C4" s="86" t="s">
        <v>155</v>
      </c>
      <c r="D4" s="86" t="s">
        <v>156</v>
      </c>
      <c r="E4" s="86" t="s">
        <v>157</v>
      </c>
      <c r="F4" s="86" t="s">
        <v>158</v>
      </c>
      <c r="G4" s="86"/>
      <c r="H4" s="86"/>
      <c r="I4" s="86"/>
      <c r="J4" s="86"/>
      <c r="K4" s="86" t="s">
        <v>159</v>
      </c>
      <c r="L4" s="86"/>
      <c r="M4" s="86"/>
      <c r="N4" s="86"/>
      <c r="O4" s="86"/>
      <c r="P4" s="86"/>
      <c r="Q4" s="86"/>
      <c r="R4" s="86"/>
      <c r="S4" s="86"/>
      <c r="T4" s="86"/>
      <c r="U4" s="86"/>
      <c r="V4" s="86"/>
      <c r="W4" s="86"/>
    </row>
    <row r="5" ht="39.75" customHeight="1" spans="1:23">
      <c r="A5" s="86"/>
      <c r="B5" s="86"/>
      <c r="C5" s="86"/>
      <c r="D5" s="86"/>
      <c r="E5" s="86"/>
      <c r="F5" s="86" t="s">
        <v>66</v>
      </c>
      <c r="G5" s="86" t="s">
        <v>272</v>
      </c>
      <c r="H5" s="86" t="s">
        <v>273</v>
      </c>
      <c r="I5" s="86" t="s">
        <v>162</v>
      </c>
      <c r="J5" s="86" t="s">
        <v>274</v>
      </c>
      <c r="K5" s="86" t="s">
        <v>66</v>
      </c>
      <c r="L5" s="86" t="s">
        <v>273</v>
      </c>
      <c r="M5" s="86" t="s">
        <v>274</v>
      </c>
      <c r="N5" s="86" t="s">
        <v>275</v>
      </c>
      <c r="O5" s="86" t="s">
        <v>276</v>
      </c>
      <c r="P5" s="86" t="s">
        <v>166</v>
      </c>
      <c r="Q5" s="86" t="s">
        <v>277</v>
      </c>
      <c r="R5" s="86" t="s">
        <v>167</v>
      </c>
      <c r="S5" s="86" t="s">
        <v>164</v>
      </c>
      <c r="T5" s="86" t="s">
        <v>135</v>
      </c>
      <c r="U5" s="86" t="s">
        <v>138</v>
      </c>
      <c r="V5" s="86" t="s">
        <v>278</v>
      </c>
      <c r="W5" s="86" t="s">
        <v>137</v>
      </c>
    </row>
    <row r="6" ht="26.25" customHeight="1" spans="1:23">
      <c r="A6" s="87" t="s">
        <v>168</v>
      </c>
      <c r="B6" s="87" t="s">
        <v>168</v>
      </c>
      <c r="C6" s="87"/>
      <c r="D6" s="87"/>
      <c r="E6" s="87">
        <v>1</v>
      </c>
      <c r="F6" s="87">
        <v>2</v>
      </c>
      <c r="G6" s="86">
        <v>3</v>
      </c>
      <c r="H6" s="86">
        <v>4</v>
      </c>
      <c r="I6" s="86">
        <v>5</v>
      </c>
      <c r="J6" s="86">
        <v>6</v>
      </c>
      <c r="K6" s="88">
        <v>7</v>
      </c>
      <c r="L6" s="86">
        <v>8</v>
      </c>
      <c r="M6" s="86">
        <v>9</v>
      </c>
      <c r="N6" s="86">
        <v>10</v>
      </c>
      <c r="O6" s="86">
        <v>11</v>
      </c>
      <c r="P6" s="86">
        <v>12</v>
      </c>
      <c r="Q6" s="86">
        <v>13</v>
      </c>
      <c r="R6" s="86">
        <v>14</v>
      </c>
      <c r="S6" s="86">
        <v>15</v>
      </c>
      <c r="T6" s="86">
        <v>16</v>
      </c>
      <c r="U6" s="86">
        <v>17</v>
      </c>
      <c r="V6" s="86">
        <v>18</v>
      </c>
      <c r="W6" s="86">
        <v>19</v>
      </c>
    </row>
    <row r="7" s="84" customFormat="1" ht="24.95" customHeight="1" spans="1:23">
      <c r="A7" s="71"/>
      <c r="B7" s="71"/>
      <c r="C7" s="71"/>
      <c r="D7" s="54" t="s">
        <v>66</v>
      </c>
      <c r="E7" s="25">
        <v>383.88</v>
      </c>
      <c r="F7" s="18">
        <v>204.53</v>
      </c>
      <c r="G7" s="18">
        <v>59.83</v>
      </c>
      <c r="H7" s="51">
        <v>6.93</v>
      </c>
      <c r="I7" s="51">
        <v>137.77</v>
      </c>
      <c r="J7" s="90">
        <v>0</v>
      </c>
      <c r="K7" s="51">
        <v>179.35</v>
      </c>
      <c r="L7" s="18">
        <v>179.35</v>
      </c>
      <c r="M7" s="51">
        <v>0</v>
      </c>
      <c r="N7" s="51">
        <v>0</v>
      </c>
      <c r="O7" s="51">
        <v>0</v>
      </c>
      <c r="P7" s="51">
        <v>0</v>
      </c>
      <c r="Q7" s="51">
        <v>0</v>
      </c>
      <c r="R7" s="51">
        <v>0</v>
      </c>
      <c r="S7" s="51">
        <v>0</v>
      </c>
      <c r="T7" s="51">
        <v>0</v>
      </c>
      <c r="U7" s="51">
        <v>0</v>
      </c>
      <c r="V7" s="51">
        <v>0</v>
      </c>
      <c r="W7" s="51">
        <v>0</v>
      </c>
    </row>
    <row r="8" ht="24.95" customHeight="1" spans="1:23">
      <c r="A8" s="71"/>
      <c r="B8" s="71"/>
      <c r="C8" s="71" t="s">
        <v>76</v>
      </c>
      <c r="D8" s="54" t="s">
        <v>77</v>
      </c>
      <c r="E8" s="25">
        <v>292.88</v>
      </c>
      <c r="F8" s="18">
        <v>113.53</v>
      </c>
      <c r="G8" s="18">
        <v>43.89</v>
      </c>
      <c r="H8" s="51">
        <v>6.93</v>
      </c>
      <c r="I8" s="51">
        <v>62.71</v>
      </c>
      <c r="J8" s="90">
        <v>0</v>
      </c>
      <c r="K8" s="51">
        <v>179.35</v>
      </c>
      <c r="L8" s="18">
        <v>179.35</v>
      </c>
      <c r="M8" s="51">
        <v>0</v>
      </c>
      <c r="N8" s="51">
        <v>0</v>
      </c>
      <c r="O8" s="51">
        <v>0</v>
      </c>
      <c r="P8" s="51">
        <v>0</v>
      </c>
      <c r="Q8" s="51">
        <v>0</v>
      </c>
      <c r="R8" s="51">
        <v>0</v>
      </c>
      <c r="S8" s="51">
        <v>0</v>
      </c>
      <c r="T8" s="51">
        <v>0</v>
      </c>
      <c r="U8" s="51">
        <v>0</v>
      </c>
      <c r="V8" s="51">
        <v>0</v>
      </c>
      <c r="W8" s="51">
        <v>0</v>
      </c>
    </row>
    <row r="9" ht="24.95" customHeight="1" spans="1:23">
      <c r="A9" s="71"/>
      <c r="B9" s="71"/>
      <c r="C9" s="71" t="s">
        <v>169</v>
      </c>
      <c r="D9" s="54" t="s">
        <v>79</v>
      </c>
      <c r="E9" s="25">
        <v>292.88</v>
      </c>
      <c r="F9" s="18">
        <v>113.53</v>
      </c>
      <c r="G9" s="18">
        <v>43.89</v>
      </c>
      <c r="H9" s="51">
        <v>6.93</v>
      </c>
      <c r="I9" s="51">
        <v>62.71</v>
      </c>
      <c r="J9" s="90">
        <v>0</v>
      </c>
      <c r="K9" s="51">
        <v>179.35</v>
      </c>
      <c r="L9" s="18">
        <v>179.35</v>
      </c>
      <c r="M9" s="51">
        <v>0</v>
      </c>
      <c r="N9" s="51">
        <v>0</v>
      </c>
      <c r="O9" s="51">
        <v>0</v>
      </c>
      <c r="P9" s="51">
        <v>0</v>
      </c>
      <c r="Q9" s="51">
        <v>0</v>
      </c>
      <c r="R9" s="51">
        <v>0</v>
      </c>
      <c r="S9" s="51">
        <v>0</v>
      </c>
      <c r="T9" s="51">
        <v>0</v>
      </c>
      <c r="U9" s="51">
        <v>0</v>
      </c>
      <c r="V9" s="51">
        <v>0</v>
      </c>
      <c r="W9" s="51">
        <v>0</v>
      </c>
    </row>
    <row r="10" ht="24.95" customHeight="1" spans="1:23">
      <c r="A10" s="71" t="s">
        <v>170</v>
      </c>
      <c r="B10" s="71" t="s">
        <v>171</v>
      </c>
      <c r="C10" s="71" t="s">
        <v>172</v>
      </c>
      <c r="D10" s="54" t="s">
        <v>81</v>
      </c>
      <c r="E10" s="25">
        <v>292.88</v>
      </c>
      <c r="F10" s="18">
        <v>113.53</v>
      </c>
      <c r="G10" s="18">
        <v>43.89</v>
      </c>
      <c r="H10" s="51">
        <v>6.93</v>
      </c>
      <c r="I10" s="51">
        <v>62.71</v>
      </c>
      <c r="J10" s="90">
        <v>0</v>
      </c>
      <c r="K10" s="51">
        <v>179.35</v>
      </c>
      <c r="L10" s="18">
        <v>179.35</v>
      </c>
      <c r="M10" s="51">
        <v>0</v>
      </c>
      <c r="N10" s="51">
        <v>0</v>
      </c>
      <c r="O10" s="51">
        <v>0</v>
      </c>
      <c r="P10" s="51">
        <v>0</v>
      </c>
      <c r="Q10" s="51">
        <v>0</v>
      </c>
      <c r="R10" s="51">
        <v>0</v>
      </c>
      <c r="S10" s="51">
        <v>0</v>
      </c>
      <c r="T10" s="51">
        <v>0</v>
      </c>
      <c r="U10" s="51">
        <v>0</v>
      </c>
      <c r="V10" s="51">
        <v>0</v>
      </c>
      <c r="W10" s="51">
        <v>0</v>
      </c>
    </row>
    <row r="11" ht="24.95" customHeight="1" spans="1:23">
      <c r="A11" s="71"/>
      <c r="B11" s="71"/>
      <c r="C11" s="71" t="s">
        <v>82</v>
      </c>
      <c r="D11" s="54" t="s">
        <v>83</v>
      </c>
      <c r="E11" s="25">
        <v>76.53</v>
      </c>
      <c r="F11" s="18">
        <v>76.53</v>
      </c>
      <c r="G11" s="18">
        <v>10.47</v>
      </c>
      <c r="H11" s="51">
        <v>0</v>
      </c>
      <c r="I11" s="51">
        <v>66.06</v>
      </c>
      <c r="J11" s="90">
        <v>0</v>
      </c>
      <c r="K11" s="51">
        <v>0</v>
      </c>
      <c r="L11" s="18">
        <v>0</v>
      </c>
      <c r="M11" s="51">
        <v>0</v>
      </c>
      <c r="N11" s="51">
        <v>0</v>
      </c>
      <c r="O11" s="51">
        <v>0</v>
      </c>
      <c r="P11" s="51">
        <v>0</v>
      </c>
      <c r="Q11" s="51">
        <v>0</v>
      </c>
      <c r="R11" s="51">
        <v>0</v>
      </c>
      <c r="S11" s="51">
        <v>0</v>
      </c>
      <c r="T11" s="51">
        <v>0</v>
      </c>
      <c r="U11" s="51">
        <v>0</v>
      </c>
      <c r="V11" s="51">
        <v>0</v>
      </c>
      <c r="W11" s="51">
        <v>0</v>
      </c>
    </row>
    <row r="12" ht="24.95" customHeight="1" spans="1:23">
      <c r="A12" s="71"/>
      <c r="B12" s="71"/>
      <c r="C12" s="71" t="s">
        <v>173</v>
      </c>
      <c r="D12" s="54" t="s">
        <v>85</v>
      </c>
      <c r="E12" s="25">
        <v>76.53</v>
      </c>
      <c r="F12" s="18">
        <v>76.53</v>
      </c>
      <c r="G12" s="18">
        <v>10.47</v>
      </c>
      <c r="H12" s="51">
        <v>0</v>
      </c>
      <c r="I12" s="51">
        <v>66.06</v>
      </c>
      <c r="J12" s="90">
        <v>0</v>
      </c>
      <c r="K12" s="51">
        <v>0</v>
      </c>
      <c r="L12" s="18">
        <v>0</v>
      </c>
      <c r="M12" s="51">
        <v>0</v>
      </c>
      <c r="N12" s="51">
        <v>0</v>
      </c>
      <c r="O12" s="51">
        <v>0</v>
      </c>
      <c r="P12" s="51">
        <v>0</v>
      </c>
      <c r="Q12" s="51">
        <v>0</v>
      </c>
      <c r="R12" s="51">
        <v>0</v>
      </c>
      <c r="S12" s="51">
        <v>0</v>
      </c>
      <c r="T12" s="51">
        <v>0</v>
      </c>
      <c r="U12" s="51">
        <v>0</v>
      </c>
      <c r="V12" s="51">
        <v>0</v>
      </c>
      <c r="W12" s="51">
        <v>0</v>
      </c>
    </row>
    <row r="13" ht="24.95" customHeight="1" spans="1:23">
      <c r="A13" s="71" t="s">
        <v>170</v>
      </c>
      <c r="B13" s="71" t="s">
        <v>171</v>
      </c>
      <c r="C13" s="71" t="s">
        <v>174</v>
      </c>
      <c r="D13" s="54" t="s">
        <v>87</v>
      </c>
      <c r="E13" s="25">
        <v>10.47</v>
      </c>
      <c r="F13" s="18">
        <v>10.47</v>
      </c>
      <c r="G13" s="18">
        <v>10.47</v>
      </c>
      <c r="H13" s="51">
        <v>0</v>
      </c>
      <c r="I13" s="51">
        <v>0</v>
      </c>
      <c r="J13" s="90">
        <v>0</v>
      </c>
      <c r="K13" s="51">
        <v>0</v>
      </c>
      <c r="L13" s="18">
        <v>0</v>
      </c>
      <c r="M13" s="51">
        <v>0</v>
      </c>
      <c r="N13" s="51">
        <v>0</v>
      </c>
      <c r="O13" s="51">
        <v>0</v>
      </c>
      <c r="P13" s="51">
        <v>0</v>
      </c>
      <c r="Q13" s="51">
        <v>0</v>
      </c>
      <c r="R13" s="51">
        <v>0</v>
      </c>
      <c r="S13" s="51">
        <v>0</v>
      </c>
      <c r="T13" s="51">
        <v>0</v>
      </c>
      <c r="U13" s="51">
        <v>0</v>
      </c>
      <c r="V13" s="51">
        <v>0</v>
      </c>
      <c r="W13" s="51">
        <v>0</v>
      </c>
    </row>
    <row r="14" ht="24.95" customHeight="1" spans="1:23">
      <c r="A14" s="71" t="s">
        <v>170</v>
      </c>
      <c r="B14" s="71" t="s">
        <v>171</v>
      </c>
      <c r="C14" s="71" t="s">
        <v>175</v>
      </c>
      <c r="D14" s="54" t="s">
        <v>89</v>
      </c>
      <c r="E14" s="25">
        <v>66.06</v>
      </c>
      <c r="F14" s="18">
        <v>66.06</v>
      </c>
      <c r="G14" s="18">
        <v>0</v>
      </c>
      <c r="H14" s="51">
        <v>0</v>
      </c>
      <c r="I14" s="51">
        <v>66.06</v>
      </c>
      <c r="J14" s="90">
        <v>0</v>
      </c>
      <c r="K14" s="51">
        <v>0</v>
      </c>
      <c r="L14" s="18">
        <v>0</v>
      </c>
      <c r="M14" s="51">
        <v>0</v>
      </c>
      <c r="N14" s="51">
        <v>0</v>
      </c>
      <c r="O14" s="51">
        <v>0</v>
      </c>
      <c r="P14" s="51">
        <v>0</v>
      </c>
      <c r="Q14" s="51">
        <v>0</v>
      </c>
      <c r="R14" s="51">
        <v>0</v>
      </c>
      <c r="S14" s="51">
        <v>0</v>
      </c>
      <c r="T14" s="51">
        <v>0</v>
      </c>
      <c r="U14" s="51">
        <v>0</v>
      </c>
      <c r="V14" s="51">
        <v>0</v>
      </c>
      <c r="W14" s="51">
        <v>0</v>
      </c>
    </row>
    <row r="15" ht="24.95" customHeight="1" spans="1:23">
      <c r="A15" s="71"/>
      <c r="B15" s="71"/>
      <c r="C15" s="71" t="s">
        <v>90</v>
      </c>
      <c r="D15" s="54" t="s">
        <v>91</v>
      </c>
      <c r="E15" s="25">
        <v>10.99</v>
      </c>
      <c r="F15" s="18">
        <v>10.99</v>
      </c>
      <c r="G15" s="18">
        <v>1.99</v>
      </c>
      <c r="H15" s="51">
        <v>0</v>
      </c>
      <c r="I15" s="51">
        <v>9</v>
      </c>
      <c r="J15" s="90">
        <v>0</v>
      </c>
      <c r="K15" s="51">
        <v>0</v>
      </c>
      <c r="L15" s="18">
        <v>0</v>
      </c>
      <c r="M15" s="51">
        <v>0</v>
      </c>
      <c r="N15" s="51">
        <v>0</v>
      </c>
      <c r="O15" s="51">
        <v>0</v>
      </c>
      <c r="P15" s="51">
        <v>0</v>
      </c>
      <c r="Q15" s="51">
        <v>0</v>
      </c>
      <c r="R15" s="51">
        <v>0</v>
      </c>
      <c r="S15" s="51">
        <v>0</v>
      </c>
      <c r="T15" s="51">
        <v>0</v>
      </c>
      <c r="U15" s="51">
        <v>0</v>
      </c>
      <c r="V15" s="51">
        <v>0</v>
      </c>
      <c r="W15" s="51">
        <v>0</v>
      </c>
    </row>
    <row r="16" ht="24.95" customHeight="1" spans="1:23">
      <c r="A16" s="71"/>
      <c r="B16" s="71"/>
      <c r="C16" s="71" t="s">
        <v>176</v>
      </c>
      <c r="D16" s="54" t="s">
        <v>93</v>
      </c>
      <c r="E16" s="25">
        <v>1.99</v>
      </c>
      <c r="F16" s="18">
        <v>1.99</v>
      </c>
      <c r="G16" s="18">
        <v>1.99</v>
      </c>
      <c r="H16" s="51">
        <v>0</v>
      </c>
      <c r="I16" s="51">
        <v>0</v>
      </c>
      <c r="J16" s="90">
        <v>0</v>
      </c>
      <c r="K16" s="51">
        <v>0</v>
      </c>
      <c r="L16" s="18">
        <v>0</v>
      </c>
      <c r="M16" s="51">
        <v>0</v>
      </c>
      <c r="N16" s="51">
        <v>0</v>
      </c>
      <c r="O16" s="51">
        <v>0</v>
      </c>
      <c r="P16" s="51">
        <v>0</v>
      </c>
      <c r="Q16" s="51">
        <v>0</v>
      </c>
      <c r="R16" s="51">
        <v>0</v>
      </c>
      <c r="S16" s="51">
        <v>0</v>
      </c>
      <c r="T16" s="51">
        <v>0</v>
      </c>
      <c r="U16" s="51">
        <v>0</v>
      </c>
      <c r="V16" s="51">
        <v>0</v>
      </c>
      <c r="W16" s="51">
        <v>0</v>
      </c>
    </row>
    <row r="17" ht="24.95" customHeight="1" spans="1:23">
      <c r="A17" s="71" t="s">
        <v>170</v>
      </c>
      <c r="B17" s="71" t="s">
        <v>171</v>
      </c>
      <c r="C17" s="71" t="s">
        <v>177</v>
      </c>
      <c r="D17" s="54" t="s">
        <v>95</v>
      </c>
      <c r="E17" s="25">
        <v>1.99</v>
      </c>
      <c r="F17" s="18">
        <v>1.99</v>
      </c>
      <c r="G17" s="18">
        <v>1.99</v>
      </c>
      <c r="H17" s="51">
        <v>0</v>
      </c>
      <c r="I17" s="51">
        <v>0</v>
      </c>
      <c r="J17" s="90">
        <v>0</v>
      </c>
      <c r="K17" s="51">
        <v>0</v>
      </c>
      <c r="L17" s="18">
        <v>0</v>
      </c>
      <c r="M17" s="51">
        <v>0</v>
      </c>
      <c r="N17" s="51">
        <v>0</v>
      </c>
      <c r="O17" s="51">
        <v>0</v>
      </c>
      <c r="P17" s="51">
        <v>0</v>
      </c>
      <c r="Q17" s="51">
        <v>0</v>
      </c>
      <c r="R17" s="51">
        <v>0</v>
      </c>
      <c r="S17" s="51">
        <v>0</v>
      </c>
      <c r="T17" s="51">
        <v>0</v>
      </c>
      <c r="U17" s="51">
        <v>0</v>
      </c>
      <c r="V17" s="51">
        <v>0</v>
      </c>
      <c r="W17" s="51">
        <v>0</v>
      </c>
    </row>
    <row r="18" ht="24.95" customHeight="1" spans="1:23">
      <c r="A18" s="71"/>
      <c r="B18" s="71"/>
      <c r="C18" s="71" t="s">
        <v>178</v>
      </c>
      <c r="D18" s="54" t="s">
        <v>97</v>
      </c>
      <c r="E18" s="25">
        <v>9</v>
      </c>
      <c r="F18" s="18">
        <v>9</v>
      </c>
      <c r="G18" s="18">
        <v>0</v>
      </c>
      <c r="H18" s="51">
        <v>0</v>
      </c>
      <c r="I18" s="51">
        <v>9</v>
      </c>
      <c r="J18" s="90">
        <v>0</v>
      </c>
      <c r="K18" s="51">
        <v>0</v>
      </c>
      <c r="L18" s="18">
        <v>0</v>
      </c>
      <c r="M18" s="51">
        <v>0</v>
      </c>
      <c r="N18" s="51">
        <v>0</v>
      </c>
      <c r="O18" s="51">
        <v>0</v>
      </c>
      <c r="P18" s="51">
        <v>0</v>
      </c>
      <c r="Q18" s="51">
        <v>0</v>
      </c>
      <c r="R18" s="51">
        <v>0</v>
      </c>
      <c r="S18" s="51">
        <v>0</v>
      </c>
      <c r="T18" s="51">
        <v>0</v>
      </c>
      <c r="U18" s="51">
        <v>0</v>
      </c>
      <c r="V18" s="51">
        <v>0</v>
      </c>
      <c r="W18" s="51">
        <v>0</v>
      </c>
    </row>
    <row r="19" ht="24.95" customHeight="1" spans="1:23">
      <c r="A19" s="71" t="s">
        <v>170</v>
      </c>
      <c r="B19" s="71" t="s">
        <v>171</v>
      </c>
      <c r="C19" s="71" t="s">
        <v>179</v>
      </c>
      <c r="D19" s="54" t="s">
        <v>99</v>
      </c>
      <c r="E19" s="25">
        <v>9</v>
      </c>
      <c r="F19" s="18">
        <v>9</v>
      </c>
      <c r="G19" s="18">
        <v>0</v>
      </c>
      <c r="H19" s="51">
        <v>0</v>
      </c>
      <c r="I19" s="51">
        <v>9</v>
      </c>
      <c r="J19" s="90">
        <v>0</v>
      </c>
      <c r="K19" s="51">
        <v>0</v>
      </c>
      <c r="L19" s="18">
        <v>0</v>
      </c>
      <c r="M19" s="51">
        <v>0</v>
      </c>
      <c r="N19" s="51">
        <v>0</v>
      </c>
      <c r="O19" s="51">
        <v>0</v>
      </c>
      <c r="P19" s="51">
        <v>0</v>
      </c>
      <c r="Q19" s="51">
        <v>0</v>
      </c>
      <c r="R19" s="51">
        <v>0</v>
      </c>
      <c r="S19" s="51">
        <v>0</v>
      </c>
      <c r="T19" s="51">
        <v>0</v>
      </c>
      <c r="U19" s="51">
        <v>0</v>
      </c>
      <c r="V19" s="51">
        <v>0</v>
      </c>
      <c r="W19" s="51">
        <v>0</v>
      </c>
    </row>
    <row r="20" ht="24.95" customHeight="1" spans="1:23">
      <c r="A20" s="71"/>
      <c r="B20" s="71"/>
      <c r="C20" s="71" t="s">
        <v>100</v>
      </c>
      <c r="D20" s="54" t="s">
        <v>101</v>
      </c>
      <c r="E20" s="25">
        <v>3.48</v>
      </c>
      <c r="F20" s="18">
        <v>3.48</v>
      </c>
      <c r="G20" s="18">
        <v>3.48</v>
      </c>
      <c r="H20" s="51">
        <v>0</v>
      </c>
      <c r="I20" s="51">
        <v>0</v>
      </c>
      <c r="J20" s="90">
        <v>0</v>
      </c>
      <c r="K20" s="51">
        <v>0</v>
      </c>
      <c r="L20" s="18">
        <v>0</v>
      </c>
      <c r="M20" s="51">
        <v>0</v>
      </c>
      <c r="N20" s="51">
        <v>0</v>
      </c>
      <c r="O20" s="51">
        <v>0</v>
      </c>
      <c r="P20" s="51">
        <v>0</v>
      </c>
      <c r="Q20" s="51">
        <v>0</v>
      </c>
      <c r="R20" s="51">
        <v>0</v>
      </c>
      <c r="S20" s="51">
        <v>0</v>
      </c>
      <c r="T20" s="51">
        <v>0</v>
      </c>
      <c r="U20" s="51">
        <v>0</v>
      </c>
      <c r="V20" s="51">
        <v>0</v>
      </c>
      <c r="W20" s="51">
        <v>0</v>
      </c>
    </row>
    <row r="21" ht="24.95" customHeight="1" spans="1:23">
      <c r="A21" s="71"/>
      <c r="B21" s="71"/>
      <c r="C21" s="71" t="s">
        <v>180</v>
      </c>
      <c r="D21" s="54" t="s">
        <v>103</v>
      </c>
      <c r="E21" s="25">
        <v>3.48</v>
      </c>
      <c r="F21" s="18">
        <v>3.48</v>
      </c>
      <c r="G21" s="18">
        <v>3.48</v>
      </c>
      <c r="H21" s="51">
        <v>0</v>
      </c>
      <c r="I21" s="51">
        <v>0</v>
      </c>
      <c r="J21" s="90">
        <v>0</v>
      </c>
      <c r="K21" s="51">
        <v>0</v>
      </c>
      <c r="L21" s="18">
        <v>0</v>
      </c>
      <c r="M21" s="51">
        <v>0</v>
      </c>
      <c r="N21" s="51">
        <v>0</v>
      </c>
      <c r="O21" s="51">
        <v>0</v>
      </c>
      <c r="P21" s="51">
        <v>0</v>
      </c>
      <c r="Q21" s="51">
        <v>0</v>
      </c>
      <c r="R21" s="51">
        <v>0</v>
      </c>
      <c r="S21" s="51">
        <v>0</v>
      </c>
      <c r="T21" s="51">
        <v>0</v>
      </c>
      <c r="U21" s="51">
        <v>0</v>
      </c>
      <c r="V21" s="51">
        <v>0</v>
      </c>
      <c r="W21" s="51">
        <v>0</v>
      </c>
    </row>
    <row r="22" ht="24.95" customHeight="1" spans="1:23">
      <c r="A22" s="71" t="s">
        <v>170</v>
      </c>
      <c r="B22" s="71" t="s">
        <v>171</v>
      </c>
      <c r="C22" s="71" t="s">
        <v>181</v>
      </c>
      <c r="D22" s="54" t="s">
        <v>104</v>
      </c>
      <c r="E22" s="25">
        <v>3.48</v>
      </c>
      <c r="F22" s="18">
        <v>3.48</v>
      </c>
      <c r="G22" s="18">
        <v>3.48</v>
      </c>
      <c r="H22" s="51">
        <v>0</v>
      </c>
      <c r="I22" s="51">
        <v>0</v>
      </c>
      <c r="J22" s="90">
        <v>0</v>
      </c>
      <c r="K22" s="51">
        <v>0</v>
      </c>
      <c r="L22" s="18">
        <v>0</v>
      </c>
      <c r="M22" s="51">
        <v>0</v>
      </c>
      <c r="N22" s="51">
        <v>0</v>
      </c>
      <c r="O22" s="51">
        <v>0</v>
      </c>
      <c r="P22" s="51">
        <v>0</v>
      </c>
      <c r="Q22" s="51">
        <v>0</v>
      </c>
      <c r="R22" s="51">
        <v>0</v>
      </c>
      <c r="S22" s="51">
        <v>0</v>
      </c>
      <c r="T22" s="51">
        <v>0</v>
      </c>
      <c r="U22" s="51">
        <v>0</v>
      </c>
      <c r="V22" s="51">
        <v>0</v>
      </c>
      <c r="W22" s="51">
        <v>0</v>
      </c>
    </row>
    <row r="23" ht="9.6" customHeight="1" spans="1:23">
      <c r="A23" s="91"/>
      <c r="B23" s="91"/>
      <c r="C23" s="91"/>
      <c r="D23" s="91"/>
      <c r="E23" s="91"/>
      <c r="F23" s="91"/>
      <c r="G23" s="91"/>
      <c r="H23" s="91"/>
      <c r="I23" s="91"/>
      <c r="J23" s="91"/>
      <c r="K23" s="91"/>
      <c r="L23" s="91"/>
      <c r="M23" s="91"/>
      <c r="N23" s="91"/>
      <c r="O23" s="91"/>
      <c r="P23" s="91"/>
      <c r="Q23" s="91"/>
      <c r="R23" s="91"/>
      <c r="S23" s="91"/>
      <c r="T23" s="91"/>
      <c r="U23" s="91"/>
      <c r="V23" s="91"/>
      <c r="W23" s="91"/>
    </row>
    <row r="24" ht="9.6" customHeight="1" spans="1:23">
      <c r="A24" s="91"/>
      <c r="B24" s="91"/>
      <c r="C24" s="91"/>
      <c r="D24" s="91"/>
      <c r="F24" s="91"/>
      <c r="G24" s="91"/>
      <c r="H24" s="91"/>
      <c r="J24" s="91"/>
      <c r="K24" s="91"/>
      <c r="L24" s="91"/>
      <c r="M24" s="91"/>
      <c r="N24" s="91"/>
      <c r="O24" s="91"/>
      <c r="P24" s="91"/>
      <c r="Q24" s="91"/>
      <c r="R24" s="91"/>
      <c r="S24" s="91"/>
      <c r="T24" s="91"/>
      <c r="U24" s="91"/>
      <c r="V24" s="91"/>
      <c r="W24" s="91"/>
    </row>
    <row r="25" ht="24.95" customHeight="1" spans="8:8">
      <c r="H25" s="91"/>
    </row>
  </sheetData>
  <sheetProtection formatCells="0" formatColumns="0" formatRows="0"/>
  <mergeCells count="8">
    <mergeCell ref="A2:W2"/>
    <mergeCell ref="F4:J4"/>
    <mergeCell ref="K4:W4"/>
    <mergeCell ref="A4:A5"/>
    <mergeCell ref="B4:B5"/>
    <mergeCell ref="C4:C5"/>
    <mergeCell ref="D4:D5"/>
    <mergeCell ref="E4:E5"/>
  </mergeCells>
  <pageMargins left="0.75" right="0.75" top="1" bottom="1" header="0.5" footer="0.5"/>
  <pageSetup paperSize="9" orientation="portrait" horizont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4"/>
  <sheetViews>
    <sheetView showGridLines="0" showZeros="0" workbookViewId="0">
      <selection activeCell="A1" sqref="A1"/>
    </sheetView>
  </sheetViews>
  <sheetFormatPr defaultColWidth="9.16666666666667" defaultRowHeight="11.25"/>
  <cols>
    <col min="1" max="4" width="9.16666666666667" customWidth="1"/>
    <col min="5" max="30" width="7.16666666666667" customWidth="1"/>
  </cols>
  <sheetData>
    <row r="1" ht="12.75" customHeight="1"/>
    <row r="2" ht="23.1" customHeight="1" spans="1:30">
      <c r="A2" s="85" t="s">
        <v>340</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row>
    <row r="3" ht="12.75" customHeight="1"/>
    <row r="4" ht="33" customHeight="1" spans="1:30">
      <c r="A4" s="16" t="s">
        <v>64</v>
      </c>
      <c r="B4" s="28" t="s">
        <v>65</v>
      </c>
      <c r="C4" s="28" t="s">
        <v>155</v>
      </c>
      <c r="D4" s="28" t="s">
        <v>156</v>
      </c>
      <c r="E4" s="94" t="s">
        <v>158</v>
      </c>
      <c r="F4" s="86"/>
      <c r="G4" s="86"/>
      <c r="H4" s="86"/>
      <c r="I4" s="86"/>
      <c r="J4" s="86"/>
      <c r="K4" s="86"/>
      <c r="L4" s="86"/>
      <c r="M4" s="86"/>
      <c r="N4" s="86"/>
      <c r="O4" s="86"/>
      <c r="P4" s="86"/>
      <c r="Q4" s="86"/>
      <c r="R4" s="86"/>
      <c r="S4" s="86"/>
      <c r="T4" s="86"/>
      <c r="U4" s="86"/>
      <c r="V4" s="86"/>
      <c r="W4" s="86"/>
      <c r="X4" s="86"/>
      <c r="Y4" s="86"/>
      <c r="Z4" s="86"/>
      <c r="AA4" s="86"/>
      <c r="AB4" s="86"/>
      <c r="AC4" s="86"/>
      <c r="AD4" s="86"/>
    </row>
    <row r="5" ht="31.5" customHeight="1" spans="1:30">
      <c r="A5" s="16"/>
      <c r="B5" s="28"/>
      <c r="C5" s="28"/>
      <c r="D5" s="28"/>
      <c r="E5" s="95" t="s">
        <v>57</v>
      </c>
      <c r="F5" s="96" t="s">
        <v>272</v>
      </c>
      <c r="G5" s="97"/>
      <c r="H5" s="97"/>
      <c r="I5" s="97"/>
      <c r="J5" s="94"/>
      <c r="K5" s="96" t="s">
        <v>273</v>
      </c>
      <c r="L5" s="97"/>
      <c r="M5" s="97"/>
      <c r="N5" s="97"/>
      <c r="O5" s="97"/>
      <c r="P5" s="97"/>
      <c r="Q5" s="97"/>
      <c r="R5" s="97"/>
      <c r="S5" s="97"/>
      <c r="T5" s="97"/>
      <c r="U5" s="94"/>
      <c r="V5" s="86" t="s">
        <v>162</v>
      </c>
      <c r="W5" s="86"/>
      <c r="X5" s="86"/>
      <c r="Y5" s="86"/>
      <c r="Z5" s="86"/>
      <c r="AA5" s="86"/>
      <c r="AB5" s="86" t="s">
        <v>274</v>
      </c>
      <c r="AC5" s="86"/>
      <c r="AD5" s="86"/>
    </row>
    <row r="6" ht="66.75" customHeight="1" spans="1:30">
      <c r="A6" s="16"/>
      <c r="B6" s="28"/>
      <c r="C6" s="28"/>
      <c r="D6" s="28"/>
      <c r="E6" s="98"/>
      <c r="F6" s="86" t="s">
        <v>66</v>
      </c>
      <c r="G6" s="86" t="s">
        <v>280</v>
      </c>
      <c r="H6" s="86" t="s">
        <v>281</v>
      </c>
      <c r="I6" s="86" t="s">
        <v>194</v>
      </c>
      <c r="J6" s="86" t="s">
        <v>195</v>
      </c>
      <c r="K6" s="86" t="s">
        <v>66</v>
      </c>
      <c r="L6" s="86" t="s">
        <v>282</v>
      </c>
      <c r="M6" s="86" t="s">
        <v>208</v>
      </c>
      <c r="N6" s="86" t="s">
        <v>209</v>
      </c>
      <c r="O6" s="86" t="s">
        <v>283</v>
      </c>
      <c r="P6" s="86" t="s">
        <v>284</v>
      </c>
      <c r="Q6" s="86" t="s">
        <v>210</v>
      </c>
      <c r="R6" s="86" t="s">
        <v>205</v>
      </c>
      <c r="S6" s="86" t="s">
        <v>216</v>
      </c>
      <c r="T6" s="86" t="s">
        <v>206</v>
      </c>
      <c r="U6" s="86" t="s">
        <v>218</v>
      </c>
      <c r="V6" s="86" t="s">
        <v>66</v>
      </c>
      <c r="W6" s="86" t="s">
        <v>285</v>
      </c>
      <c r="X6" s="86" t="s">
        <v>226</v>
      </c>
      <c r="Y6" s="86" t="s">
        <v>286</v>
      </c>
      <c r="Z6" s="86" t="s">
        <v>287</v>
      </c>
      <c r="AA6" s="86" t="s">
        <v>288</v>
      </c>
      <c r="AB6" s="86" t="s">
        <v>66</v>
      </c>
      <c r="AC6" s="92" t="s">
        <v>160</v>
      </c>
      <c r="AD6" s="92" t="s">
        <v>184</v>
      </c>
    </row>
    <row r="7" ht="26.25" customHeight="1" spans="1:30">
      <c r="A7" s="99" t="s">
        <v>168</v>
      </c>
      <c r="B7" s="99" t="s">
        <v>168</v>
      </c>
      <c r="C7" s="99" t="s">
        <v>168</v>
      </c>
      <c r="D7" s="99" t="s">
        <v>168</v>
      </c>
      <c r="E7" s="87">
        <v>1</v>
      </c>
      <c r="F7" s="87">
        <v>2</v>
      </c>
      <c r="G7" s="87">
        <v>3</v>
      </c>
      <c r="H7" s="87">
        <v>4</v>
      </c>
      <c r="I7" s="87">
        <v>5</v>
      </c>
      <c r="J7" s="87">
        <v>6</v>
      </c>
      <c r="K7" s="87">
        <v>7</v>
      </c>
      <c r="L7" s="87">
        <v>8</v>
      </c>
      <c r="M7" s="87">
        <v>9</v>
      </c>
      <c r="N7" s="87">
        <v>10</v>
      </c>
      <c r="O7" s="87">
        <v>11</v>
      </c>
      <c r="P7" s="87">
        <v>12</v>
      </c>
      <c r="Q7" s="87">
        <v>13</v>
      </c>
      <c r="R7" s="87">
        <v>14</v>
      </c>
      <c r="S7" s="87">
        <v>15</v>
      </c>
      <c r="T7" s="87">
        <v>16</v>
      </c>
      <c r="U7" s="87">
        <v>17</v>
      </c>
      <c r="V7" s="87">
        <v>18</v>
      </c>
      <c r="W7" s="87">
        <v>19</v>
      </c>
      <c r="X7" s="87">
        <v>20</v>
      </c>
      <c r="Y7" s="87">
        <v>21</v>
      </c>
      <c r="Z7" s="87">
        <v>22</v>
      </c>
      <c r="AA7" s="87">
        <v>23</v>
      </c>
      <c r="AB7" s="87">
        <v>24</v>
      </c>
      <c r="AC7" s="87">
        <v>25</v>
      </c>
      <c r="AD7" s="87">
        <v>26</v>
      </c>
    </row>
    <row r="8" s="84" customFormat="1" ht="27" customHeight="1" spans="1:30">
      <c r="A8" s="71"/>
      <c r="B8" s="24"/>
      <c r="C8" s="79"/>
      <c r="D8" s="54" t="s">
        <v>66</v>
      </c>
      <c r="E8" s="51">
        <v>204.53</v>
      </c>
      <c r="F8" s="89">
        <v>59.83</v>
      </c>
      <c r="G8" s="90">
        <v>43.89</v>
      </c>
      <c r="H8" s="90">
        <v>12.46</v>
      </c>
      <c r="I8" s="90">
        <v>3.48</v>
      </c>
      <c r="J8" s="90">
        <v>0</v>
      </c>
      <c r="K8" s="90">
        <v>6.93</v>
      </c>
      <c r="L8" s="90">
        <v>5.13</v>
      </c>
      <c r="M8" s="90">
        <v>0</v>
      </c>
      <c r="N8" s="90">
        <v>0</v>
      </c>
      <c r="O8" s="90">
        <v>0</v>
      </c>
      <c r="P8" s="90">
        <v>0</v>
      </c>
      <c r="Q8" s="90">
        <v>0.8</v>
      </c>
      <c r="R8" s="90">
        <v>0</v>
      </c>
      <c r="S8" s="90">
        <v>1</v>
      </c>
      <c r="T8" s="90">
        <v>0</v>
      </c>
      <c r="U8" s="90">
        <v>0</v>
      </c>
      <c r="V8" s="90">
        <v>137.77</v>
      </c>
      <c r="W8" s="90">
        <v>11.51</v>
      </c>
      <c r="X8" s="90">
        <v>0</v>
      </c>
      <c r="Y8" s="90">
        <v>0</v>
      </c>
      <c r="Z8" s="90">
        <v>66.06</v>
      </c>
      <c r="AA8" s="51">
        <v>60.2</v>
      </c>
      <c r="AB8" s="89">
        <v>0</v>
      </c>
      <c r="AC8" s="90">
        <v>0</v>
      </c>
      <c r="AD8" s="51">
        <v>0</v>
      </c>
    </row>
    <row r="9" ht="27" customHeight="1" spans="1:30">
      <c r="A9" s="71"/>
      <c r="B9" s="24"/>
      <c r="C9" s="79" t="s">
        <v>76</v>
      </c>
      <c r="D9" s="54" t="s">
        <v>77</v>
      </c>
      <c r="E9" s="51">
        <v>113.53</v>
      </c>
      <c r="F9" s="89">
        <v>43.89</v>
      </c>
      <c r="G9" s="90">
        <v>43.89</v>
      </c>
      <c r="H9" s="90">
        <v>0</v>
      </c>
      <c r="I9" s="90">
        <v>0</v>
      </c>
      <c r="J9" s="90">
        <v>0</v>
      </c>
      <c r="K9" s="90">
        <v>6.93</v>
      </c>
      <c r="L9" s="90">
        <v>5.13</v>
      </c>
      <c r="M9" s="90">
        <v>0</v>
      </c>
      <c r="N9" s="90">
        <v>0</v>
      </c>
      <c r="O9" s="90">
        <v>0</v>
      </c>
      <c r="P9" s="90">
        <v>0</v>
      </c>
      <c r="Q9" s="90">
        <v>0.8</v>
      </c>
      <c r="R9" s="90">
        <v>0</v>
      </c>
      <c r="S9" s="90">
        <v>1</v>
      </c>
      <c r="T9" s="90">
        <v>0</v>
      </c>
      <c r="U9" s="90">
        <v>0</v>
      </c>
      <c r="V9" s="90">
        <v>62.71</v>
      </c>
      <c r="W9" s="90">
        <v>11.51</v>
      </c>
      <c r="X9" s="90">
        <v>0</v>
      </c>
      <c r="Y9" s="90">
        <v>0</v>
      </c>
      <c r="Z9" s="90">
        <v>0</v>
      </c>
      <c r="AA9" s="51">
        <v>51.2</v>
      </c>
      <c r="AB9" s="89">
        <v>0</v>
      </c>
      <c r="AC9" s="90">
        <v>0</v>
      </c>
      <c r="AD9" s="51">
        <v>0</v>
      </c>
    </row>
    <row r="10" ht="27" customHeight="1" spans="1:30">
      <c r="A10" s="71"/>
      <c r="B10" s="24"/>
      <c r="C10" s="79" t="s">
        <v>169</v>
      </c>
      <c r="D10" s="54" t="s">
        <v>79</v>
      </c>
      <c r="E10" s="51">
        <v>113.53</v>
      </c>
      <c r="F10" s="89">
        <v>43.89</v>
      </c>
      <c r="G10" s="90">
        <v>43.89</v>
      </c>
      <c r="H10" s="90">
        <v>0</v>
      </c>
      <c r="I10" s="90">
        <v>0</v>
      </c>
      <c r="J10" s="90">
        <v>0</v>
      </c>
      <c r="K10" s="90">
        <v>6.93</v>
      </c>
      <c r="L10" s="90">
        <v>5.13</v>
      </c>
      <c r="M10" s="90">
        <v>0</v>
      </c>
      <c r="N10" s="90">
        <v>0</v>
      </c>
      <c r="O10" s="90">
        <v>0</v>
      </c>
      <c r="P10" s="90">
        <v>0</v>
      </c>
      <c r="Q10" s="90">
        <v>0.8</v>
      </c>
      <c r="R10" s="90">
        <v>0</v>
      </c>
      <c r="S10" s="90">
        <v>1</v>
      </c>
      <c r="T10" s="90">
        <v>0</v>
      </c>
      <c r="U10" s="90">
        <v>0</v>
      </c>
      <c r="V10" s="90">
        <v>62.71</v>
      </c>
      <c r="W10" s="90">
        <v>11.51</v>
      </c>
      <c r="X10" s="90">
        <v>0</v>
      </c>
      <c r="Y10" s="90">
        <v>0</v>
      </c>
      <c r="Z10" s="90">
        <v>0</v>
      </c>
      <c r="AA10" s="51">
        <v>51.2</v>
      </c>
      <c r="AB10" s="89">
        <v>0</v>
      </c>
      <c r="AC10" s="90">
        <v>0</v>
      </c>
      <c r="AD10" s="51">
        <v>0</v>
      </c>
    </row>
    <row r="11" ht="27" customHeight="1" spans="1:30">
      <c r="A11" s="71" t="s">
        <v>170</v>
      </c>
      <c r="B11" s="24" t="s">
        <v>171</v>
      </c>
      <c r="C11" s="79" t="s">
        <v>172</v>
      </c>
      <c r="D11" s="54" t="s">
        <v>81</v>
      </c>
      <c r="E11" s="51">
        <v>113.53</v>
      </c>
      <c r="F11" s="89">
        <v>43.89</v>
      </c>
      <c r="G11" s="90">
        <v>43.89</v>
      </c>
      <c r="H11" s="90">
        <v>0</v>
      </c>
      <c r="I11" s="90">
        <v>0</v>
      </c>
      <c r="J11" s="90">
        <v>0</v>
      </c>
      <c r="K11" s="90">
        <v>6.93</v>
      </c>
      <c r="L11" s="90">
        <v>5.13</v>
      </c>
      <c r="M11" s="90">
        <v>0</v>
      </c>
      <c r="N11" s="90">
        <v>0</v>
      </c>
      <c r="O11" s="90">
        <v>0</v>
      </c>
      <c r="P11" s="90">
        <v>0</v>
      </c>
      <c r="Q11" s="90">
        <v>0.8</v>
      </c>
      <c r="R11" s="90">
        <v>0</v>
      </c>
      <c r="S11" s="90">
        <v>1</v>
      </c>
      <c r="T11" s="90">
        <v>0</v>
      </c>
      <c r="U11" s="90">
        <v>0</v>
      </c>
      <c r="V11" s="90">
        <v>62.71</v>
      </c>
      <c r="W11" s="90">
        <v>11.51</v>
      </c>
      <c r="X11" s="90">
        <v>0</v>
      </c>
      <c r="Y11" s="90">
        <v>0</v>
      </c>
      <c r="Z11" s="90">
        <v>0</v>
      </c>
      <c r="AA11" s="51">
        <v>51.2</v>
      </c>
      <c r="AB11" s="89">
        <v>0</v>
      </c>
      <c r="AC11" s="90">
        <v>0</v>
      </c>
      <c r="AD11" s="51">
        <v>0</v>
      </c>
    </row>
    <row r="12" ht="27" customHeight="1" spans="1:30">
      <c r="A12" s="71"/>
      <c r="B12" s="24"/>
      <c r="C12" s="79" t="s">
        <v>82</v>
      </c>
      <c r="D12" s="54" t="s">
        <v>83</v>
      </c>
      <c r="E12" s="51">
        <v>76.53</v>
      </c>
      <c r="F12" s="89">
        <v>10.47</v>
      </c>
      <c r="G12" s="90">
        <v>0</v>
      </c>
      <c r="H12" s="90">
        <v>10.47</v>
      </c>
      <c r="I12" s="90">
        <v>0</v>
      </c>
      <c r="J12" s="90">
        <v>0</v>
      </c>
      <c r="K12" s="90">
        <v>0</v>
      </c>
      <c r="L12" s="90">
        <v>0</v>
      </c>
      <c r="M12" s="90">
        <v>0</v>
      </c>
      <c r="N12" s="90">
        <v>0</v>
      </c>
      <c r="O12" s="90">
        <v>0</v>
      </c>
      <c r="P12" s="90">
        <v>0</v>
      </c>
      <c r="Q12" s="90">
        <v>0</v>
      </c>
      <c r="R12" s="90">
        <v>0</v>
      </c>
      <c r="S12" s="90">
        <v>0</v>
      </c>
      <c r="T12" s="90">
        <v>0</v>
      </c>
      <c r="U12" s="90">
        <v>0</v>
      </c>
      <c r="V12" s="90">
        <v>66.06</v>
      </c>
      <c r="W12" s="90">
        <v>0</v>
      </c>
      <c r="X12" s="90">
        <v>0</v>
      </c>
      <c r="Y12" s="90">
        <v>0</v>
      </c>
      <c r="Z12" s="90">
        <v>66.06</v>
      </c>
      <c r="AA12" s="51">
        <v>0</v>
      </c>
      <c r="AB12" s="89">
        <v>0</v>
      </c>
      <c r="AC12" s="90">
        <v>0</v>
      </c>
      <c r="AD12" s="51">
        <v>0</v>
      </c>
    </row>
    <row r="13" ht="27" customHeight="1" spans="1:30">
      <c r="A13" s="71"/>
      <c r="B13" s="24"/>
      <c r="C13" s="79" t="s">
        <v>173</v>
      </c>
      <c r="D13" s="54" t="s">
        <v>85</v>
      </c>
      <c r="E13" s="51">
        <v>76.53</v>
      </c>
      <c r="F13" s="89">
        <v>10.47</v>
      </c>
      <c r="G13" s="90">
        <v>0</v>
      </c>
      <c r="H13" s="90">
        <v>10.47</v>
      </c>
      <c r="I13" s="90">
        <v>0</v>
      </c>
      <c r="J13" s="90">
        <v>0</v>
      </c>
      <c r="K13" s="90">
        <v>0</v>
      </c>
      <c r="L13" s="90">
        <v>0</v>
      </c>
      <c r="M13" s="90">
        <v>0</v>
      </c>
      <c r="N13" s="90">
        <v>0</v>
      </c>
      <c r="O13" s="90">
        <v>0</v>
      </c>
      <c r="P13" s="90">
        <v>0</v>
      </c>
      <c r="Q13" s="90">
        <v>0</v>
      </c>
      <c r="R13" s="90">
        <v>0</v>
      </c>
      <c r="S13" s="90">
        <v>0</v>
      </c>
      <c r="T13" s="90">
        <v>0</v>
      </c>
      <c r="U13" s="90">
        <v>0</v>
      </c>
      <c r="V13" s="90">
        <v>66.06</v>
      </c>
      <c r="W13" s="90">
        <v>0</v>
      </c>
      <c r="X13" s="90">
        <v>0</v>
      </c>
      <c r="Y13" s="90">
        <v>0</v>
      </c>
      <c r="Z13" s="90">
        <v>66.06</v>
      </c>
      <c r="AA13" s="51">
        <v>0</v>
      </c>
      <c r="AB13" s="89">
        <v>0</v>
      </c>
      <c r="AC13" s="90">
        <v>0</v>
      </c>
      <c r="AD13" s="51">
        <v>0</v>
      </c>
    </row>
    <row r="14" ht="27" customHeight="1" spans="1:30">
      <c r="A14" s="71" t="s">
        <v>170</v>
      </c>
      <c r="B14" s="24" t="s">
        <v>171</v>
      </c>
      <c r="C14" s="79" t="s">
        <v>174</v>
      </c>
      <c r="D14" s="54" t="s">
        <v>87</v>
      </c>
      <c r="E14" s="51">
        <v>10.47</v>
      </c>
      <c r="F14" s="89">
        <v>10.47</v>
      </c>
      <c r="G14" s="90">
        <v>0</v>
      </c>
      <c r="H14" s="90">
        <v>10.47</v>
      </c>
      <c r="I14" s="90">
        <v>0</v>
      </c>
      <c r="J14" s="90">
        <v>0</v>
      </c>
      <c r="K14" s="90">
        <v>0</v>
      </c>
      <c r="L14" s="90">
        <v>0</v>
      </c>
      <c r="M14" s="90">
        <v>0</v>
      </c>
      <c r="N14" s="90">
        <v>0</v>
      </c>
      <c r="O14" s="90">
        <v>0</v>
      </c>
      <c r="P14" s="90">
        <v>0</v>
      </c>
      <c r="Q14" s="90">
        <v>0</v>
      </c>
      <c r="R14" s="90">
        <v>0</v>
      </c>
      <c r="S14" s="90">
        <v>0</v>
      </c>
      <c r="T14" s="90">
        <v>0</v>
      </c>
      <c r="U14" s="90">
        <v>0</v>
      </c>
      <c r="V14" s="90">
        <v>0</v>
      </c>
      <c r="W14" s="90">
        <v>0</v>
      </c>
      <c r="X14" s="90">
        <v>0</v>
      </c>
      <c r="Y14" s="90">
        <v>0</v>
      </c>
      <c r="Z14" s="90">
        <v>0</v>
      </c>
      <c r="AA14" s="51">
        <v>0</v>
      </c>
      <c r="AB14" s="89">
        <v>0</v>
      </c>
      <c r="AC14" s="90">
        <v>0</v>
      </c>
      <c r="AD14" s="51">
        <v>0</v>
      </c>
    </row>
    <row r="15" ht="27" customHeight="1" spans="1:30">
      <c r="A15" s="71" t="s">
        <v>170</v>
      </c>
      <c r="B15" s="24" t="s">
        <v>171</v>
      </c>
      <c r="C15" s="79" t="s">
        <v>175</v>
      </c>
      <c r="D15" s="54" t="s">
        <v>89</v>
      </c>
      <c r="E15" s="51">
        <v>66.06</v>
      </c>
      <c r="F15" s="89">
        <v>0</v>
      </c>
      <c r="G15" s="90">
        <v>0</v>
      </c>
      <c r="H15" s="90">
        <v>0</v>
      </c>
      <c r="I15" s="90">
        <v>0</v>
      </c>
      <c r="J15" s="90">
        <v>0</v>
      </c>
      <c r="K15" s="90">
        <v>0</v>
      </c>
      <c r="L15" s="90">
        <v>0</v>
      </c>
      <c r="M15" s="90">
        <v>0</v>
      </c>
      <c r="N15" s="90">
        <v>0</v>
      </c>
      <c r="O15" s="90">
        <v>0</v>
      </c>
      <c r="P15" s="90">
        <v>0</v>
      </c>
      <c r="Q15" s="90">
        <v>0</v>
      </c>
      <c r="R15" s="90">
        <v>0</v>
      </c>
      <c r="S15" s="90">
        <v>0</v>
      </c>
      <c r="T15" s="90">
        <v>0</v>
      </c>
      <c r="U15" s="90">
        <v>0</v>
      </c>
      <c r="V15" s="90">
        <v>66.06</v>
      </c>
      <c r="W15" s="90">
        <v>0</v>
      </c>
      <c r="X15" s="90">
        <v>0</v>
      </c>
      <c r="Y15" s="90">
        <v>0</v>
      </c>
      <c r="Z15" s="90">
        <v>66.06</v>
      </c>
      <c r="AA15" s="51">
        <v>0</v>
      </c>
      <c r="AB15" s="89">
        <v>0</v>
      </c>
      <c r="AC15" s="90">
        <v>0</v>
      </c>
      <c r="AD15" s="51">
        <v>0</v>
      </c>
    </row>
    <row r="16" ht="27" customHeight="1" spans="1:30">
      <c r="A16" s="71"/>
      <c r="B16" s="24"/>
      <c r="C16" s="79" t="s">
        <v>90</v>
      </c>
      <c r="D16" s="54" t="s">
        <v>91</v>
      </c>
      <c r="E16" s="51">
        <v>10.99</v>
      </c>
      <c r="F16" s="89">
        <v>1.99</v>
      </c>
      <c r="G16" s="90">
        <v>0</v>
      </c>
      <c r="H16" s="90">
        <v>1.99</v>
      </c>
      <c r="I16" s="90">
        <v>0</v>
      </c>
      <c r="J16" s="90">
        <v>0</v>
      </c>
      <c r="K16" s="90">
        <v>0</v>
      </c>
      <c r="L16" s="90">
        <v>0</v>
      </c>
      <c r="M16" s="90">
        <v>0</v>
      </c>
      <c r="N16" s="90">
        <v>0</v>
      </c>
      <c r="O16" s="90">
        <v>0</v>
      </c>
      <c r="P16" s="90">
        <v>0</v>
      </c>
      <c r="Q16" s="90">
        <v>0</v>
      </c>
      <c r="R16" s="90">
        <v>0</v>
      </c>
      <c r="S16" s="90">
        <v>0</v>
      </c>
      <c r="T16" s="90">
        <v>0</v>
      </c>
      <c r="U16" s="90">
        <v>0</v>
      </c>
      <c r="V16" s="90">
        <v>9</v>
      </c>
      <c r="W16" s="90">
        <v>0</v>
      </c>
      <c r="X16" s="90">
        <v>0</v>
      </c>
      <c r="Y16" s="90">
        <v>0</v>
      </c>
      <c r="Z16" s="90">
        <v>0</v>
      </c>
      <c r="AA16" s="51">
        <v>9</v>
      </c>
      <c r="AB16" s="89">
        <v>0</v>
      </c>
      <c r="AC16" s="90">
        <v>0</v>
      </c>
      <c r="AD16" s="51">
        <v>0</v>
      </c>
    </row>
    <row r="17" ht="27" customHeight="1" spans="1:30">
      <c r="A17" s="71"/>
      <c r="B17" s="24"/>
      <c r="C17" s="79" t="s">
        <v>176</v>
      </c>
      <c r="D17" s="54" t="s">
        <v>93</v>
      </c>
      <c r="E17" s="51">
        <v>1.99</v>
      </c>
      <c r="F17" s="89">
        <v>1.99</v>
      </c>
      <c r="G17" s="90">
        <v>0</v>
      </c>
      <c r="H17" s="90">
        <v>1.99</v>
      </c>
      <c r="I17" s="90">
        <v>0</v>
      </c>
      <c r="J17" s="90">
        <v>0</v>
      </c>
      <c r="K17" s="90">
        <v>0</v>
      </c>
      <c r="L17" s="90">
        <v>0</v>
      </c>
      <c r="M17" s="90">
        <v>0</v>
      </c>
      <c r="N17" s="90">
        <v>0</v>
      </c>
      <c r="O17" s="90">
        <v>0</v>
      </c>
      <c r="P17" s="90">
        <v>0</v>
      </c>
      <c r="Q17" s="90">
        <v>0</v>
      </c>
      <c r="R17" s="90">
        <v>0</v>
      </c>
      <c r="S17" s="90">
        <v>0</v>
      </c>
      <c r="T17" s="90">
        <v>0</v>
      </c>
      <c r="U17" s="90">
        <v>0</v>
      </c>
      <c r="V17" s="90">
        <v>0</v>
      </c>
      <c r="W17" s="90">
        <v>0</v>
      </c>
      <c r="X17" s="90">
        <v>0</v>
      </c>
      <c r="Y17" s="90">
        <v>0</v>
      </c>
      <c r="Z17" s="90">
        <v>0</v>
      </c>
      <c r="AA17" s="51">
        <v>0</v>
      </c>
      <c r="AB17" s="89">
        <v>0</v>
      </c>
      <c r="AC17" s="90">
        <v>0</v>
      </c>
      <c r="AD17" s="51">
        <v>0</v>
      </c>
    </row>
    <row r="18" ht="27" customHeight="1" spans="1:30">
      <c r="A18" s="71" t="s">
        <v>170</v>
      </c>
      <c r="B18" s="24" t="s">
        <v>171</v>
      </c>
      <c r="C18" s="79" t="s">
        <v>177</v>
      </c>
      <c r="D18" s="54" t="s">
        <v>95</v>
      </c>
      <c r="E18" s="51">
        <v>1.99</v>
      </c>
      <c r="F18" s="89">
        <v>1.99</v>
      </c>
      <c r="G18" s="90">
        <v>0</v>
      </c>
      <c r="H18" s="90">
        <v>1.99</v>
      </c>
      <c r="I18" s="90">
        <v>0</v>
      </c>
      <c r="J18" s="90">
        <v>0</v>
      </c>
      <c r="K18" s="90">
        <v>0</v>
      </c>
      <c r="L18" s="90">
        <v>0</v>
      </c>
      <c r="M18" s="90">
        <v>0</v>
      </c>
      <c r="N18" s="90">
        <v>0</v>
      </c>
      <c r="O18" s="90">
        <v>0</v>
      </c>
      <c r="P18" s="90">
        <v>0</v>
      </c>
      <c r="Q18" s="90">
        <v>0</v>
      </c>
      <c r="R18" s="90">
        <v>0</v>
      </c>
      <c r="S18" s="90">
        <v>0</v>
      </c>
      <c r="T18" s="90">
        <v>0</v>
      </c>
      <c r="U18" s="90">
        <v>0</v>
      </c>
      <c r="V18" s="90">
        <v>0</v>
      </c>
      <c r="W18" s="90">
        <v>0</v>
      </c>
      <c r="X18" s="90">
        <v>0</v>
      </c>
      <c r="Y18" s="90">
        <v>0</v>
      </c>
      <c r="Z18" s="90">
        <v>0</v>
      </c>
      <c r="AA18" s="51">
        <v>0</v>
      </c>
      <c r="AB18" s="89">
        <v>0</v>
      </c>
      <c r="AC18" s="90">
        <v>0</v>
      </c>
      <c r="AD18" s="51">
        <v>0</v>
      </c>
    </row>
    <row r="19" ht="27" customHeight="1" spans="1:30">
      <c r="A19" s="71"/>
      <c r="B19" s="24"/>
      <c r="C19" s="79" t="s">
        <v>178</v>
      </c>
      <c r="D19" s="54" t="s">
        <v>97</v>
      </c>
      <c r="E19" s="51">
        <v>9</v>
      </c>
      <c r="F19" s="89">
        <v>0</v>
      </c>
      <c r="G19" s="90">
        <v>0</v>
      </c>
      <c r="H19" s="90">
        <v>0</v>
      </c>
      <c r="I19" s="90">
        <v>0</v>
      </c>
      <c r="J19" s="90">
        <v>0</v>
      </c>
      <c r="K19" s="90">
        <v>0</v>
      </c>
      <c r="L19" s="90">
        <v>0</v>
      </c>
      <c r="M19" s="90">
        <v>0</v>
      </c>
      <c r="N19" s="90">
        <v>0</v>
      </c>
      <c r="O19" s="90">
        <v>0</v>
      </c>
      <c r="P19" s="90">
        <v>0</v>
      </c>
      <c r="Q19" s="90">
        <v>0</v>
      </c>
      <c r="R19" s="90">
        <v>0</v>
      </c>
      <c r="S19" s="90">
        <v>0</v>
      </c>
      <c r="T19" s="90">
        <v>0</v>
      </c>
      <c r="U19" s="90">
        <v>0</v>
      </c>
      <c r="V19" s="90">
        <v>9</v>
      </c>
      <c r="W19" s="90">
        <v>0</v>
      </c>
      <c r="X19" s="90">
        <v>0</v>
      </c>
      <c r="Y19" s="90">
        <v>0</v>
      </c>
      <c r="Z19" s="90">
        <v>0</v>
      </c>
      <c r="AA19" s="51">
        <v>9</v>
      </c>
      <c r="AB19" s="89">
        <v>0</v>
      </c>
      <c r="AC19" s="90">
        <v>0</v>
      </c>
      <c r="AD19" s="51">
        <v>0</v>
      </c>
    </row>
    <row r="20" ht="27" customHeight="1" spans="1:30">
      <c r="A20" s="71" t="s">
        <v>170</v>
      </c>
      <c r="B20" s="24" t="s">
        <v>171</v>
      </c>
      <c r="C20" s="79" t="s">
        <v>179</v>
      </c>
      <c r="D20" s="54" t="s">
        <v>99</v>
      </c>
      <c r="E20" s="51">
        <v>9</v>
      </c>
      <c r="F20" s="89">
        <v>0</v>
      </c>
      <c r="G20" s="90">
        <v>0</v>
      </c>
      <c r="H20" s="90">
        <v>0</v>
      </c>
      <c r="I20" s="90">
        <v>0</v>
      </c>
      <c r="J20" s="90">
        <v>0</v>
      </c>
      <c r="K20" s="90">
        <v>0</v>
      </c>
      <c r="L20" s="90">
        <v>0</v>
      </c>
      <c r="M20" s="90">
        <v>0</v>
      </c>
      <c r="N20" s="90">
        <v>0</v>
      </c>
      <c r="O20" s="90">
        <v>0</v>
      </c>
      <c r="P20" s="90">
        <v>0</v>
      </c>
      <c r="Q20" s="90">
        <v>0</v>
      </c>
      <c r="R20" s="90">
        <v>0</v>
      </c>
      <c r="S20" s="90">
        <v>0</v>
      </c>
      <c r="T20" s="90">
        <v>0</v>
      </c>
      <c r="U20" s="90">
        <v>0</v>
      </c>
      <c r="V20" s="90">
        <v>9</v>
      </c>
      <c r="W20" s="90">
        <v>0</v>
      </c>
      <c r="X20" s="90">
        <v>0</v>
      </c>
      <c r="Y20" s="90">
        <v>0</v>
      </c>
      <c r="Z20" s="90">
        <v>0</v>
      </c>
      <c r="AA20" s="51">
        <v>9</v>
      </c>
      <c r="AB20" s="89">
        <v>0</v>
      </c>
      <c r="AC20" s="90">
        <v>0</v>
      </c>
      <c r="AD20" s="51">
        <v>0</v>
      </c>
    </row>
    <row r="21" ht="27" customHeight="1" spans="1:30">
      <c r="A21" s="71"/>
      <c r="B21" s="24"/>
      <c r="C21" s="79" t="s">
        <v>100</v>
      </c>
      <c r="D21" s="54" t="s">
        <v>101</v>
      </c>
      <c r="E21" s="51">
        <v>3.48</v>
      </c>
      <c r="F21" s="89">
        <v>3.48</v>
      </c>
      <c r="G21" s="90">
        <v>0</v>
      </c>
      <c r="H21" s="90">
        <v>0</v>
      </c>
      <c r="I21" s="90">
        <v>3.48</v>
      </c>
      <c r="J21" s="90">
        <v>0</v>
      </c>
      <c r="K21" s="90">
        <v>0</v>
      </c>
      <c r="L21" s="90">
        <v>0</v>
      </c>
      <c r="M21" s="90">
        <v>0</v>
      </c>
      <c r="N21" s="90">
        <v>0</v>
      </c>
      <c r="O21" s="90">
        <v>0</v>
      </c>
      <c r="P21" s="90">
        <v>0</v>
      </c>
      <c r="Q21" s="90">
        <v>0</v>
      </c>
      <c r="R21" s="90">
        <v>0</v>
      </c>
      <c r="S21" s="90">
        <v>0</v>
      </c>
      <c r="T21" s="90">
        <v>0</v>
      </c>
      <c r="U21" s="90">
        <v>0</v>
      </c>
      <c r="V21" s="90">
        <v>0</v>
      </c>
      <c r="W21" s="90">
        <v>0</v>
      </c>
      <c r="X21" s="90">
        <v>0</v>
      </c>
      <c r="Y21" s="90">
        <v>0</v>
      </c>
      <c r="Z21" s="90">
        <v>0</v>
      </c>
      <c r="AA21" s="51">
        <v>0</v>
      </c>
      <c r="AB21" s="89">
        <v>0</v>
      </c>
      <c r="AC21" s="90">
        <v>0</v>
      </c>
      <c r="AD21" s="51">
        <v>0</v>
      </c>
    </row>
    <row r="22" ht="27" customHeight="1" spans="1:30">
      <c r="A22" s="71"/>
      <c r="B22" s="24"/>
      <c r="C22" s="79" t="s">
        <v>180</v>
      </c>
      <c r="D22" s="54" t="s">
        <v>103</v>
      </c>
      <c r="E22" s="51">
        <v>3.48</v>
      </c>
      <c r="F22" s="89">
        <v>3.48</v>
      </c>
      <c r="G22" s="90">
        <v>0</v>
      </c>
      <c r="H22" s="90">
        <v>0</v>
      </c>
      <c r="I22" s="90">
        <v>3.48</v>
      </c>
      <c r="J22" s="90">
        <v>0</v>
      </c>
      <c r="K22" s="90">
        <v>0</v>
      </c>
      <c r="L22" s="90">
        <v>0</v>
      </c>
      <c r="M22" s="90">
        <v>0</v>
      </c>
      <c r="N22" s="90">
        <v>0</v>
      </c>
      <c r="O22" s="90">
        <v>0</v>
      </c>
      <c r="P22" s="90">
        <v>0</v>
      </c>
      <c r="Q22" s="90">
        <v>0</v>
      </c>
      <c r="R22" s="90">
        <v>0</v>
      </c>
      <c r="S22" s="90">
        <v>0</v>
      </c>
      <c r="T22" s="90">
        <v>0</v>
      </c>
      <c r="U22" s="90">
        <v>0</v>
      </c>
      <c r="V22" s="90">
        <v>0</v>
      </c>
      <c r="W22" s="90">
        <v>0</v>
      </c>
      <c r="X22" s="90">
        <v>0</v>
      </c>
      <c r="Y22" s="90">
        <v>0</v>
      </c>
      <c r="Z22" s="90">
        <v>0</v>
      </c>
      <c r="AA22" s="51">
        <v>0</v>
      </c>
      <c r="AB22" s="89">
        <v>0</v>
      </c>
      <c r="AC22" s="90">
        <v>0</v>
      </c>
      <c r="AD22" s="51">
        <v>0</v>
      </c>
    </row>
    <row r="23" ht="27" customHeight="1" spans="1:30">
      <c r="A23" s="71" t="s">
        <v>170</v>
      </c>
      <c r="B23" s="24" t="s">
        <v>171</v>
      </c>
      <c r="C23" s="79" t="s">
        <v>181</v>
      </c>
      <c r="D23" s="54" t="s">
        <v>104</v>
      </c>
      <c r="E23" s="51">
        <v>3.48</v>
      </c>
      <c r="F23" s="89">
        <v>3.48</v>
      </c>
      <c r="G23" s="90">
        <v>0</v>
      </c>
      <c r="H23" s="90">
        <v>0</v>
      </c>
      <c r="I23" s="90">
        <v>3.48</v>
      </c>
      <c r="J23" s="90">
        <v>0</v>
      </c>
      <c r="K23" s="90">
        <v>0</v>
      </c>
      <c r="L23" s="90">
        <v>0</v>
      </c>
      <c r="M23" s="90">
        <v>0</v>
      </c>
      <c r="N23" s="90">
        <v>0</v>
      </c>
      <c r="O23" s="90">
        <v>0</v>
      </c>
      <c r="P23" s="90">
        <v>0</v>
      </c>
      <c r="Q23" s="90">
        <v>0</v>
      </c>
      <c r="R23" s="90">
        <v>0</v>
      </c>
      <c r="S23" s="90">
        <v>0</v>
      </c>
      <c r="T23" s="90">
        <v>0</v>
      </c>
      <c r="U23" s="90">
        <v>0</v>
      </c>
      <c r="V23" s="90">
        <v>0</v>
      </c>
      <c r="W23" s="90">
        <v>0</v>
      </c>
      <c r="X23" s="90">
        <v>0</v>
      </c>
      <c r="Y23" s="90">
        <v>0</v>
      </c>
      <c r="Z23" s="90">
        <v>0</v>
      </c>
      <c r="AA23" s="51">
        <v>0</v>
      </c>
      <c r="AB23" s="89">
        <v>0</v>
      </c>
      <c r="AC23" s="90">
        <v>0</v>
      </c>
      <c r="AD23" s="51">
        <v>0</v>
      </c>
    </row>
    <row r="24" ht="9.6" customHeight="1" spans="1:30">
      <c r="A24" s="91"/>
      <c r="B24" s="91"/>
      <c r="C24" s="91"/>
      <c r="D24" s="91"/>
      <c r="E24" s="91"/>
      <c r="F24" s="91"/>
      <c r="G24" s="91"/>
      <c r="H24" s="91"/>
      <c r="I24" s="91"/>
      <c r="J24" s="91"/>
      <c r="K24" s="91"/>
      <c r="M24" s="91"/>
      <c r="N24" s="91"/>
      <c r="O24" s="91"/>
      <c r="P24" s="91"/>
      <c r="Q24" s="91"/>
      <c r="R24" s="91"/>
      <c r="T24" s="91"/>
      <c r="W24" s="91"/>
      <c r="X24" s="91"/>
      <c r="Z24" s="91"/>
      <c r="AA24" s="91"/>
      <c r="AB24" s="91"/>
      <c r="AC24" s="91"/>
      <c r="AD24" s="91"/>
    </row>
  </sheetData>
  <sheetProtection formatCells="0" formatColumns="0" formatRows="0"/>
  <mergeCells count="11">
    <mergeCell ref="A2:AD2"/>
    <mergeCell ref="E4:AD4"/>
    <mergeCell ref="F5:J5"/>
    <mergeCell ref="K5:U5"/>
    <mergeCell ref="V5:AA5"/>
    <mergeCell ref="AB5:AD5"/>
    <mergeCell ref="A4:A6"/>
    <mergeCell ref="B4:B6"/>
    <mergeCell ref="C4:C6"/>
    <mergeCell ref="D4:D6"/>
    <mergeCell ref="E5:E6"/>
  </mergeCells>
  <pageMargins left="0.75" right="0.75" top="1" bottom="1" header="0.5" footer="0.5"/>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A3" sqref="A3:D3"/>
    </sheetView>
  </sheetViews>
  <sheetFormatPr defaultColWidth="9.16666666666667" defaultRowHeight="12.75" customHeight="1"/>
  <cols>
    <col min="1" max="1" width="10.1666666666667" style="1" customWidth="1"/>
    <col min="2" max="2" width="36.6666666666667" style="1" customWidth="1"/>
    <col min="3" max="3" width="18.6666666666667" style="1" customWidth="1"/>
    <col min="4" max="9" width="13.1666666666667" style="1" customWidth="1"/>
    <col min="10" max="253" width="9.16666666666667" style="1" customWidth="1"/>
    <col min="254" max="16384" width="9.16666666666667" style="1"/>
  </cols>
  <sheetData>
    <row r="1" s="1" customFormat="1" ht="18" customHeight="1" spans="1:10">
      <c r="A1" s="3" t="s">
        <v>53</v>
      </c>
      <c r="B1" s="203"/>
      <c r="C1" s="203"/>
      <c r="D1" s="204"/>
      <c r="E1" s="3"/>
      <c r="F1" s="72"/>
      <c r="G1" s="72"/>
      <c r="H1" s="205"/>
      <c r="I1" s="205"/>
      <c r="J1" s="72"/>
    </row>
    <row r="2" s="1" customFormat="1" ht="24.75" customHeight="1" spans="1:10">
      <c r="A2" s="206" t="s">
        <v>54</v>
      </c>
      <c r="B2" s="206"/>
      <c r="C2" s="206"/>
      <c r="D2" s="206"/>
      <c r="E2" s="206"/>
      <c r="F2" s="206"/>
      <c r="G2" s="206"/>
      <c r="H2" s="206"/>
      <c r="I2" s="206"/>
      <c r="J2" s="72"/>
    </row>
    <row r="3" s="1" customFormat="1" ht="26.25" customHeight="1" spans="1:10">
      <c r="A3" s="80" t="s">
        <v>55</v>
      </c>
      <c r="B3" s="81"/>
      <c r="C3" s="81"/>
      <c r="D3" s="81"/>
      <c r="E3" s="3"/>
      <c r="F3" s="194"/>
      <c r="G3" s="194"/>
      <c r="H3" s="207" t="s">
        <v>1</v>
      </c>
      <c r="I3" s="207"/>
      <c r="J3" s="72"/>
    </row>
    <row r="4" s="1" customFormat="1" ht="24.75" customHeight="1" spans="1:10">
      <c r="A4" s="62" t="s">
        <v>56</v>
      </c>
      <c r="B4" s="64"/>
      <c r="C4" s="64" t="s">
        <v>57</v>
      </c>
      <c r="D4" s="208" t="s">
        <v>58</v>
      </c>
      <c r="E4" s="196" t="s">
        <v>59</v>
      </c>
      <c r="F4" s="196" t="s">
        <v>60</v>
      </c>
      <c r="G4" s="68" t="s">
        <v>61</v>
      </c>
      <c r="H4" s="68" t="s">
        <v>62</v>
      </c>
      <c r="I4" s="66" t="s">
        <v>63</v>
      </c>
      <c r="J4" s="74"/>
    </row>
    <row r="5" s="1" customFormat="1" ht="27.75" customHeight="1" spans="1:10">
      <c r="A5" s="209" t="s">
        <v>64</v>
      </c>
      <c r="B5" s="209" t="s">
        <v>65</v>
      </c>
      <c r="C5" s="210"/>
      <c r="D5" s="211"/>
      <c r="E5" s="196"/>
      <c r="F5" s="196"/>
      <c r="G5" s="210"/>
      <c r="H5" s="210"/>
      <c r="I5" s="197"/>
      <c r="J5" s="74"/>
    </row>
    <row r="6" s="2" customFormat="1" ht="24" customHeight="1" spans="1:10">
      <c r="A6" s="212"/>
      <c r="B6" s="213" t="s">
        <v>66</v>
      </c>
      <c r="C6" s="25">
        <v>383.88</v>
      </c>
      <c r="D6" s="25">
        <v>383.88</v>
      </c>
      <c r="E6" s="22">
        <v>0</v>
      </c>
      <c r="F6" s="22">
        <v>0</v>
      </c>
      <c r="G6" s="22">
        <v>0</v>
      </c>
      <c r="H6" s="22">
        <v>0</v>
      </c>
      <c r="I6" s="22">
        <v>0</v>
      </c>
      <c r="J6" s="74"/>
    </row>
    <row r="7" s="1" customFormat="1" ht="24" customHeight="1" spans="1:10">
      <c r="A7" s="79"/>
      <c r="B7" s="213" t="s">
        <v>67</v>
      </c>
      <c r="C7" s="25">
        <v>383.88</v>
      </c>
      <c r="D7" s="25">
        <v>383.88</v>
      </c>
      <c r="E7" s="22">
        <v>0</v>
      </c>
      <c r="F7" s="22">
        <v>0</v>
      </c>
      <c r="G7" s="22">
        <v>0</v>
      </c>
      <c r="H7" s="22">
        <v>0</v>
      </c>
      <c r="I7" s="22">
        <v>0</v>
      </c>
      <c r="J7" s="72"/>
    </row>
    <row r="8" s="1" customFormat="1" ht="24" customHeight="1" spans="1:10">
      <c r="A8" s="72"/>
      <c r="B8" s="72"/>
      <c r="C8" s="72"/>
      <c r="D8" s="72"/>
      <c r="E8" s="72"/>
      <c r="F8" s="72"/>
      <c r="G8" s="72"/>
      <c r="H8" s="72"/>
      <c r="I8" s="72"/>
      <c r="J8" s="72"/>
    </row>
    <row r="9" s="1" customFormat="1" ht="24" customHeight="1" spans="1:10">
      <c r="A9" s="72"/>
      <c r="B9" s="72"/>
      <c r="C9" s="72"/>
      <c r="D9" s="72"/>
      <c r="E9" s="72"/>
      <c r="F9" s="72"/>
      <c r="G9" s="72"/>
      <c r="H9" s="72"/>
      <c r="I9" s="72"/>
      <c r="J9" s="72"/>
    </row>
    <row r="10" s="1" customFormat="1" ht="24" customHeight="1" spans="1:10">
      <c r="A10" s="72"/>
      <c r="B10" s="72"/>
      <c r="C10" s="72"/>
      <c r="D10" s="72"/>
      <c r="E10" s="72"/>
      <c r="F10" s="72"/>
      <c r="G10" s="72"/>
      <c r="H10" s="72"/>
      <c r="I10" s="72"/>
      <c r="J10" s="72"/>
    </row>
    <row r="11" s="1" customFormat="1" ht="24" customHeight="1" spans="1:10">
      <c r="A11" s="72"/>
      <c r="B11" s="72"/>
      <c r="C11" s="72"/>
      <c r="D11" s="72"/>
      <c r="E11" s="72"/>
      <c r="F11" s="72"/>
      <c r="G11" s="72"/>
      <c r="H11" s="72"/>
      <c r="I11" s="72"/>
      <c r="J11" s="72"/>
    </row>
    <row r="12" s="1" customFormat="1" ht="24" customHeight="1" spans="1:10">
      <c r="A12" s="72"/>
      <c r="B12" s="72"/>
      <c r="C12" s="72"/>
      <c r="D12" s="72"/>
      <c r="E12" s="72"/>
      <c r="F12" s="72"/>
      <c r="G12" s="72"/>
      <c r="H12" s="72"/>
      <c r="I12" s="72"/>
      <c r="J12" s="72"/>
    </row>
    <row r="13" s="1" customFormat="1" ht="24" customHeight="1" spans="1:10">
      <c r="A13" s="72"/>
      <c r="B13" s="72"/>
      <c r="C13" s="72"/>
      <c r="D13" s="72"/>
      <c r="E13" s="72"/>
      <c r="F13" s="72"/>
      <c r="G13" s="72"/>
      <c r="H13" s="72"/>
      <c r="I13" s="72"/>
      <c r="J13" s="72"/>
    </row>
    <row r="14" s="1" customFormat="1" ht="24" customHeight="1" spans="1:10">
      <c r="A14" s="72"/>
      <c r="B14" s="72"/>
      <c r="C14" s="72"/>
      <c r="D14" s="72"/>
      <c r="E14" s="72"/>
      <c r="F14" s="72"/>
      <c r="G14" s="72"/>
      <c r="H14" s="72"/>
      <c r="I14" s="72"/>
      <c r="J14" s="72"/>
    </row>
    <row r="15" s="1" customFormat="1" ht="24" customHeight="1" spans="1:10">
      <c r="A15" s="72"/>
      <c r="B15" s="72"/>
      <c r="C15" s="72"/>
      <c r="D15" s="72"/>
      <c r="E15" s="72"/>
      <c r="F15" s="72"/>
      <c r="G15" s="72"/>
      <c r="H15" s="72"/>
      <c r="I15" s="72"/>
      <c r="J15" s="72"/>
    </row>
    <row r="16" s="1" customFormat="1" ht="24" customHeight="1" spans="1:10">
      <c r="A16" s="72"/>
      <c r="B16" s="72"/>
      <c r="C16" s="72"/>
      <c r="D16" s="72"/>
      <c r="E16" s="72"/>
      <c r="F16" s="72"/>
      <c r="G16" s="72"/>
      <c r="H16" s="72"/>
      <c r="I16" s="72"/>
      <c r="J16" s="72"/>
    </row>
    <row r="17" s="1" customFormat="1" ht="24" customHeight="1" spans="1:10">
      <c r="A17" s="72"/>
      <c r="B17" s="72"/>
      <c r="C17" s="72"/>
      <c r="D17" s="72"/>
      <c r="E17" s="72"/>
      <c r="F17" s="72"/>
      <c r="G17" s="72"/>
      <c r="H17" s="72"/>
      <c r="I17" s="72"/>
      <c r="J17" s="72"/>
    </row>
    <row r="18" s="1" customFormat="1" ht="24" customHeight="1" spans="1:10">
      <c r="A18" s="72"/>
      <c r="B18" s="72"/>
      <c r="C18" s="72"/>
      <c r="D18" s="72"/>
      <c r="E18" s="72"/>
      <c r="F18" s="72"/>
      <c r="G18" s="72"/>
      <c r="H18" s="72"/>
      <c r="I18" s="72"/>
      <c r="J18" s="72"/>
    </row>
    <row r="19" s="1" customFormat="1" ht="24" customHeight="1" spans="1:10">
      <c r="A19" s="72"/>
      <c r="B19" s="72"/>
      <c r="C19" s="72"/>
      <c r="D19" s="72"/>
      <c r="E19" s="72"/>
      <c r="F19" s="72"/>
      <c r="G19" s="72"/>
      <c r="H19" s="72"/>
      <c r="I19" s="72"/>
      <c r="J19" s="72"/>
    </row>
    <row r="20" s="1" customFormat="1" ht="24" customHeight="1" spans="1:10">
      <c r="A20" s="72"/>
      <c r="B20" s="72"/>
      <c r="C20" s="72"/>
      <c r="D20" s="72"/>
      <c r="E20" s="72"/>
      <c r="F20" s="72"/>
      <c r="G20" s="72"/>
      <c r="H20" s="72"/>
      <c r="I20" s="72"/>
      <c r="J20" s="72"/>
    </row>
    <row r="21" s="1" customFormat="1" ht="24" customHeight="1" spans="1:10">
      <c r="A21" s="72"/>
      <c r="B21" s="72"/>
      <c r="C21" s="72"/>
      <c r="D21" s="72"/>
      <c r="E21" s="72"/>
      <c r="F21" s="72"/>
      <c r="G21" s="72"/>
      <c r="H21" s="72"/>
      <c r="I21" s="72"/>
      <c r="J21" s="72"/>
    </row>
  </sheetData>
  <mergeCells count="12">
    <mergeCell ref="H1:I1"/>
    <mergeCell ref="A2:I2"/>
    <mergeCell ref="A3:D3"/>
    <mergeCell ref="H3:I3"/>
    <mergeCell ref="A4:B4"/>
    <mergeCell ref="C4:C5"/>
    <mergeCell ref="D4:D5"/>
    <mergeCell ref="E4:E5"/>
    <mergeCell ref="F4:F5"/>
    <mergeCell ref="G4:G5"/>
    <mergeCell ref="H4:H5"/>
    <mergeCell ref="I4:I5"/>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22"/>
  <sheetViews>
    <sheetView showGridLines="0" showZeros="0" workbookViewId="0">
      <selection activeCell="A1" sqref="A1"/>
    </sheetView>
  </sheetViews>
  <sheetFormatPr defaultColWidth="9.16666666666667" defaultRowHeight="11.25"/>
  <cols>
    <col min="1" max="1" width="11.6666666666667" customWidth="1"/>
    <col min="2" max="2" width="10.6666666666667" customWidth="1"/>
    <col min="3" max="4" width="9.16666666666667" customWidth="1"/>
    <col min="5" max="58" width="7.16666666666667" customWidth="1"/>
  </cols>
  <sheetData>
    <row r="1" ht="12.75" customHeight="1"/>
    <row r="2" ht="27.75" customHeight="1" spans="1:58">
      <c r="A2" s="85" t="s">
        <v>341</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row>
    <row r="3" ht="18.75" customHeight="1" spans="58:58">
      <c r="BF3" s="93" t="s">
        <v>1</v>
      </c>
    </row>
    <row r="4" ht="29.25" customHeight="1" spans="1:58">
      <c r="A4" s="86" t="s">
        <v>64</v>
      </c>
      <c r="B4" s="86" t="s">
        <v>65</v>
      </c>
      <c r="C4" s="86" t="s">
        <v>155</v>
      </c>
      <c r="D4" s="86" t="s">
        <v>156</v>
      </c>
      <c r="E4" s="86" t="s">
        <v>159</v>
      </c>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row>
    <row r="5" ht="30" customHeight="1" spans="1:58">
      <c r="A5" s="86"/>
      <c r="B5" s="86"/>
      <c r="C5" s="86"/>
      <c r="D5" s="86"/>
      <c r="E5" s="86" t="s">
        <v>66</v>
      </c>
      <c r="F5" s="86" t="s">
        <v>273</v>
      </c>
      <c r="G5" s="86"/>
      <c r="H5" s="86"/>
      <c r="I5" s="86"/>
      <c r="J5" s="86"/>
      <c r="K5" s="86"/>
      <c r="L5" s="86"/>
      <c r="M5" s="86"/>
      <c r="N5" s="86"/>
      <c r="O5" s="86"/>
      <c r="P5" s="86"/>
      <c r="Q5" s="86" t="s">
        <v>274</v>
      </c>
      <c r="R5" s="86"/>
      <c r="S5" s="86" t="s">
        <v>275</v>
      </c>
      <c r="T5" s="86"/>
      <c r="U5" s="86"/>
      <c r="V5" s="86"/>
      <c r="W5" s="86"/>
      <c r="X5" s="86"/>
      <c r="Y5" s="86"/>
      <c r="Z5" s="86"/>
      <c r="AA5" s="86" t="s">
        <v>276</v>
      </c>
      <c r="AB5" s="86"/>
      <c r="AC5" s="86" t="s">
        <v>166</v>
      </c>
      <c r="AD5" s="86"/>
      <c r="AE5" s="86"/>
      <c r="AF5" s="86"/>
      <c r="AG5" s="86" t="s">
        <v>277</v>
      </c>
      <c r="AH5" s="86"/>
      <c r="AI5" s="86" t="s">
        <v>167</v>
      </c>
      <c r="AJ5" s="86"/>
      <c r="AK5" s="86"/>
      <c r="AL5" s="86" t="s">
        <v>164</v>
      </c>
      <c r="AM5" s="86"/>
      <c r="AN5" s="86"/>
      <c r="AO5" s="86"/>
      <c r="AP5" s="86"/>
      <c r="AQ5" s="86" t="s">
        <v>135</v>
      </c>
      <c r="AR5" s="86"/>
      <c r="AS5" s="86"/>
      <c r="AT5" s="86" t="s">
        <v>138</v>
      </c>
      <c r="AU5" s="86"/>
      <c r="AV5" s="86"/>
      <c r="AW5" s="86"/>
      <c r="AX5" s="86"/>
      <c r="AY5" s="86" t="s">
        <v>278</v>
      </c>
      <c r="AZ5" s="86"/>
      <c r="BA5" s="86"/>
      <c r="BB5" s="86" t="s">
        <v>137</v>
      </c>
      <c r="BC5" s="86"/>
      <c r="BD5" s="86"/>
      <c r="BE5" s="86"/>
      <c r="BF5" s="86"/>
    </row>
    <row r="6" ht="51" customHeight="1" spans="1:58">
      <c r="A6" s="86"/>
      <c r="B6" s="86"/>
      <c r="C6" s="86"/>
      <c r="D6" s="86"/>
      <c r="E6" s="86"/>
      <c r="F6" s="86" t="s">
        <v>196</v>
      </c>
      <c r="G6" s="86" t="s">
        <v>282</v>
      </c>
      <c r="H6" s="86" t="s">
        <v>208</v>
      </c>
      <c r="I6" s="86" t="s">
        <v>209</v>
      </c>
      <c r="J6" s="86" t="s">
        <v>283</v>
      </c>
      <c r="K6" s="86" t="s">
        <v>284</v>
      </c>
      <c r="L6" s="86" t="s">
        <v>210</v>
      </c>
      <c r="M6" s="86" t="s">
        <v>205</v>
      </c>
      <c r="N6" s="86" t="s">
        <v>216</v>
      </c>
      <c r="O6" s="86" t="s">
        <v>206</v>
      </c>
      <c r="P6" s="86" t="s">
        <v>218</v>
      </c>
      <c r="Q6" s="86" t="s">
        <v>196</v>
      </c>
      <c r="R6" s="86" t="s">
        <v>184</v>
      </c>
      <c r="S6" s="86" t="s">
        <v>196</v>
      </c>
      <c r="T6" s="86" t="s">
        <v>290</v>
      </c>
      <c r="U6" s="86" t="s">
        <v>248</v>
      </c>
      <c r="V6" s="86" t="s">
        <v>256</v>
      </c>
      <c r="W6" s="86" t="s">
        <v>291</v>
      </c>
      <c r="X6" s="86" t="s">
        <v>292</v>
      </c>
      <c r="Y6" s="86" t="s">
        <v>249</v>
      </c>
      <c r="Z6" s="86" t="s">
        <v>260</v>
      </c>
      <c r="AA6" s="86" t="s">
        <v>196</v>
      </c>
      <c r="AB6" s="86" t="s">
        <v>293</v>
      </c>
      <c r="AC6" s="86" t="s">
        <v>196</v>
      </c>
      <c r="AD6" s="86" t="s">
        <v>263</v>
      </c>
      <c r="AE6" s="86" t="s">
        <v>264</v>
      </c>
      <c r="AF6" s="86" t="s">
        <v>265</v>
      </c>
      <c r="AG6" s="86" t="s">
        <v>196</v>
      </c>
      <c r="AH6" s="86" t="s">
        <v>294</v>
      </c>
      <c r="AI6" s="86" t="s">
        <v>196</v>
      </c>
      <c r="AJ6" s="86" t="s">
        <v>266</v>
      </c>
      <c r="AK6" s="86" t="s">
        <v>267</v>
      </c>
      <c r="AL6" s="86" t="s">
        <v>196</v>
      </c>
      <c r="AM6" s="86" t="s">
        <v>241</v>
      </c>
      <c r="AN6" s="86" t="s">
        <v>242</v>
      </c>
      <c r="AO6" s="86" t="s">
        <v>243</v>
      </c>
      <c r="AP6" s="86" t="s">
        <v>244</v>
      </c>
      <c r="AQ6" s="86" t="s">
        <v>196</v>
      </c>
      <c r="AR6" s="86" t="s">
        <v>295</v>
      </c>
      <c r="AS6" s="86" t="s">
        <v>296</v>
      </c>
      <c r="AT6" s="86" t="s">
        <v>196</v>
      </c>
      <c r="AU6" s="86" t="s">
        <v>297</v>
      </c>
      <c r="AV6" s="86" t="s">
        <v>130</v>
      </c>
      <c r="AW6" s="86" t="s">
        <v>298</v>
      </c>
      <c r="AX6" s="86" t="s">
        <v>299</v>
      </c>
      <c r="AY6" s="86" t="s">
        <v>196</v>
      </c>
      <c r="AZ6" s="86" t="s">
        <v>300</v>
      </c>
      <c r="BA6" s="86" t="s">
        <v>301</v>
      </c>
      <c r="BB6" s="86" t="s">
        <v>196</v>
      </c>
      <c r="BC6" s="92" t="s">
        <v>268</v>
      </c>
      <c r="BD6" s="92" t="s">
        <v>269</v>
      </c>
      <c r="BE6" s="92" t="s">
        <v>270</v>
      </c>
      <c r="BF6" s="92" t="s">
        <v>137</v>
      </c>
    </row>
    <row r="7" ht="26.25" customHeight="1" spans="1:58">
      <c r="A7" s="87" t="s">
        <v>168</v>
      </c>
      <c r="B7" s="87" t="s">
        <v>168</v>
      </c>
      <c r="C7" s="88" t="s">
        <v>168</v>
      </c>
      <c r="D7" s="88" t="s">
        <v>168</v>
      </c>
      <c r="E7" s="87">
        <v>1</v>
      </c>
      <c r="F7" s="87">
        <v>2</v>
      </c>
      <c r="G7" s="87">
        <v>3</v>
      </c>
      <c r="H7" s="87">
        <v>4</v>
      </c>
      <c r="I7" s="87">
        <v>5</v>
      </c>
      <c r="J7" s="87">
        <v>6</v>
      </c>
      <c r="K7" s="87">
        <v>7</v>
      </c>
      <c r="L7" s="87">
        <v>8</v>
      </c>
      <c r="M7" s="87">
        <v>9</v>
      </c>
      <c r="N7" s="87">
        <v>10</v>
      </c>
      <c r="O7" s="87">
        <v>11</v>
      </c>
      <c r="P7" s="87">
        <v>12</v>
      </c>
      <c r="Q7" s="87">
        <v>13</v>
      </c>
      <c r="R7" s="87">
        <v>14</v>
      </c>
      <c r="S7" s="87">
        <v>15</v>
      </c>
      <c r="T7" s="87">
        <v>16</v>
      </c>
      <c r="U7" s="87">
        <v>17</v>
      </c>
      <c r="V7" s="87">
        <v>18</v>
      </c>
      <c r="W7" s="87">
        <v>19</v>
      </c>
      <c r="X7" s="87">
        <v>20</v>
      </c>
      <c r="Y7" s="87">
        <v>21</v>
      </c>
      <c r="Z7" s="87">
        <v>22</v>
      </c>
      <c r="AA7" s="87">
        <v>23</v>
      </c>
      <c r="AB7" s="87">
        <v>24</v>
      </c>
      <c r="AC7" s="87">
        <v>25</v>
      </c>
      <c r="AD7" s="87">
        <v>26</v>
      </c>
      <c r="AE7" s="87">
        <v>27</v>
      </c>
      <c r="AF7" s="87">
        <v>28</v>
      </c>
      <c r="AG7" s="87">
        <v>29</v>
      </c>
      <c r="AH7" s="87">
        <v>30</v>
      </c>
      <c r="AI7" s="87">
        <v>31</v>
      </c>
      <c r="AJ7" s="87">
        <v>32</v>
      </c>
      <c r="AK7" s="87">
        <v>33</v>
      </c>
      <c r="AL7" s="87">
        <v>34</v>
      </c>
      <c r="AM7" s="87">
        <v>35</v>
      </c>
      <c r="AN7" s="87">
        <v>36</v>
      </c>
      <c r="AO7" s="87">
        <v>37</v>
      </c>
      <c r="AP7" s="87">
        <v>38</v>
      </c>
      <c r="AQ7" s="87">
        <v>39</v>
      </c>
      <c r="AR7" s="87">
        <v>40</v>
      </c>
      <c r="AS7" s="87">
        <v>41</v>
      </c>
      <c r="AT7" s="87">
        <v>42</v>
      </c>
      <c r="AU7" s="87">
        <v>43</v>
      </c>
      <c r="AV7" s="87">
        <v>44</v>
      </c>
      <c r="AW7" s="87">
        <v>45</v>
      </c>
      <c r="AX7" s="87">
        <v>46</v>
      </c>
      <c r="AY7" s="87">
        <v>47</v>
      </c>
      <c r="AZ7" s="87">
        <v>48</v>
      </c>
      <c r="BA7" s="87">
        <v>49</v>
      </c>
      <c r="BB7" s="87">
        <v>50</v>
      </c>
      <c r="BC7" s="87">
        <v>51</v>
      </c>
      <c r="BD7" s="87">
        <v>52</v>
      </c>
      <c r="BE7" s="87">
        <v>53</v>
      </c>
      <c r="BF7" s="87">
        <v>54</v>
      </c>
    </row>
    <row r="8" s="84" customFormat="1" ht="24.95" customHeight="1" spans="1:58">
      <c r="A8" s="71"/>
      <c r="B8" s="71"/>
      <c r="C8" s="71"/>
      <c r="D8" s="54" t="s">
        <v>66</v>
      </c>
      <c r="E8" s="51">
        <v>179.35</v>
      </c>
      <c r="F8" s="89">
        <v>179.35</v>
      </c>
      <c r="G8" s="90">
        <v>0</v>
      </c>
      <c r="H8" s="90">
        <v>0</v>
      </c>
      <c r="I8" s="90">
        <v>0</v>
      </c>
      <c r="J8" s="90">
        <v>0</v>
      </c>
      <c r="K8" s="90">
        <v>0</v>
      </c>
      <c r="L8" s="90">
        <v>0</v>
      </c>
      <c r="M8" s="90">
        <v>0</v>
      </c>
      <c r="N8" s="90">
        <v>0</v>
      </c>
      <c r="O8" s="90">
        <v>0</v>
      </c>
      <c r="P8" s="90">
        <v>179.35</v>
      </c>
      <c r="Q8" s="90">
        <v>0</v>
      </c>
      <c r="R8" s="51">
        <v>0</v>
      </c>
      <c r="S8" s="89">
        <v>0</v>
      </c>
      <c r="T8" s="90">
        <v>0</v>
      </c>
      <c r="U8" s="90">
        <v>0</v>
      </c>
      <c r="V8" s="90">
        <v>0</v>
      </c>
      <c r="W8" s="90">
        <v>0</v>
      </c>
      <c r="X8" s="90">
        <v>0</v>
      </c>
      <c r="Y8" s="90">
        <v>0</v>
      </c>
      <c r="Z8" s="90">
        <v>0</v>
      </c>
      <c r="AA8" s="90">
        <v>0</v>
      </c>
      <c r="AB8" s="90">
        <v>0</v>
      </c>
      <c r="AC8" s="90">
        <v>0</v>
      </c>
      <c r="AD8" s="90">
        <v>0</v>
      </c>
      <c r="AE8" s="90">
        <v>0</v>
      </c>
      <c r="AF8" s="90">
        <v>0</v>
      </c>
      <c r="AG8" s="90">
        <v>0</v>
      </c>
      <c r="AH8" s="90">
        <v>0</v>
      </c>
      <c r="AI8" s="90">
        <v>0</v>
      </c>
      <c r="AJ8" s="90">
        <v>0</v>
      </c>
      <c r="AK8" s="90">
        <v>0</v>
      </c>
      <c r="AL8" s="90">
        <v>0</v>
      </c>
      <c r="AM8" s="90">
        <v>0</v>
      </c>
      <c r="AN8" s="90">
        <v>0</v>
      </c>
      <c r="AO8" s="90">
        <v>0</v>
      </c>
      <c r="AP8" s="90">
        <v>0</v>
      </c>
      <c r="AQ8" s="90">
        <v>0</v>
      </c>
      <c r="AR8" s="90">
        <v>0</v>
      </c>
      <c r="AS8" s="90">
        <v>0</v>
      </c>
      <c r="AT8" s="90">
        <v>0</v>
      </c>
      <c r="AU8" s="90">
        <v>0</v>
      </c>
      <c r="AV8" s="90">
        <v>0</v>
      </c>
      <c r="AW8" s="90">
        <v>0</v>
      </c>
      <c r="AX8" s="90">
        <v>0</v>
      </c>
      <c r="AY8" s="90">
        <v>0</v>
      </c>
      <c r="AZ8" s="90">
        <v>0</v>
      </c>
      <c r="BA8" s="90">
        <v>0</v>
      </c>
      <c r="BB8" s="90">
        <v>0</v>
      </c>
      <c r="BC8" s="90">
        <v>0</v>
      </c>
      <c r="BD8" s="90">
        <v>0</v>
      </c>
      <c r="BE8" s="90">
        <v>0</v>
      </c>
      <c r="BF8" s="51">
        <v>0</v>
      </c>
    </row>
    <row r="9" ht="24.95" customHeight="1" spans="1:58">
      <c r="A9" s="71"/>
      <c r="B9" s="71"/>
      <c r="C9" s="71" t="s">
        <v>76</v>
      </c>
      <c r="D9" s="54" t="s">
        <v>77</v>
      </c>
      <c r="E9" s="51">
        <v>179.35</v>
      </c>
      <c r="F9" s="89">
        <v>179.35</v>
      </c>
      <c r="G9" s="90">
        <v>0</v>
      </c>
      <c r="H9" s="90">
        <v>0</v>
      </c>
      <c r="I9" s="90">
        <v>0</v>
      </c>
      <c r="J9" s="90">
        <v>0</v>
      </c>
      <c r="K9" s="90">
        <v>0</v>
      </c>
      <c r="L9" s="90">
        <v>0</v>
      </c>
      <c r="M9" s="90">
        <v>0</v>
      </c>
      <c r="N9" s="90">
        <v>0</v>
      </c>
      <c r="O9" s="90">
        <v>0</v>
      </c>
      <c r="P9" s="90">
        <v>179.35</v>
      </c>
      <c r="Q9" s="90">
        <v>0</v>
      </c>
      <c r="R9" s="51">
        <v>0</v>
      </c>
      <c r="S9" s="89">
        <v>0</v>
      </c>
      <c r="T9" s="90">
        <v>0</v>
      </c>
      <c r="U9" s="90">
        <v>0</v>
      </c>
      <c r="V9" s="90">
        <v>0</v>
      </c>
      <c r="W9" s="90">
        <v>0</v>
      </c>
      <c r="X9" s="90">
        <v>0</v>
      </c>
      <c r="Y9" s="90">
        <v>0</v>
      </c>
      <c r="Z9" s="90">
        <v>0</v>
      </c>
      <c r="AA9" s="90">
        <v>0</v>
      </c>
      <c r="AB9" s="90">
        <v>0</v>
      </c>
      <c r="AC9" s="90">
        <v>0</v>
      </c>
      <c r="AD9" s="90">
        <v>0</v>
      </c>
      <c r="AE9" s="90">
        <v>0</v>
      </c>
      <c r="AF9" s="90">
        <v>0</v>
      </c>
      <c r="AG9" s="90">
        <v>0</v>
      </c>
      <c r="AH9" s="90">
        <v>0</v>
      </c>
      <c r="AI9" s="90">
        <v>0</v>
      </c>
      <c r="AJ9" s="90">
        <v>0</v>
      </c>
      <c r="AK9" s="90">
        <v>0</v>
      </c>
      <c r="AL9" s="90">
        <v>0</v>
      </c>
      <c r="AM9" s="90">
        <v>0</v>
      </c>
      <c r="AN9" s="90">
        <v>0</v>
      </c>
      <c r="AO9" s="90">
        <v>0</v>
      </c>
      <c r="AP9" s="90">
        <v>0</v>
      </c>
      <c r="AQ9" s="90">
        <v>0</v>
      </c>
      <c r="AR9" s="90">
        <v>0</v>
      </c>
      <c r="AS9" s="90">
        <v>0</v>
      </c>
      <c r="AT9" s="90">
        <v>0</v>
      </c>
      <c r="AU9" s="90">
        <v>0</v>
      </c>
      <c r="AV9" s="90">
        <v>0</v>
      </c>
      <c r="AW9" s="90">
        <v>0</v>
      </c>
      <c r="AX9" s="90">
        <v>0</v>
      </c>
      <c r="AY9" s="90">
        <v>0</v>
      </c>
      <c r="AZ9" s="90">
        <v>0</v>
      </c>
      <c r="BA9" s="90">
        <v>0</v>
      </c>
      <c r="BB9" s="90">
        <v>0</v>
      </c>
      <c r="BC9" s="90">
        <v>0</v>
      </c>
      <c r="BD9" s="90">
        <v>0</v>
      </c>
      <c r="BE9" s="90">
        <v>0</v>
      </c>
      <c r="BF9" s="51">
        <v>0</v>
      </c>
    </row>
    <row r="10" ht="24.95" customHeight="1" spans="1:58">
      <c r="A10" s="71"/>
      <c r="B10" s="71"/>
      <c r="C10" s="71" t="s">
        <v>169</v>
      </c>
      <c r="D10" s="54" t="s">
        <v>79</v>
      </c>
      <c r="E10" s="51">
        <v>179.35</v>
      </c>
      <c r="F10" s="89">
        <v>179.35</v>
      </c>
      <c r="G10" s="90">
        <v>0</v>
      </c>
      <c r="H10" s="90">
        <v>0</v>
      </c>
      <c r="I10" s="90">
        <v>0</v>
      </c>
      <c r="J10" s="90">
        <v>0</v>
      </c>
      <c r="K10" s="90">
        <v>0</v>
      </c>
      <c r="L10" s="90">
        <v>0</v>
      </c>
      <c r="M10" s="90">
        <v>0</v>
      </c>
      <c r="N10" s="90">
        <v>0</v>
      </c>
      <c r="O10" s="90">
        <v>0</v>
      </c>
      <c r="P10" s="90">
        <v>179.35</v>
      </c>
      <c r="Q10" s="90">
        <v>0</v>
      </c>
      <c r="R10" s="51">
        <v>0</v>
      </c>
      <c r="S10" s="89">
        <v>0</v>
      </c>
      <c r="T10" s="90">
        <v>0</v>
      </c>
      <c r="U10" s="90">
        <v>0</v>
      </c>
      <c r="V10" s="90">
        <v>0</v>
      </c>
      <c r="W10" s="90">
        <v>0</v>
      </c>
      <c r="X10" s="90">
        <v>0</v>
      </c>
      <c r="Y10" s="90">
        <v>0</v>
      </c>
      <c r="Z10" s="90">
        <v>0</v>
      </c>
      <c r="AA10" s="90">
        <v>0</v>
      </c>
      <c r="AB10" s="90">
        <v>0</v>
      </c>
      <c r="AC10" s="90">
        <v>0</v>
      </c>
      <c r="AD10" s="90">
        <v>0</v>
      </c>
      <c r="AE10" s="90">
        <v>0</v>
      </c>
      <c r="AF10" s="90">
        <v>0</v>
      </c>
      <c r="AG10" s="90">
        <v>0</v>
      </c>
      <c r="AH10" s="90">
        <v>0</v>
      </c>
      <c r="AI10" s="90">
        <v>0</v>
      </c>
      <c r="AJ10" s="90">
        <v>0</v>
      </c>
      <c r="AK10" s="90">
        <v>0</v>
      </c>
      <c r="AL10" s="90">
        <v>0</v>
      </c>
      <c r="AM10" s="90">
        <v>0</v>
      </c>
      <c r="AN10" s="90">
        <v>0</v>
      </c>
      <c r="AO10" s="90">
        <v>0</v>
      </c>
      <c r="AP10" s="90">
        <v>0</v>
      </c>
      <c r="AQ10" s="90">
        <v>0</v>
      </c>
      <c r="AR10" s="90">
        <v>0</v>
      </c>
      <c r="AS10" s="90">
        <v>0</v>
      </c>
      <c r="AT10" s="90">
        <v>0</v>
      </c>
      <c r="AU10" s="90">
        <v>0</v>
      </c>
      <c r="AV10" s="90">
        <v>0</v>
      </c>
      <c r="AW10" s="90">
        <v>0</v>
      </c>
      <c r="AX10" s="90">
        <v>0</v>
      </c>
      <c r="AY10" s="90">
        <v>0</v>
      </c>
      <c r="AZ10" s="90">
        <v>0</v>
      </c>
      <c r="BA10" s="90">
        <v>0</v>
      </c>
      <c r="BB10" s="90">
        <v>0</v>
      </c>
      <c r="BC10" s="90">
        <v>0</v>
      </c>
      <c r="BD10" s="90">
        <v>0</v>
      </c>
      <c r="BE10" s="90">
        <v>0</v>
      </c>
      <c r="BF10" s="51">
        <v>0</v>
      </c>
    </row>
    <row r="11" ht="24.95" customHeight="1" spans="1:58">
      <c r="A11" s="71" t="s">
        <v>170</v>
      </c>
      <c r="B11" s="71" t="s">
        <v>171</v>
      </c>
      <c r="C11" s="71" t="s">
        <v>172</v>
      </c>
      <c r="D11" s="54" t="s">
        <v>81</v>
      </c>
      <c r="E11" s="51">
        <v>179.35</v>
      </c>
      <c r="F11" s="89">
        <v>179.35</v>
      </c>
      <c r="G11" s="90">
        <v>0</v>
      </c>
      <c r="H11" s="90">
        <v>0</v>
      </c>
      <c r="I11" s="90">
        <v>0</v>
      </c>
      <c r="J11" s="90">
        <v>0</v>
      </c>
      <c r="K11" s="90">
        <v>0</v>
      </c>
      <c r="L11" s="90">
        <v>0</v>
      </c>
      <c r="M11" s="90">
        <v>0</v>
      </c>
      <c r="N11" s="90">
        <v>0</v>
      </c>
      <c r="O11" s="90">
        <v>0</v>
      </c>
      <c r="P11" s="90">
        <v>179.35</v>
      </c>
      <c r="Q11" s="90">
        <v>0</v>
      </c>
      <c r="R11" s="51">
        <v>0</v>
      </c>
      <c r="S11" s="89">
        <v>0</v>
      </c>
      <c r="T11" s="90">
        <v>0</v>
      </c>
      <c r="U11" s="90">
        <v>0</v>
      </c>
      <c r="V11" s="90">
        <v>0</v>
      </c>
      <c r="W11" s="90">
        <v>0</v>
      </c>
      <c r="X11" s="90">
        <v>0</v>
      </c>
      <c r="Y11" s="90">
        <v>0</v>
      </c>
      <c r="Z11" s="90">
        <v>0</v>
      </c>
      <c r="AA11" s="90">
        <v>0</v>
      </c>
      <c r="AB11" s="90">
        <v>0</v>
      </c>
      <c r="AC11" s="90">
        <v>0</v>
      </c>
      <c r="AD11" s="90">
        <v>0</v>
      </c>
      <c r="AE11" s="90">
        <v>0</v>
      </c>
      <c r="AF11" s="90">
        <v>0</v>
      </c>
      <c r="AG11" s="90">
        <v>0</v>
      </c>
      <c r="AH11" s="90">
        <v>0</v>
      </c>
      <c r="AI11" s="90">
        <v>0</v>
      </c>
      <c r="AJ11" s="90">
        <v>0</v>
      </c>
      <c r="AK11" s="90">
        <v>0</v>
      </c>
      <c r="AL11" s="90">
        <v>0</v>
      </c>
      <c r="AM11" s="90">
        <v>0</v>
      </c>
      <c r="AN11" s="90">
        <v>0</v>
      </c>
      <c r="AO11" s="90">
        <v>0</v>
      </c>
      <c r="AP11" s="90">
        <v>0</v>
      </c>
      <c r="AQ11" s="90">
        <v>0</v>
      </c>
      <c r="AR11" s="90">
        <v>0</v>
      </c>
      <c r="AS11" s="90">
        <v>0</v>
      </c>
      <c r="AT11" s="90">
        <v>0</v>
      </c>
      <c r="AU11" s="90">
        <v>0</v>
      </c>
      <c r="AV11" s="90">
        <v>0</v>
      </c>
      <c r="AW11" s="90">
        <v>0</v>
      </c>
      <c r="AX11" s="90">
        <v>0</v>
      </c>
      <c r="AY11" s="90">
        <v>0</v>
      </c>
      <c r="AZ11" s="90">
        <v>0</v>
      </c>
      <c r="BA11" s="90">
        <v>0</v>
      </c>
      <c r="BB11" s="90">
        <v>0</v>
      </c>
      <c r="BC11" s="90">
        <v>0</v>
      </c>
      <c r="BD11" s="90">
        <v>0</v>
      </c>
      <c r="BE11" s="90">
        <v>0</v>
      </c>
      <c r="BF11" s="51">
        <v>0</v>
      </c>
    </row>
    <row r="12" ht="9.6" customHeight="1" spans="1:58">
      <c r="A12" s="91"/>
      <c r="B12" s="91"/>
      <c r="C12" s="91"/>
      <c r="D12" s="91"/>
      <c r="E12" s="91"/>
      <c r="F12" s="91"/>
      <c r="H12" s="91"/>
      <c r="I12" s="91"/>
      <c r="K12" s="91"/>
      <c r="L12" s="91"/>
      <c r="M12" s="91"/>
      <c r="N12" s="91"/>
      <c r="O12" s="91"/>
      <c r="P12" s="91"/>
      <c r="Q12" s="91"/>
      <c r="R12" s="91"/>
      <c r="S12" s="91"/>
      <c r="T12" s="91"/>
      <c r="U12" s="91"/>
      <c r="W12" s="91"/>
      <c r="X12" s="91"/>
      <c r="Y12" s="91"/>
      <c r="Z12" s="91"/>
      <c r="AA12" s="91"/>
      <c r="AB12" s="91"/>
      <c r="AC12" s="91"/>
      <c r="AD12" s="91"/>
      <c r="AE12" s="91"/>
      <c r="AF12" s="91"/>
      <c r="AG12" s="91"/>
      <c r="AH12" s="91"/>
      <c r="AI12" s="91"/>
      <c r="AK12" s="91"/>
      <c r="AL12" s="91"/>
      <c r="AM12" s="91"/>
      <c r="AN12" s="91"/>
      <c r="AO12" s="91"/>
      <c r="AP12" s="91"/>
      <c r="AQ12" s="91"/>
      <c r="AR12" s="91"/>
      <c r="AS12" s="91"/>
      <c r="AT12" s="91"/>
      <c r="AV12" s="91"/>
      <c r="AW12" s="91"/>
      <c r="AX12" s="91"/>
      <c r="AY12" s="91"/>
      <c r="AZ12" s="91"/>
      <c r="BA12" s="91"/>
      <c r="BB12" s="91"/>
      <c r="BC12" s="91"/>
      <c r="BE12" s="91"/>
      <c r="BF12" s="91"/>
    </row>
    <row r="13" ht="24.95" customHeight="1" spans="3:56">
      <c r="C13" s="91"/>
      <c r="D13" s="91"/>
      <c r="F13" s="91"/>
      <c r="G13" s="91"/>
      <c r="H13" s="91"/>
      <c r="I13" s="91"/>
      <c r="L13" s="91"/>
      <c r="M13" s="91"/>
      <c r="N13" s="91"/>
      <c r="Q13" s="91"/>
      <c r="R13" s="91"/>
      <c r="T13" s="91"/>
      <c r="U13" s="91"/>
      <c r="V13" s="91"/>
      <c r="W13" s="91"/>
      <c r="X13" s="91"/>
      <c r="Y13" s="91"/>
      <c r="Z13" s="91"/>
      <c r="AA13" s="91"/>
      <c r="AB13" s="91"/>
      <c r="AC13" s="91"/>
      <c r="AD13" s="91"/>
      <c r="AE13" s="91"/>
      <c r="AF13" s="91"/>
      <c r="AG13" s="91"/>
      <c r="AH13" s="91"/>
      <c r="AK13" s="91"/>
      <c r="AL13" s="91"/>
      <c r="AM13" s="91"/>
      <c r="AN13" s="91"/>
      <c r="AO13" s="91"/>
      <c r="AP13" s="91"/>
      <c r="AQ13" s="91"/>
      <c r="AR13" s="91"/>
      <c r="AS13" s="91"/>
      <c r="AT13" s="91"/>
      <c r="AU13" s="91"/>
      <c r="AV13" s="91"/>
      <c r="AW13" s="91"/>
      <c r="AX13" s="91"/>
      <c r="AY13" s="91"/>
      <c r="AZ13" s="91"/>
      <c r="BA13" s="91"/>
      <c r="BB13" s="91"/>
      <c r="BC13" s="91"/>
      <c r="BD13" s="91"/>
    </row>
    <row r="14" ht="24.95" customHeight="1" spans="3:49">
      <c r="C14" s="91"/>
      <c r="D14" s="91"/>
      <c r="F14" s="91"/>
      <c r="G14" s="91"/>
      <c r="I14" s="91"/>
      <c r="J14" s="91"/>
      <c r="K14" s="91"/>
      <c r="L14" s="91"/>
      <c r="M14" s="91"/>
      <c r="W14" s="91"/>
      <c r="X14" s="91"/>
      <c r="Z14" s="91"/>
      <c r="AA14" s="91"/>
      <c r="AB14" s="91"/>
      <c r="AC14" s="91"/>
      <c r="AD14" s="91"/>
      <c r="AE14" s="91"/>
      <c r="AG14" s="91"/>
      <c r="AH14" s="91"/>
      <c r="AK14" s="91"/>
      <c r="AS14" s="91"/>
      <c r="AT14" s="91"/>
      <c r="AU14" s="91"/>
      <c r="AV14" s="91"/>
      <c r="AW14" s="91"/>
    </row>
    <row r="15" ht="24.95" customHeight="1" spans="3:37">
      <c r="C15" s="91"/>
      <c r="D15" s="91"/>
      <c r="E15" s="91"/>
      <c r="G15" s="91"/>
      <c r="J15" s="91"/>
      <c r="M15" s="91"/>
      <c r="N15" s="91"/>
      <c r="AH15" s="91"/>
      <c r="AJ15" s="91"/>
      <c r="AK15" s="91"/>
    </row>
    <row r="16" ht="24.95" customHeight="1" spans="4:36">
      <c r="D16" s="91"/>
      <c r="E16" s="91"/>
      <c r="F16" s="91"/>
      <c r="G16" s="91"/>
      <c r="H16" s="91"/>
      <c r="AI16" s="91"/>
      <c r="AJ16" s="91"/>
    </row>
    <row r="17" ht="24.95" customHeight="1" spans="4:8">
      <c r="D17" s="91"/>
      <c r="E17" s="91"/>
      <c r="F17" s="91"/>
      <c r="G17" s="91"/>
      <c r="H17" s="91"/>
    </row>
    <row r="18" ht="24.95" customHeight="1" spans="4:8">
      <c r="D18" s="91"/>
      <c r="E18" s="91"/>
      <c r="F18" s="91"/>
      <c r="G18" s="91"/>
      <c r="H18" s="91"/>
    </row>
    <row r="19" ht="24.95" customHeight="1" spans="6:9">
      <c r="F19" s="91"/>
      <c r="G19" s="91"/>
      <c r="H19" s="91"/>
      <c r="I19" s="91"/>
    </row>
    <row r="20" ht="24.95" customHeight="1" spans="6:8">
      <c r="F20" s="91"/>
      <c r="H20" s="91"/>
    </row>
    <row r="21" ht="24.95" customHeight="1" spans="7:7">
      <c r="G21" s="91"/>
    </row>
    <row r="22" ht="24.95" customHeight="1" spans="8:15">
      <c r="H22" s="91"/>
      <c r="O22" s="91"/>
    </row>
  </sheetData>
  <sheetProtection formatCells="0" formatColumns="0" formatRows="0"/>
  <mergeCells count="19">
    <mergeCell ref="A2:BF2"/>
    <mergeCell ref="E4:BF4"/>
    <mergeCell ref="F5:P5"/>
    <mergeCell ref="Q5:R5"/>
    <mergeCell ref="S5:Z5"/>
    <mergeCell ref="AA5:AB5"/>
    <mergeCell ref="AC5:AF5"/>
    <mergeCell ref="AG5:AH5"/>
    <mergeCell ref="AI5:AK5"/>
    <mergeCell ref="AL5:AP5"/>
    <mergeCell ref="AQ5:AS5"/>
    <mergeCell ref="AT5:AX5"/>
    <mergeCell ref="AY5:BA5"/>
    <mergeCell ref="BB5:BF5"/>
    <mergeCell ref="A4:A6"/>
    <mergeCell ref="B4:B6"/>
    <mergeCell ref="C4:C6"/>
    <mergeCell ref="D4:D6"/>
    <mergeCell ref="E5:E6"/>
  </mergeCells>
  <pageMargins left="0.75" right="0.75" top="1" bottom="1" header="0.5" footer="0.5"/>
  <pageSetup paperSize="9" orientation="portrait" horizont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K13" sqref="K13"/>
    </sheetView>
  </sheetViews>
  <sheetFormatPr defaultColWidth="9.16666666666667" defaultRowHeight="11.25" outlineLevelCol="6"/>
  <cols>
    <col min="1" max="1" width="41.3333333333333" style="1" customWidth="1"/>
    <col min="2" max="2" width="17.3333333333333" style="1" customWidth="1"/>
    <col min="3" max="7" width="16.5" style="1" customWidth="1"/>
    <col min="8" max="16384" width="9.16666666666667" style="1"/>
  </cols>
  <sheetData>
    <row r="1" s="1" customFormat="1" ht="18" customHeight="1" spans="1:7">
      <c r="A1" s="3"/>
      <c r="B1" s="72"/>
      <c r="C1" s="72"/>
      <c r="D1" s="72"/>
      <c r="E1" s="72"/>
      <c r="F1" s="72"/>
      <c r="G1" s="72"/>
    </row>
    <row r="2" s="1" customFormat="1" ht="27" customHeight="1" spans="1:7">
      <c r="A2" s="4" t="s">
        <v>342</v>
      </c>
      <c r="B2" s="4"/>
      <c r="C2" s="4"/>
      <c r="D2" s="4"/>
      <c r="E2" s="4"/>
      <c r="F2" s="4"/>
      <c r="G2" s="4"/>
    </row>
    <row r="3" s="1" customFormat="1" ht="22.5" customHeight="1" spans="1:7">
      <c r="A3" s="80" t="s">
        <v>55</v>
      </c>
      <c r="B3" s="81"/>
      <c r="C3" s="81"/>
      <c r="D3" s="81"/>
      <c r="E3" s="81"/>
      <c r="F3" s="81"/>
      <c r="G3" s="27" t="s">
        <v>1</v>
      </c>
    </row>
    <row r="4" s="1" customFormat="1" ht="25.5" customHeight="1" spans="1:7">
      <c r="A4" s="16" t="s">
        <v>65</v>
      </c>
      <c r="B4" s="16" t="s">
        <v>343</v>
      </c>
      <c r="C4" s="16"/>
      <c r="D4" s="16"/>
      <c r="E4" s="16"/>
      <c r="F4" s="16"/>
      <c r="G4" s="16"/>
    </row>
    <row r="5" s="1" customFormat="1" ht="25.5" customHeight="1" spans="1:7">
      <c r="A5" s="16"/>
      <c r="B5" s="16" t="s">
        <v>196</v>
      </c>
      <c r="C5" s="16" t="s">
        <v>210</v>
      </c>
      <c r="D5" s="16" t="s">
        <v>344</v>
      </c>
      <c r="E5" s="82" t="s">
        <v>345</v>
      </c>
      <c r="F5" s="82"/>
      <c r="G5" s="16" t="s">
        <v>205</v>
      </c>
    </row>
    <row r="6" s="1" customFormat="1" ht="27.75" customHeight="1" spans="1:7">
      <c r="A6" s="16"/>
      <c r="B6" s="16"/>
      <c r="C6" s="16"/>
      <c r="D6" s="16"/>
      <c r="E6" s="16" t="s">
        <v>346</v>
      </c>
      <c r="F6" s="16" t="s">
        <v>216</v>
      </c>
      <c r="G6" s="16"/>
    </row>
    <row r="7" s="2" customFormat="1" ht="30" customHeight="1" spans="1:7">
      <c r="A7" s="83" t="s">
        <v>66</v>
      </c>
      <c r="B7" s="22">
        <v>1.8</v>
      </c>
      <c r="C7" s="22">
        <v>0.8</v>
      </c>
      <c r="D7" s="22">
        <v>1</v>
      </c>
      <c r="E7" s="22">
        <v>0</v>
      </c>
      <c r="F7" s="22">
        <v>1</v>
      </c>
      <c r="G7" s="22">
        <v>0</v>
      </c>
    </row>
    <row r="8" s="1" customFormat="1" ht="30" customHeight="1" spans="1:7">
      <c r="A8" s="83" t="s">
        <v>67</v>
      </c>
      <c r="B8" s="22">
        <v>1.8</v>
      </c>
      <c r="C8" s="22">
        <v>0.8</v>
      </c>
      <c r="D8" s="22">
        <v>1</v>
      </c>
      <c r="E8" s="22">
        <v>0</v>
      </c>
      <c r="F8" s="22">
        <v>1</v>
      </c>
      <c r="G8" s="22">
        <v>0</v>
      </c>
    </row>
    <row r="9" s="1" customFormat="1" ht="30" customHeight="1" spans="1:7">
      <c r="A9" s="83"/>
      <c r="B9" s="22"/>
      <c r="C9" s="22"/>
      <c r="D9" s="22"/>
      <c r="E9" s="22"/>
      <c r="F9" s="22"/>
      <c r="G9" s="22"/>
    </row>
    <row r="10" s="1" customFormat="1" ht="18" customHeight="1" spans="1:1">
      <c r="A10" s="3" t="s">
        <v>347</v>
      </c>
    </row>
    <row r="11" s="1" customFormat="1" ht="18" customHeight="1" spans="1:1">
      <c r="A11" s="3" t="s">
        <v>348</v>
      </c>
    </row>
    <row r="12" s="1" customFormat="1" ht="18" customHeight="1" spans="1:1">
      <c r="A12" s="3" t="s">
        <v>349</v>
      </c>
    </row>
    <row r="13" s="1" customFormat="1" ht="30" customHeight="1"/>
    <row r="14" s="1" customFormat="1" ht="30" customHeight="1"/>
    <row r="15" s="1" customFormat="1" ht="30" customHeight="1"/>
    <row r="16" s="1" customFormat="1" ht="30" customHeight="1"/>
    <row r="17" s="1" customFormat="1" ht="30" customHeight="1"/>
    <row r="18" s="1" customFormat="1" ht="30" customHeight="1"/>
  </sheetData>
  <mergeCells count="8">
    <mergeCell ref="A3:F3"/>
    <mergeCell ref="B4:G4"/>
    <mergeCell ref="E5:F5"/>
    <mergeCell ref="A4:A6"/>
    <mergeCell ref="B5:B6"/>
    <mergeCell ref="C5:C6"/>
    <mergeCell ref="D5:D6"/>
    <mergeCell ref="G5:G6"/>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7"/>
  <sheetViews>
    <sheetView workbookViewId="0">
      <selection activeCell="A3" sqref="A3:I3"/>
    </sheetView>
  </sheetViews>
  <sheetFormatPr defaultColWidth="9.16666666666667" defaultRowHeight="12.75" customHeight="1"/>
  <cols>
    <col min="1" max="1" width="11.1666666666667" style="1" customWidth="1"/>
    <col min="2" max="3" width="7.5" style="1" customWidth="1"/>
    <col min="4" max="4" width="33.8333333333333" style="1" customWidth="1"/>
    <col min="5" max="5" width="15" style="1" customWidth="1"/>
    <col min="6" max="6" width="12.5" style="1" customWidth="1"/>
    <col min="7" max="9" width="11.5" style="1" customWidth="1"/>
    <col min="10" max="10" width="13.1666666666667" style="1" customWidth="1"/>
    <col min="11" max="19" width="11.3333333333333" style="1" customWidth="1"/>
    <col min="20" max="16384" width="9.16666666666667" style="1"/>
  </cols>
  <sheetData>
    <row r="1" s="1" customFormat="1" ht="23.25" customHeight="1" spans="1:21">
      <c r="A1" s="3" t="s">
        <v>350</v>
      </c>
      <c r="B1" s="59"/>
      <c r="C1" s="59"/>
      <c r="D1" s="59"/>
      <c r="E1" s="59"/>
      <c r="F1" s="59"/>
      <c r="G1" s="59"/>
      <c r="H1" s="59"/>
      <c r="I1" s="59"/>
      <c r="J1" s="59"/>
      <c r="K1" s="59"/>
      <c r="L1" s="59"/>
      <c r="M1" s="59"/>
      <c r="N1" s="59"/>
      <c r="O1" s="59"/>
      <c r="Q1" s="72"/>
      <c r="R1" s="72"/>
      <c r="S1" s="26"/>
      <c r="T1" s="72"/>
      <c r="U1" s="72"/>
    </row>
    <row r="2" s="1" customFormat="1" ht="23.25" customHeight="1" spans="1:21">
      <c r="A2" s="60" t="s">
        <v>351</v>
      </c>
      <c r="B2" s="60"/>
      <c r="C2" s="60"/>
      <c r="D2" s="60"/>
      <c r="E2" s="60"/>
      <c r="F2" s="60"/>
      <c r="G2" s="60"/>
      <c r="H2" s="60"/>
      <c r="I2" s="60"/>
      <c r="J2" s="60"/>
      <c r="K2" s="60"/>
      <c r="L2" s="60"/>
      <c r="M2" s="60"/>
      <c r="N2" s="60"/>
      <c r="O2" s="60"/>
      <c r="P2" s="60"/>
      <c r="Q2" s="60"/>
      <c r="R2" s="60"/>
      <c r="S2" s="60"/>
      <c r="T2" s="72"/>
      <c r="U2" s="72"/>
    </row>
    <row r="3" s="2" customFormat="1" ht="23.25" customHeight="1" spans="1:21">
      <c r="A3" s="76" t="s">
        <v>55</v>
      </c>
      <c r="B3" s="76"/>
      <c r="C3" s="76"/>
      <c r="D3" s="76"/>
      <c r="E3" s="76"/>
      <c r="F3" s="76"/>
      <c r="G3" s="76"/>
      <c r="H3" s="76"/>
      <c r="I3" s="76"/>
      <c r="J3" s="59"/>
      <c r="K3" s="59"/>
      <c r="L3" s="59"/>
      <c r="M3" s="59"/>
      <c r="N3" s="59"/>
      <c r="O3" s="59"/>
      <c r="Q3" s="74"/>
      <c r="R3" s="74"/>
      <c r="S3" s="73" t="s">
        <v>1</v>
      </c>
      <c r="T3" s="74"/>
      <c r="U3" s="74"/>
    </row>
    <row r="4" s="1" customFormat="1" ht="23.25" customHeight="1" spans="1:21">
      <c r="A4" s="62" t="s">
        <v>352</v>
      </c>
      <c r="B4" s="62"/>
      <c r="C4" s="62"/>
      <c r="D4" s="30" t="s">
        <v>72</v>
      </c>
      <c r="E4" s="77" t="s">
        <v>157</v>
      </c>
      <c r="F4" s="62" t="s">
        <v>158</v>
      </c>
      <c r="G4" s="62"/>
      <c r="H4" s="62"/>
      <c r="I4" s="64"/>
      <c r="J4" s="66" t="s">
        <v>159</v>
      </c>
      <c r="K4" s="66"/>
      <c r="L4" s="66"/>
      <c r="M4" s="66"/>
      <c r="N4" s="66"/>
      <c r="O4" s="66"/>
      <c r="P4" s="66"/>
      <c r="Q4" s="66"/>
      <c r="R4" s="66"/>
      <c r="S4" s="66"/>
      <c r="T4" s="75"/>
      <c r="U4" s="75"/>
    </row>
    <row r="5" s="1" customFormat="1" ht="23.25" customHeight="1" spans="1:21">
      <c r="A5" s="66" t="s">
        <v>73</v>
      </c>
      <c r="B5" s="66" t="s">
        <v>74</v>
      </c>
      <c r="C5" s="66" t="s">
        <v>75</v>
      </c>
      <c r="D5" s="10"/>
      <c r="E5" s="78"/>
      <c r="F5" s="66" t="s">
        <v>66</v>
      </c>
      <c r="G5" s="66" t="s">
        <v>160</v>
      </c>
      <c r="H5" s="66" t="s">
        <v>161</v>
      </c>
      <c r="I5" s="66" t="s">
        <v>162</v>
      </c>
      <c r="J5" s="66" t="s">
        <v>66</v>
      </c>
      <c r="K5" s="16" t="s">
        <v>353</v>
      </c>
      <c r="L5" s="16" t="s">
        <v>354</v>
      </c>
      <c r="M5" s="16" t="s">
        <v>164</v>
      </c>
      <c r="N5" s="16" t="s">
        <v>355</v>
      </c>
      <c r="O5" s="16" t="s">
        <v>165</v>
      </c>
      <c r="P5" s="16" t="s">
        <v>356</v>
      </c>
      <c r="Q5" s="16" t="s">
        <v>166</v>
      </c>
      <c r="R5" s="16" t="s">
        <v>167</v>
      </c>
      <c r="S5" s="16" t="s">
        <v>137</v>
      </c>
      <c r="T5" s="75"/>
      <c r="U5" s="75"/>
    </row>
    <row r="6" s="1" customFormat="1" ht="30" customHeight="1" spans="1:21">
      <c r="A6" s="66"/>
      <c r="B6" s="66"/>
      <c r="C6" s="66"/>
      <c r="D6" s="10"/>
      <c r="E6" s="78"/>
      <c r="F6" s="66"/>
      <c r="G6" s="66"/>
      <c r="H6" s="66"/>
      <c r="I6" s="66"/>
      <c r="J6" s="66"/>
      <c r="K6" s="16"/>
      <c r="L6" s="16"/>
      <c r="M6" s="16"/>
      <c r="N6" s="16"/>
      <c r="O6" s="16"/>
      <c r="P6" s="16"/>
      <c r="Q6" s="16"/>
      <c r="R6" s="16"/>
      <c r="S6" s="16"/>
      <c r="T6" s="75"/>
      <c r="U6" s="75"/>
    </row>
    <row r="7" s="2" customFormat="1" ht="29.25" customHeight="1" spans="1:21">
      <c r="A7" s="70"/>
      <c r="B7" s="70"/>
      <c r="C7" s="79"/>
      <c r="D7" s="17" t="s">
        <v>67</v>
      </c>
      <c r="E7" s="19">
        <v>0</v>
      </c>
      <c r="F7" s="19">
        <v>0</v>
      </c>
      <c r="G7" s="19">
        <v>0</v>
      </c>
      <c r="H7" s="19">
        <v>0</v>
      </c>
      <c r="I7" s="19">
        <v>0</v>
      </c>
      <c r="J7" s="19">
        <v>0</v>
      </c>
      <c r="K7" s="19">
        <v>0</v>
      </c>
      <c r="L7" s="19">
        <v>0</v>
      </c>
      <c r="M7" s="19">
        <v>0</v>
      </c>
      <c r="N7" s="19">
        <v>0</v>
      </c>
      <c r="O7" s="19">
        <v>0</v>
      </c>
      <c r="P7" s="19">
        <v>0</v>
      </c>
      <c r="Q7" s="19">
        <v>0</v>
      </c>
      <c r="R7" s="19">
        <v>0</v>
      </c>
      <c r="S7" s="19">
        <v>0</v>
      </c>
      <c r="T7" s="74"/>
      <c r="U7" s="74"/>
    </row>
    <row r="8" s="1" customFormat="1" ht="23.25" customHeight="1" spans="1:21">
      <c r="A8" s="72"/>
      <c r="B8" s="72"/>
      <c r="C8" s="72"/>
      <c r="D8" s="72"/>
      <c r="E8" s="72"/>
      <c r="F8" s="72"/>
      <c r="G8" s="72"/>
      <c r="H8" s="72"/>
      <c r="I8" s="72"/>
      <c r="J8" s="72"/>
      <c r="K8" s="72"/>
      <c r="L8" s="72"/>
      <c r="M8" s="72"/>
      <c r="N8" s="72"/>
      <c r="O8" s="72"/>
      <c r="P8" s="72"/>
      <c r="Q8" s="72"/>
      <c r="R8" s="72"/>
      <c r="S8" s="72"/>
      <c r="T8" s="72"/>
      <c r="U8" s="72"/>
    </row>
    <row r="9" s="1" customFormat="1" ht="23.25" customHeight="1" spans="1:21">
      <c r="A9" s="72"/>
      <c r="B9" s="72"/>
      <c r="C9" s="72"/>
      <c r="D9" s="72"/>
      <c r="E9" s="72"/>
      <c r="F9" s="72"/>
      <c r="G9" s="72"/>
      <c r="H9" s="72"/>
      <c r="I9" s="72"/>
      <c r="J9" s="72"/>
      <c r="K9" s="72"/>
      <c r="L9" s="72"/>
      <c r="M9" s="72"/>
      <c r="N9" s="72"/>
      <c r="O9" s="72"/>
      <c r="P9" s="72"/>
      <c r="Q9" s="72"/>
      <c r="R9" s="72"/>
      <c r="S9" s="72"/>
      <c r="T9" s="72"/>
      <c r="U9" s="72"/>
    </row>
    <row r="10" s="1" customFormat="1" ht="23.25" customHeight="1" spans="1:21">
      <c r="A10" s="72"/>
      <c r="B10" s="72"/>
      <c r="C10" s="72"/>
      <c r="D10" s="72"/>
      <c r="E10" s="72"/>
      <c r="F10" s="72"/>
      <c r="G10" s="72"/>
      <c r="H10" s="72"/>
      <c r="I10" s="72"/>
      <c r="J10" s="72"/>
      <c r="K10" s="72"/>
      <c r="L10" s="72"/>
      <c r="M10" s="72"/>
      <c r="N10" s="72"/>
      <c r="O10" s="72"/>
      <c r="P10" s="72"/>
      <c r="Q10" s="72"/>
      <c r="R10" s="72"/>
      <c r="S10" s="72"/>
      <c r="T10" s="72"/>
      <c r="U10" s="72"/>
    </row>
    <row r="11" s="1" customFormat="1" ht="23.25" customHeight="1" spans="1:21">
      <c r="A11" s="72"/>
      <c r="B11" s="72"/>
      <c r="C11" s="72"/>
      <c r="D11" s="72"/>
      <c r="E11" s="72"/>
      <c r="F11" s="72"/>
      <c r="G11" s="72"/>
      <c r="H11" s="72"/>
      <c r="I11" s="72"/>
      <c r="J11" s="72"/>
      <c r="K11" s="72"/>
      <c r="L11" s="72"/>
      <c r="M11" s="72"/>
      <c r="N11" s="72"/>
      <c r="O11" s="72"/>
      <c r="P11" s="72"/>
      <c r="Q11" s="72"/>
      <c r="R11" s="72"/>
      <c r="S11" s="72"/>
      <c r="T11" s="72"/>
      <c r="U11" s="72"/>
    </row>
    <row r="12" s="1" customFormat="1" ht="23.25" customHeight="1" spans="1:21">
      <c r="A12" s="72"/>
      <c r="B12" s="72"/>
      <c r="C12" s="72"/>
      <c r="D12" s="72"/>
      <c r="E12" s="72"/>
      <c r="F12" s="72"/>
      <c r="G12" s="72"/>
      <c r="H12" s="72"/>
      <c r="I12" s="72"/>
      <c r="J12" s="72"/>
      <c r="K12" s="72"/>
      <c r="L12" s="72"/>
      <c r="M12" s="72"/>
      <c r="N12" s="72"/>
      <c r="O12" s="72"/>
      <c r="P12" s="72"/>
      <c r="Q12" s="72"/>
      <c r="R12" s="72"/>
      <c r="S12" s="72"/>
      <c r="T12" s="72"/>
      <c r="U12" s="72"/>
    </row>
    <row r="13" s="1" customFormat="1" ht="23.25" customHeight="1" spans="1:21">
      <c r="A13" s="72"/>
      <c r="B13" s="72"/>
      <c r="C13" s="72"/>
      <c r="D13" s="72"/>
      <c r="E13" s="72"/>
      <c r="F13" s="72"/>
      <c r="G13" s="72"/>
      <c r="H13" s="72"/>
      <c r="I13" s="72"/>
      <c r="J13" s="72"/>
      <c r="K13" s="72"/>
      <c r="L13" s="72"/>
      <c r="M13" s="72"/>
      <c r="N13" s="72"/>
      <c r="O13" s="72"/>
      <c r="P13" s="72"/>
      <c r="Q13" s="72"/>
      <c r="R13" s="72"/>
      <c r="S13" s="72"/>
      <c r="T13" s="72"/>
      <c r="U13" s="72"/>
    </row>
    <row r="14" s="1" customFormat="1" ht="23.25" customHeight="1" spans="1:21">
      <c r="A14" s="72"/>
      <c r="B14" s="72"/>
      <c r="C14" s="72"/>
      <c r="D14" s="72"/>
      <c r="E14" s="72"/>
      <c r="F14" s="72"/>
      <c r="G14" s="72"/>
      <c r="H14" s="72"/>
      <c r="I14" s="72"/>
      <c r="J14" s="72"/>
      <c r="K14" s="72"/>
      <c r="L14" s="72"/>
      <c r="M14" s="72"/>
      <c r="N14" s="72"/>
      <c r="O14" s="72"/>
      <c r="P14" s="72"/>
      <c r="Q14" s="72"/>
      <c r="R14" s="72"/>
      <c r="S14" s="72"/>
      <c r="T14" s="72"/>
      <c r="U14" s="72"/>
    </row>
    <row r="15" s="1" customFormat="1" ht="23.25" customHeight="1" spans="1:21">
      <c r="A15" s="72"/>
      <c r="B15" s="72"/>
      <c r="C15" s="72"/>
      <c r="D15" s="72"/>
      <c r="E15" s="72"/>
      <c r="F15" s="72"/>
      <c r="G15" s="72"/>
      <c r="H15" s="72"/>
      <c r="I15" s="72"/>
      <c r="J15" s="72"/>
      <c r="K15" s="72"/>
      <c r="L15" s="72"/>
      <c r="M15" s="72"/>
      <c r="N15" s="72"/>
      <c r="O15" s="72"/>
      <c r="P15" s="72"/>
      <c r="Q15" s="72"/>
      <c r="R15" s="72"/>
      <c r="S15" s="72"/>
      <c r="T15" s="72"/>
      <c r="U15" s="72"/>
    </row>
    <row r="16" s="1" customFormat="1" ht="23.25" customHeight="1" spans="1:21">
      <c r="A16" s="72"/>
      <c r="B16" s="72"/>
      <c r="C16" s="72"/>
      <c r="D16" s="72"/>
      <c r="E16" s="72"/>
      <c r="F16" s="72"/>
      <c r="G16" s="72"/>
      <c r="H16" s="72"/>
      <c r="I16" s="72"/>
      <c r="J16" s="72"/>
      <c r="K16" s="72"/>
      <c r="L16" s="72"/>
      <c r="M16" s="72"/>
      <c r="N16" s="72"/>
      <c r="O16" s="72"/>
      <c r="P16" s="72"/>
      <c r="Q16" s="72"/>
      <c r="R16" s="72"/>
      <c r="S16" s="72"/>
      <c r="T16" s="72"/>
      <c r="U16" s="72"/>
    </row>
    <row r="17" s="1" customFormat="1" ht="23.25" customHeight="1" spans="1:21">
      <c r="A17" s="72"/>
      <c r="B17" s="72"/>
      <c r="C17" s="72"/>
      <c r="D17" s="72"/>
      <c r="E17" s="72"/>
      <c r="F17" s="72"/>
      <c r="G17" s="72"/>
      <c r="H17" s="72"/>
      <c r="I17" s="72"/>
      <c r="J17" s="72"/>
      <c r="K17" s="72"/>
      <c r="L17" s="72"/>
      <c r="M17" s="72"/>
      <c r="N17" s="72"/>
      <c r="O17" s="72"/>
      <c r="P17" s="72"/>
      <c r="Q17" s="72"/>
      <c r="R17" s="72"/>
      <c r="S17" s="72"/>
      <c r="T17" s="72"/>
      <c r="U17" s="72"/>
    </row>
  </sheetData>
  <mergeCells count="23">
    <mergeCell ref="A3:I3"/>
    <mergeCell ref="A4:C4"/>
    <mergeCell ref="F4:I4"/>
    <mergeCell ref="J4:S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workbookViewId="0">
      <selection activeCell="D9" sqref="D9"/>
    </sheetView>
  </sheetViews>
  <sheetFormatPr defaultColWidth="9.16666666666667" defaultRowHeight="12.75" customHeight="1"/>
  <cols>
    <col min="1" max="1" width="11" style="1" customWidth="1"/>
    <col min="2" max="2" width="9" style="1" customWidth="1"/>
    <col min="3" max="3" width="6.83333333333333" style="1" customWidth="1"/>
    <col min="4" max="4" width="36.6666666666667" style="1" customWidth="1"/>
    <col min="5" max="5" width="15" style="1" customWidth="1"/>
    <col min="6" max="17" width="12.6666666666667" style="1" customWidth="1"/>
    <col min="18" max="16384" width="9.16666666666667" style="1"/>
  </cols>
  <sheetData>
    <row r="1" s="1" customFormat="1" ht="23.25" customHeight="1" spans="1:19">
      <c r="A1" s="3" t="s">
        <v>357</v>
      </c>
      <c r="B1" s="59"/>
      <c r="C1" s="59"/>
      <c r="D1" s="59"/>
      <c r="E1" s="59"/>
      <c r="F1" s="59"/>
      <c r="G1" s="59"/>
      <c r="H1" s="59"/>
      <c r="I1" s="59"/>
      <c r="J1" s="59"/>
      <c r="K1" s="59"/>
      <c r="L1" s="59"/>
      <c r="M1" s="59"/>
      <c r="N1" s="59"/>
      <c r="O1" s="59"/>
      <c r="Q1" s="26"/>
      <c r="R1" s="72"/>
      <c r="S1" s="72"/>
    </row>
    <row r="2" s="1" customFormat="1" ht="23.25" customHeight="1" spans="1:19">
      <c r="A2" s="60" t="s">
        <v>358</v>
      </c>
      <c r="B2" s="60"/>
      <c r="C2" s="60"/>
      <c r="D2" s="60"/>
      <c r="E2" s="60"/>
      <c r="F2" s="60"/>
      <c r="G2" s="60"/>
      <c r="H2" s="60"/>
      <c r="I2" s="60"/>
      <c r="J2" s="60"/>
      <c r="K2" s="60"/>
      <c r="L2" s="60"/>
      <c r="M2" s="60"/>
      <c r="N2" s="60"/>
      <c r="O2" s="60"/>
      <c r="P2" s="60"/>
      <c r="Q2" s="60"/>
      <c r="R2" s="72"/>
      <c r="S2" s="72"/>
    </row>
    <row r="3" s="2" customFormat="1" ht="23.25" customHeight="1" spans="1:19">
      <c r="A3" s="61" t="s">
        <v>359</v>
      </c>
      <c r="B3" s="61"/>
      <c r="C3" s="61"/>
      <c r="D3" s="61"/>
      <c r="E3" s="61"/>
      <c r="F3" s="61"/>
      <c r="G3" s="61"/>
      <c r="H3" s="61"/>
      <c r="I3" s="61"/>
      <c r="J3" s="59"/>
      <c r="K3" s="59"/>
      <c r="L3" s="59"/>
      <c r="M3" s="59"/>
      <c r="N3" s="59"/>
      <c r="O3" s="59"/>
      <c r="Q3" s="73" t="s">
        <v>1</v>
      </c>
      <c r="R3" s="74"/>
      <c r="S3" s="74"/>
    </row>
    <row r="4" s="1" customFormat="1" ht="21.75" customHeight="1" spans="1:19">
      <c r="A4" s="62" t="s">
        <v>352</v>
      </c>
      <c r="B4" s="62"/>
      <c r="C4" s="62"/>
      <c r="D4" s="30" t="s">
        <v>156</v>
      </c>
      <c r="E4" s="63" t="s">
        <v>157</v>
      </c>
      <c r="F4" s="64" t="s">
        <v>272</v>
      </c>
      <c r="G4" s="65" t="s">
        <v>360</v>
      </c>
      <c r="H4" s="64" t="s">
        <v>361</v>
      </c>
      <c r="I4" s="64" t="s">
        <v>362</v>
      </c>
      <c r="J4" s="68" t="s">
        <v>274</v>
      </c>
      <c r="K4" s="68" t="s">
        <v>276</v>
      </c>
      <c r="L4" s="68" t="s">
        <v>166</v>
      </c>
      <c r="M4" s="68" t="s">
        <v>277</v>
      </c>
      <c r="N4" s="68" t="s">
        <v>162</v>
      </c>
      <c r="O4" s="68" t="s">
        <v>167</v>
      </c>
      <c r="P4" s="68" t="s">
        <v>164</v>
      </c>
      <c r="Q4" s="66" t="s">
        <v>137</v>
      </c>
      <c r="R4" s="75"/>
      <c r="S4" s="75"/>
    </row>
    <row r="5" s="1" customFormat="1" ht="15" customHeight="1" spans="1:19">
      <c r="A5" s="66" t="s">
        <v>73</v>
      </c>
      <c r="B5" s="66" t="s">
        <v>74</v>
      </c>
      <c r="C5" s="66" t="s">
        <v>75</v>
      </c>
      <c r="D5" s="10"/>
      <c r="E5" s="67"/>
      <c r="F5" s="68"/>
      <c r="G5" s="69"/>
      <c r="H5" s="68"/>
      <c r="I5" s="68"/>
      <c r="J5" s="68"/>
      <c r="K5" s="68"/>
      <c r="L5" s="68"/>
      <c r="M5" s="68"/>
      <c r="N5" s="68"/>
      <c r="O5" s="68"/>
      <c r="P5" s="68"/>
      <c r="Q5" s="66"/>
      <c r="R5" s="75"/>
      <c r="S5" s="75"/>
    </row>
    <row r="6" s="1" customFormat="1" ht="15" customHeight="1" spans="1:19">
      <c r="A6" s="66"/>
      <c r="B6" s="66"/>
      <c r="C6" s="66"/>
      <c r="D6" s="10"/>
      <c r="E6" s="67"/>
      <c r="F6" s="68"/>
      <c r="G6" s="69"/>
      <c r="H6" s="68"/>
      <c r="I6" s="68"/>
      <c r="J6" s="68"/>
      <c r="K6" s="68"/>
      <c r="L6" s="68"/>
      <c r="M6" s="68"/>
      <c r="N6" s="68"/>
      <c r="O6" s="68"/>
      <c r="P6" s="68"/>
      <c r="Q6" s="66"/>
      <c r="R6" s="75"/>
      <c r="S6" s="75"/>
    </row>
    <row r="7" s="2" customFormat="1" ht="29.25" customHeight="1" spans="1:19">
      <c r="A7" s="70"/>
      <c r="B7" s="70"/>
      <c r="C7" s="71" t="s">
        <v>170</v>
      </c>
      <c r="D7" s="24" t="s">
        <v>171</v>
      </c>
      <c r="E7" s="19">
        <v>0</v>
      </c>
      <c r="F7" s="19">
        <v>0</v>
      </c>
      <c r="G7" s="19">
        <v>0</v>
      </c>
      <c r="H7" s="19">
        <v>0</v>
      </c>
      <c r="I7" s="19">
        <v>0</v>
      </c>
      <c r="J7" s="19">
        <v>0</v>
      </c>
      <c r="K7" s="19">
        <v>0</v>
      </c>
      <c r="L7" s="19">
        <v>0</v>
      </c>
      <c r="M7" s="19">
        <v>0</v>
      </c>
      <c r="N7" s="19">
        <v>0</v>
      </c>
      <c r="O7" s="19">
        <v>0</v>
      </c>
      <c r="P7" s="19">
        <v>0</v>
      </c>
      <c r="Q7" s="19">
        <v>0</v>
      </c>
      <c r="R7" s="74"/>
      <c r="S7" s="74"/>
    </row>
    <row r="8" s="1" customFormat="1" ht="23.25" customHeight="1" spans="1:19">
      <c r="A8" s="72"/>
      <c r="B8" s="72"/>
      <c r="C8" s="72"/>
      <c r="D8" s="72"/>
      <c r="E8" s="72"/>
      <c r="F8" s="72"/>
      <c r="G8" s="72"/>
      <c r="H8" s="72"/>
      <c r="I8" s="72"/>
      <c r="J8" s="72"/>
      <c r="K8" s="72"/>
      <c r="L8" s="72"/>
      <c r="M8" s="72"/>
      <c r="N8" s="72"/>
      <c r="O8" s="72"/>
      <c r="P8" s="72"/>
      <c r="Q8" s="72"/>
      <c r="R8" s="72"/>
      <c r="S8" s="72"/>
    </row>
    <row r="9" s="1" customFormat="1" ht="23.25" customHeight="1" spans="1:19">
      <c r="A9" s="72"/>
      <c r="B9" s="72"/>
      <c r="C9" s="72"/>
      <c r="D9" s="72"/>
      <c r="E9" s="72"/>
      <c r="F9" s="72"/>
      <c r="G9" s="72"/>
      <c r="H9" s="72"/>
      <c r="I9" s="72"/>
      <c r="J9" s="72"/>
      <c r="K9" s="72"/>
      <c r="L9" s="72"/>
      <c r="M9" s="72"/>
      <c r="N9" s="72"/>
      <c r="O9" s="72"/>
      <c r="P9" s="72"/>
      <c r="Q9" s="72"/>
      <c r="R9" s="72"/>
      <c r="S9" s="72"/>
    </row>
    <row r="10" s="1" customFormat="1" ht="23.25" customHeight="1" spans="1:19">
      <c r="A10" s="72"/>
      <c r="B10" s="72"/>
      <c r="C10" s="72"/>
      <c r="D10" s="72"/>
      <c r="E10" s="72"/>
      <c r="F10" s="72"/>
      <c r="G10" s="72"/>
      <c r="H10" s="72"/>
      <c r="I10" s="72"/>
      <c r="J10" s="72"/>
      <c r="K10" s="72"/>
      <c r="L10" s="72"/>
      <c r="M10" s="72"/>
      <c r="N10" s="72"/>
      <c r="O10" s="72"/>
      <c r="P10" s="72"/>
      <c r="Q10" s="72"/>
      <c r="R10" s="72"/>
      <c r="S10" s="72"/>
    </row>
    <row r="11" s="1" customFormat="1" ht="23.25" customHeight="1" spans="1:19">
      <c r="A11" s="72"/>
      <c r="B11" s="72"/>
      <c r="C11" s="72"/>
      <c r="D11" s="72"/>
      <c r="E11" s="72"/>
      <c r="F11" s="72"/>
      <c r="G11" s="72"/>
      <c r="H11" s="72"/>
      <c r="I11" s="72"/>
      <c r="J11" s="72"/>
      <c r="K11" s="72"/>
      <c r="L11" s="72"/>
      <c r="M11" s="72"/>
      <c r="N11" s="72"/>
      <c r="O11" s="72"/>
      <c r="P11" s="72"/>
      <c r="Q11" s="72"/>
      <c r="R11" s="72"/>
      <c r="S11" s="72"/>
    </row>
    <row r="12" s="1" customFormat="1" ht="23.25" customHeight="1" spans="1:19">
      <c r="A12" s="72"/>
      <c r="B12" s="72"/>
      <c r="C12" s="72"/>
      <c r="D12" s="72"/>
      <c r="E12" s="72"/>
      <c r="F12" s="72"/>
      <c r="G12" s="72"/>
      <c r="H12" s="72"/>
      <c r="I12" s="72"/>
      <c r="J12" s="72"/>
      <c r="K12" s="72"/>
      <c r="L12" s="72"/>
      <c r="M12" s="72"/>
      <c r="N12" s="72"/>
      <c r="O12" s="72"/>
      <c r="P12" s="72"/>
      <c r="Q12" s="72"/>
      <c r="R12" s="72"/>
      <c r="S12" s="72"/>
    </row>
    <row r="13" s="1" customFormat="1" ht="23.25" customHeight="1" spans="1:19">
      <c r="A13" s="72"/>
      <c r="B13" s="72"/>
      <c r="C13" s="72"/>
      <c r="D13" s="72"/>
      <c r="E13" s="72"/>
      <c r="F13" s="72"/>
      <c r="G13" s="72"/>
      <c r="H13" s="72"/>
      <c r="I13" s="72"/>
      <c r="J13" s="72"/>
      <c r="K13" s="72"/>
      <c r="L13" s="72"/>
      <c r="M13" s="72"/>
      <c r="N13" s="72"/>
      <c r="O13" s="72"/>
      <c r="P13" s="72"/>
      <c r="Q13" s="72"/>
      <c r="R13" s="72"/>
      <c r="S13" s="72"/>
    </row>
    <row r="14" s="1" customFormat="1" ht="23.25" customHeight="1" spans="1:19">
      <c r="A14" s="72"/>
      <c r="B14" s="72"/>
      <c r="C14" s="72"/>
      <c r="D14" s="72"/>
      <c r="E14" s="72"/>
      <c r="F14" s="72"/>
      <c r="G14" s="72"/>
      <c r="H14" s="72"/>
      <c r="I14" s="72"/>
      <c r="J14" s="72"/>
      <c r="K14" s="72"/>
      <c r="L14" s="72"/>
      <c r="M14" s="72"/>
      <c r="N14" s="72"/>
      <c r="O14" s="72"/>
      <c r="P14" s="72"/>
      <c r="Q14" s="72"/>
      <c r="R14" s="72"/>
      <c r="S14" s="72"/>
    </row>
    <row r="15" s="1" customFormat="1" ht="23.25" customHeight="1" spans="1:19">
      <c r="A15" s="72"/>
      <c r="B15" s="72"/>
      <c r="C15" s="72"/>
      <c r="D15" s="72"/>
      <c r="E15" s="72"/>
      <c r="F15" s="72"/>
      <c r="G15" s="72"/>
      <c r="H15" s="72"/>
      <c r="I15" s="72"/>
      <c r="J15" s="72"/>
      <c r="K15" s="72"/>
      <c r="L15" s="72"/>
      <c r="M15" s="72"/>
      <c r="N15" s="72"/>
      <c r="O15" s="72"/>
      <c r="P15" s="72"/>
      <c r="Q15" s="72"/>
      <c r="R15" s="72"/>
      <c r="S15" s="72"/>
    </row>
    <row r="16" s="1" customFormat="1" ht="23.25" customHeight="1" spans="1:19">
      <c r="A16" s="72"/>
      <c r="B16" s="72"/>
      <c r="C16" s="72"/>
      <c r="D16" s="72"/>
      <c r="E16" s="72"/>
      <c r="F16" s="72"/>
      <c r="G16" s="72"/>
      <c r="H16" s="72"/>
      <c r="I16" s="72"/>
      <c r="J16" s="72"/>
      <c r="K16" s="72"/>
      <c r="L16" s="72"/>
      <c r="M16" s="72"/>
      <c r="N16" s="72"/>
      <c r="O16" s="72"/>
      <c r="P16" s="72"/>
      <c r="Q16" s="72"/>
      <c r="R16" s="72"/>
      <c r="S16" s="72"/>
    </row>
    <row r="17" s="1" customFormat="1" ht="23.25" customHeight="1" spans="1:19">
      <c r="A17" s="72"/>
      <c r="B17" s="72"/>
      <c r="C17" s="72"/>
      <c r="D17" s="72"/>
      <c r="E17" s="72"/>
      <c r="F17" s="72"/>
      <c r="G17" s="72"/>
      <c r="H17" s="72"/>
      <c r="I17" s="72"/>
      <c r="J17" s="72"/>
      <c r="K17" s="72"/>
      <c r="L17" s="72"/>
      <c r="M17" s="72"/>
      <c r="N17" s="72"/>
      <c r="O17" s="72"/>
      <c r="P17" s="72"/>
      <c r="Q17" s="72"/>
      <c r="R17" s="72"/>
      <c r="S17" s="72"/>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workbookViewId="0">
      <selection activeCell="C14" sqref="C14"/>
    </sheetView>
  </sheetViews>
  <sheetFormatPr defaultColWidth="9.33333333333333" defaultRowHeight="12.75" customHeight="1"/>
  <cols>
    <col min="1" max="1" width="9.16666666666667" style="1" customWidth="1"/>
    <col min="2" max="2" width="25.5" style="1" customWidth="1"/>
    <col min="3" max="3" width="25.3333333333333" style="1" customWidth="1"/>
    <col min="4" max="4" width="13.5" style="1" customWidth="1"/>
    <col min="5" max="15" width="21.5" style="1" customWidth="1"/>
    <col min="16" max="254" width="9.16666666666667" style="1" customWidth="1"/>
    <col min="255" max="255" width="9.16666666666667" style="1"/>
    <col min="256" max="16384" width="9.33333333333333" style="1"/>
  </cols>
  <sheetData>
    <row r="1" s="1" customFormat="1" ht="15.75" customHeight="1" spans="1:15">
      <c r="A1" s="3" t="s">
        <v>363</v>
      </c>
      <c r="J1" s="26"/>
      <c r="O1" s="26"/>
    </row>
    <row r="2" s="1" customFormat="1" ht="23.25" customHeight="1" spans="1:15">
      <c r="A2" s="39" t="s">
        <v>364</v>
      </c>
      <c r="B2" s="39"/>
      <c r="C2" s="39"/>
      <c r="D2" s="39"/>
      <c r="E2" s="39"/>
      <c r="F2" s="39"/>
      <c r="G2" s="39"/>
      <c r="H2" s="39"/>
      <c r="I2" s="39"/>
      <c r="J2" s="39"/>
      <c r="K2" s="39"/>
      <c r="L2" s="39"/>
      <c r="M2" s="39"/>
      <c r="N2" s="39"/>
      <c r="O2" s="39"/>
    </row>
    <row r="3" s="1" customFormat="1" ht="18" customHeight="1"/>
    <row r="4" s="1" customFormat="1" ht="26.25" customHeight="1" spans="1:15">
      <c r="A4" s="40" t="s">
        <v>55</v>
      </c>
      <c r="B4" s="41"/>
      <c r="C4" s="41"/>
      <c r="D4" s="41"/>
      <c r="E4" s="41"/>
      <c r="F4" s="41"/>
      <c r="G4" s="41"/>
      <c r="H4" s="41"/>
      <c r="I4" s="41"/>
      <c r="J4" s="41"/>
      <c r="K4" s="41"/>
      <c r="L4" s="41"/>
      <c r="M4" s="41"/>
      <c r="N4" s="41"/>
      <c r="O4" s="55" t="s">
        <v>1</v>
      </c>
    </row>
    <row r="5" s="1" customFormat="1" ht="22.5" customHeight="1" spans="1:15">
      <c r="A5" s="42" t="s">
        <v>64</v>
      </c>
      <c r="B5" s="42" t="s">
        <v>365</v>
      </c>
      <c r="C5" s="42" t="s">
        <v>366</v>
      </c>
      <c r="D5" s="43" t="s">
        <v>367</v>
      </c>
      <c r="E5" s="43" t="s">
        <v>368</v>
      </c>
      <c r="F5" s="42" t="s">
        <v>369</v>
      </c>
      <c r="G5" s="44" t="s">
        <v>370</v>
      </c>
      <c r="H5" s="44"/>
      <c r="I5" s="44"/>
      <c r="J5" s="44"/>
      <c r="K5" s="44"/>
      <c r="L5" s="44"/>
      <c r="M5" s="44"/>
      <c r="N5" s="44"/>
      <c r="O5" s="44"/>
    </row>
    <row r="6" s="1" customFormat="1" ht="22.5" customHeight="1" spans="1:15">
      <c r="A6" s="45"/>
      <c r="B6" s="45"/>
      <c r="C6" s="45"/>
      <c r="D6" s="43"/>
      <c r="E6" s="43"/>
      <c r="F6" s="45"/>
      <c r="G6" s="46" t="s">
        <v>371</v>
      </c>
      <c r="H6" s="46"/>
      <c r="I6" s="46"/>
      <c r="J6" s="46"/>
      <c r="K6" s="44" t="s">
        <v>372</v>
      </c>
      <c r="L6" s="44"/>
      <c r="M6" s="44"/>
      <c r="N6" s="44"/>
      <c r="O6" s="44"/>
    </row>
    <row r="7" s="1" customFormat="1" ht="27.75" customHeight="1" spans="1:17">
      <c r="A7" s="47"/>
      <c r="B7" s="48"/>
      <c r="C7" s="48"/>
      <c r="D7" s="43"/>
      <c r="E7" s="43"/>
      <c r="F7" s="48"/>
      <c r="G7" s="49" t="s">
        <v>373</v>
      </c>
      <c r="H7" s="49" t="s">
        <v>374</v>
      </c>
      <c r="I7" s="49" t="s">
        <v>375</v>
      </c>
      <c r="J7" s="49" t="s">
        <v>376</v>
      </c>
      <c r="K7" s="56" t="s">
        <v>377</v>
      </c>
      <c r="L7" s="56" t="s">
        <v>378</v>
      </c>
      <c r="M7" s="56" t="s">
        <v>379</v>
      </c>
      <c r="N7" s="56" t="s">
        <v>380</v>
      </c>
      <c r="O7" s="56" t="s">
        <v>381</v>
      </c>
      <c r="P7" s="57"/>
      <c r="Q7" s="57"/>
    </row>
    <row r="8" s="37" customFormat="1" ht="26.1" customHeight="1" spans="1:15">
      <c r="A8" s="24"/>
      <c r="B8" s="50"/>
      <c r="C8" s="24" t="s">
        <v>57</v>
      </c>
      <c r="D8" s="51">
        <v>179.35</v>
      </c>
      <c r="E8" s="52">
        <v>1</v>
      </c>
      <c r="F8" s="52">
        <v>1</v>
      </c>
      <c r="G8" s="52">
        <v>1</v>
      </c>
      <c r="H8" s="52">
        <v>1</v>
      </c>
      <c r="I8" s="52">
        <v>1</v>
      </c>
      <c r="J8" s="52">
        <v>1</v>
      </c>
      <c r="K8" s="52">
        <v>1</v>
      </c>
      <c r="L8" s="52">
        <v>1</v>
      </c>
      <c r="M8" s="52">
        <v>1</v>
      </c>
      <c r="N8" s="52">
        <v>1</v>
      </c>
      <c r="O8" s="58">
        <v>1</v>
      </c>
    </row>
    <row r="9" s="38" customFormat="1" ht="26.1" customHeight="1" spans="1:15">
      <c r="A9" s="53"/>
      <c r="B9" s="24" t="s">
        <v>76</v>
      </c>
      <c r="C9" s="54" t="s">
        <v>77</v>
      </c>
      <c r="D9" s="51">
        <v>179.35</v>
      </c>
      <c r="E9" s="52">
        <v>1</v>
      </c>
      <c r="F9" s="52">
        <v>1</v>
      </c>
      <c r="G9" s="52">
        <v>1</v>
      </c>
      <c r="H9" s="52">
        <v>1</v>
      </c>
      <c r="I9" s="52">
        <v>1</v>
      </c>
      <c r="J9" s="52">
        <v>1</v>
      </c>
      <c r="K9" s="52">
        <v>1</v>
      </c>
      <c r="L9" s="52">
        <v>1</v>
      </c>
      <c r="M9" s="52">
        <v>1</v>
      </c>
      <c r="N9" s="52">
        <v>1</v>
      </c>
      <c r="O9" s="58">
        <v>1</v>
      </c>
    </row>
    <row r="10" s="38" customFormat="1" ht="36" customHeight="1" spans="1:15">
      <c r="A10" s="53"/>
      <c r="B10" s="24" t="s">
        <v>169</v>
      </c>
      <c r="C10" s="54" t="s">
        <v>79</v>
      </c>
      <c r="D10" s="51">
        <v>179.35</v>
      </c>
      <c r="E10" s="52">
        <v>1</v>
      </c>
      <c r="F10" s="52">
        <v>1</v>
      </c>
      <c r="G10" s="52">
        <v>1</v>
      </c>
      <c r="H10" s="52">
        <v>1</v>
      </c>
      <c r="I10" s="52">
        <v>1</v>
      </c>
      <c r="J10" s="52">
        <v>1</v>
      </c>
      <c r="K10" s="52">
        <v>1</v>
      </c>
      <c r="L10" s="52">
        <v>1</v>
      </c>
      <c r="M10" s="52">
        <v>1</v>
      </c>
      <c r="N10" s="52">
        <v>1</v>
      </c>
      <c r="O10" s="58">
        <v>1</v>
      </c>
    </row>
    <row r="11" s="38" customFormat="1" ht="36" customHeight="1" spans="1:15">
      <c r="A11" s="53"/>
      <c r="B11" s="24" t="s">
        <v>172</v>
      </c>
      <c r="C11" s="54" t="s">
        <v>81</v>
      </c>
      <c r="D11" s="51">
        <v>179.35</v>
      </c>
      <c r="E11" s="52">
        <v>1</v>
      </c>
      <c r="F11" s="52">
        <v>1</v>
      </c>
      <c r="G11" s="52">
        <v>1</v>
      </c>
      <c r="H11" s="52">
        <v>1</v>
      </c>
      <c r="I11" s="52">
        <v>1</v>
      </c>
      <c r="J11" s="52">
        <v>1</v>
      </c>
      <c r="K11" s="52">
        <v>1</v>
      </c>
      <c r="L11" s="52">
        <v>1</v>
      </c>
      <c r="M11" s="52">
        <v>1</v>
      </c>
      <c r="N11" s="52">
        <v>1</v>
      </c>
      <c r="O11" s="58">
        <v>1</v>
      </c>
    </row>
    <row r="12" s="1" customFormat="1" ht="26.1" customHeight="1"/>
  </sheetData>
  <mergeCells count="11">
    <mergeCell ref="A2:O2"/>
    <mergeCell ref="A4:N4"/>
    <mergeCell ref="G5:O5"/>
    <mergeCell ref="G6:J6"/>
    <mergeCell ref="K6:O6"/>
    <mergeCell ref="A5:A7"/>
    <mergeCell ref="B5:B7"/>
    <mergeCell ref="C5:C7"/>
    <mergeCell ref="D5:D7"/>
    <mergeCell ref="E5:E7"/>
    <mergeCell ref="F5:F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J8" sqref="J8"/>
    </sheetView>
  </sheetViews>
  <sheetFormatPr defaultColWidth="9.16666666666667" defaultRowHeight="23.25" customHeight="1"/>
  <cols>
    <col min="1" max="1" width="24.1666666666667" style="1" customWidth="1"/>
    <col min="2" max="2" width="15.3333333333333" style="1" customWidth="1"/>
    <col min="3" max="3" width="13.8333333333333" style="1" customWidth="1"/>
    <col min="4" max="4" width="12.5" style="1" customWidth="1"/>
    <col min="5" max="5" width="10.6666666666667" style="1" customWidth="1"/>
    <col min="6" max="6" width="12" style="1" customWidth="1"/>
    <col min="7" max="7" width="11.5" style="1" customWidth="1"/>
    <col min="8" max="9" width="13.1666666666667" style="1" customWidth="1"/>
    <col min="10" max="10" width="21.5" style="1" customWidth="1"/>
    <col min="11" max="11" width="36.6666666666667" style="1" customWidth="1"/>
    <col min="12" max="13" width="29.8333333333333" style="1" customWidth="1"/>
    <col min="14" max="16384" width="9.16666666666667" style="1"/>
  </cols>
  <sheetData>
    <row r="1" s="1" customFormat="1" customHeight="1" spans="1:13">
      <c r="A1" s="3" t="s">
        <v>382</v>
      </c>
      <c r="M1" s="26"/>
    </row>
    <row r="2" s="1" customFormat="1" customHeight="1" spans="1:13">
      <c r="A2" s="4" t="s">
        <v>383</v>
      </c>
      <c r="B2" s="4"/>
      <c r="C2" s="4"/>
      <c r="D2" s="4"/>
      <c r="E2" s="4"/>
      <c r="F2" s="4"/>
      <c r="G2" s="4"/>
      <c r="H2" s="4"/>
      <c r="I2" s="4"/>
      <c r="J2" s="4"/>
      <c r="K2" s="4"/>
      <c r="L2" s="4"/>
      <c r="M2" s="4"/>
    </row>
    <row r="3" s="1" customFormat="1" customHeight="1" spans="1:13">
      <c r="A3" s="5"/>
      <c r="B3" s="5"/>
      <c r="C3" s="5"/>
      <c r="D3" s="5"/>
      <c r="E3" s="5"/>
      <c r="F3" s="5"/>
      <c r="G3" s="5"/>
      <c r="H3" s="5"/>
      <c r="I3" s="5"/>
      <c r="J3" s="5"/>
      <c r="K3" s="5"/>
      <c r="L3" s="5"/>
      <c r="M3" s="27" t="s">
        <v>1</v>
      </c>
    </row>
    <row r="4" s="1" customFormat="1" customHeight="1" spans="1:14">
      <c r="A4" s="6" t="s">
        <v>384</v>
      </c>
      <c r="B4" s="7" t="s">
        <v>385</v>
      </c>
      <c r="C4" s="8"/>
      <c r="D4" s="8"/>
      <c r="E4" s="8"/>
      <c r="F4" s="8"/>
      <c r="G4" s="8"/>
      <c r="H4" s="9"/>
      <c r="I4" s="12"/>
      <c r="J4" s="28" t="s">
        <v>386</v>
      </c>
      <c r="K4" s="10" t="s">
        <v>387</v>
      </c>
      <c r="L4" s="10" t="s">
        <v>388</v>
      </c>
      <c r="M4" s="10"/>
      <c r="N4" s="29"/>
    </row>
    <row r="5" s="1" customFormat="1" customHeight="1" spans="1:14">
      <c r="A5" s="10"/>
      <c r="B5" s="11" t="s">
        <v>367</v>
      </c>
      <c r="C5" s="7" t="s">
        <v>389</v>
      </c>
      <c r="D5" s="9"/>
      <c r="E5" s="9"/>
      <c r="F5" s="9"/>
      <c r="G5" s="12"/>
      <c r="H5" s="13" t="s">
        <v>390</v>
      </c>
      <c r="I5" s="30"/>
      <c r="J5" s="16"/>
      <c r="K5" s="10"/>
      <c r="L5" s="10" t="s">
        <v>371</v>
      </c>
      <c r="M5" s="10" t="s">
        <v>372</v>
      </c>
      <c r="N5" s="29"/>
    </row>
    <row r="6" s="1" customFormat="1" ht="47.25" customHeight="1" spans="1:14">
      <c r="A6" s="10"/>
      <c r="B6" s="10"/>
      <c r="C6" s="14" t="s">
        <v>391</v>
      </c>
      <c r="D6" s="14" t="s">
        <v>59</v>
      </c>
      <c r="E6" s="15" t="s">
        <v>392</v>
      </c>
      <c r="F6" s="14" t="s">
        <v>393</v>
      </c>
      <c r="G6" s="14" t="s">
        <v>394</v>
      </c>
      <c r="H6" s="16" t="s">
        <v>158</v>
      </c>
      <c r="I6" s="16" t="s">
        <v>159</v>
      </c>
      <c r="J6" s="31"/>
      <c r="K6" s="10"/>
      <c r="L6" s="10"/>
      <c r="M6" s="10"/>
      <c r="N6" s="29"/>
    </row>
    <row r="7" s="2" customFormat="1" ht="23.1" customHeight="1" spans="1:14">
      <c r="A7" s="17" t="s">
        <v>66</v>
      </c>
      <c r="B7" s="18">
        <v>383.88</v>
      </c>
      <c r="C7" s="18">
        <v>383.88</v>
      </c>
      <c r="D7" s="19"/>
      <c r="E7" s="20"/>
      <c r="F7" s="21"/>
      <c r="G7" s="22"/>
      <c r="H7" s="23">
        <v>204.53</v>
      </c>
      <c r="I7" s="19">
        <v>179.35</v>
      </c>
      <c r="J7" s="32"/>
      <c r="K7" s="33"/>
      <c r="L7" s="32"/>
      <c r="M7" s="32"/>
      <c r="N7" s="34"/>
    </row>
    <row r="8" s="1" customFormat="1" ht="150" customHeight="1" spans="1:13">
      <c r="A8" s="24" t="s">
        <v>171</v>
      </c>
      <c r="B8" s="18">
        <v>383.88</v>
      </c>
      <c r="C8" s="18">
        <v>383.88</v>
      </c>
      <c r="D8" s="19"/>
      <c r="E8" s="20"/>
      <c r="F8" s="21"/>
      <c r="G8" s="22"/>
      <c r="H8" s="25">
        <v>204.53</v>
      </c>
      <c r="I8" s="19">
        <v>179.35</v>
      </c>
      <c r="J8" s="32" t="s">
        <v>395</v>
      </c>
      <c r="K8" s="35" t="s">
        <v>396</v>
      </c>
      <c r="L8" s="36">
        <v>1</v>
      </c>
      <c r="M8" s="36">
        <v>1</v>
      </c>
    </row>
    <row r="9" s="1" customFormat="1" ht="23.1" customHeight="1"/>
    <row r="10" s="1" customFormat="1" ht="23.1" customHeight="1"/>
    <row r="11" s="1" customFormat="1" ht="23.1" customHeight="1"/>
    <row r="12" s="1" customFormat="1" ht="23.1" customHeight="1"/>
    <row r="13" s="1" customFormat="1" ht="23.1" customHeight="1"/>
    <row r="14" s="1" customFormat="1" ht="23.1" customHeight="1"/>
    <row r="15" s="1" customFormat="1" ht="23.1" customHeight="1"/>
  </sheetData>
  <mergeCells count="8">
    <mergeCell ref="L4:M4"/>
    <mergeCell ref="H5:I5"/>
    <mergeCell ref="A4:A6"/>
    <mergeCell ref="B5:B6"/>
    <mergeCell ref="J4:J6"/>
    <mergeCell ref="K4:K6"/>
    <mergeCell ref="L5:L6"/>
    <mergeCell ref="M5:M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opLeftCell="A13" workbookViewId="0">
      <selection activeCell="I25" sqref="I25"/>
    </sheetView>
  </sheetViews>
  <sheetFormatPr defaultColWidth="9.33333333333333" defaultRowHeight="12.75" customHeight="1"/>
  <cols>
    <col min="1" max="1" width="11.1666666666667" style="1" customWidth="1"/>
    <col min="2" max="2" width="7.66666666666667" style="1" customWidth="1"/>
    <col min="3" max="3" width="15.3333333333333" style="1" customWidth="1"/>
    <col min="4" max="4" width="25.3333333333333" style="1" customWidth="1"/>
    <col min="5" max="5" width="18.8333333333333" style="1" customWidth="1"/>
    <col min="6" max="6" width="16.8333333333333" style="1" customWidth="1"/>
    <col min="7" max="8" width="15.5" style="1" customWidth="1"/>
    <col min="9" max="11" width="13.5" style="1" customWidth="1"/>
    <col min="12" max="253" width="9.16666666666667" style="1" customWidth="1"/>
    <col min="254" max="16384" width="9.33333333333333" style="1"/>
  </cols>
  <sheetData>
    <row r="1" s="1" customFormat="1" ht="23.25" customHeight="1" spans="1:13">
      <c r="A1" s="3" t="s">
        <v>68</v>
      </c>
      <c r="B1" s="192"/>
      <c r="C1" s="192"/>
      <c r="D1" s="192"/>
      <c r="E1" s="192"/>
      <c r="F1" s="192"/>
      <c r="G1" s="72"/>
      <c r="H1" s="72"/>
      <c r="I1" s="72"/>
      <c r="J1" s="27"/>
      <c r="K1" s="27"/>
      <c r="L1" s="72"/>
      <c r="M1" s="72"/>
    </row>
    <row r="2" s="1" customFormat="1" ht="23.25" customHeight="1" spans="1:13">
      <c r="A2" s="193" t="s">
        <v>69</v>
      </c>
      <c r="B2" s="193"/>
      <c r="C2" s="193"/>
      <c r="D2" s="193"/>
      <c r="E2" s="193"/>
      <c r="F2" s="193"/>
      <c r="G2" s="193"/>
      <c r="H2" s="193"/>
      <c r="I2" s="193"/>
      <c r="J2" s="193"/>
      <c r="K2" s="193"/>
      <c r="L2" s="72"/>
      <c r="M2" s="72"/>
    </row>
    <row r="3" s="1" customFormat="1" ht="23.25" customHeight="1" spans="1:13">
      <c r="A3" s="80" t="s">
        <v>55</v>
      </c>
      <c r="B3" s="81"/>
      <c r="C3" s="81"/>
      <c r="D3" s="81"/>
      <c r="E3" s="81"/>
      <c r="F3" s="81"/>
      <c r="G3" s="194"/>
      <c r="H3" s="194"/>
      <c r="I3" s="194"/>
      <c r="J3" s="202" t="s">
        <v>1</v>
      </c>
      <c r="K3" s="202"/>
      <c r="L3" s="72"/>
      <c r="M3" s="72"/>
    </row>
    <row r="4" s="1" customFormat="1" ht="21" customHeight="1" spans="1:13">
      <c r="A4" s="30" t="s">
        <v>70</v>
      </c>
      <c r="B4" s="30"/>
      <c r="C4" s="30"/>
      <c r="D4" s="30"/>
      <c r="E4" s="62" t="s">
        <v>57</v>
      </c>
      <c r="F4" s="195" t="s">
        <v>58</v>
      </c>
      <c r="G4" s="196" t="s">
        <v>59</v>
      </c>
      <c r="H4" s="196" t="s">
        <v>60</v>
      </c>
      <c r="I4" s="66" t="s">
        <v>61</v>
      </c>
      <c r="J4" s="66" t="s">
        <v>62</v>
      </c>
      <c r="K4" s="66" t="s">
        <v>63</v>
      </c>
      <c r="L4" s="74"/>
      <c r="M4" s="74"/>
    </row>
    <row r="5" s="1" customFormat="1" ht="21" customHeight="1" spans="1:13">
      <c r="A5" s="66" t="s">
        <v>71</v>
      </c>
      <c r="B5" s="66"/>
      <c r="C5" s="66"/>
      <c r="D5" s="66" t="s">
        <v>72</v>
      </c>
      <c r="E5" s="66"/>
      <c r="F5" s="196"/>
      <c r="G5" s="196"/>
      <c r="H5" s="196"/>
      <c r="I5" s="66"/>
      <c r="J5" s="66"/>
      <c r="K5" s="66"/>
      <c r="L5" s="74"/>
      <c r="M5" s="74"/>
    </row>
    <row r="6" s="1" customFormat="1" ht="21" customHeight="1" spans="1:13">
      <c r="A6" s="197" t="s">
        <v>73</v>
      </c>
      <c r="B6" s="197" t="s">
        <v>74</v>
      </c>
      <c r="C6" s="197" t="s">
        <v>75</v>
      </c>
      <c r="D6" s="197"/>
      <c r="E6" s="197"/>
      <c r="F6" s="198"/>
      <c r="G6" s="196"/>
      <c r="H6" s="198"/>
      <c r="I6" s="197"/>
      <c r="J6" s="197"/>
      <c r="K6" s="197"/>
      <c r="L6" s="74"/>
      <c r="M6" s="74"/>
    </row>
    <row r="7" s="2" customFormat="1" ht="27" customHeight="1" spans="1:13">
      <c r="A7" s="70"/>
      <c r="B7" s="70"/>
      <c r="C7" s="79"/>
      <c r="D7" s="17" t="s">
        <v>66</v>
      </c>
      <c r="E7" s="18">
        <v>383.88</v>
      </c>
      <c r="F7" s="18">
        <v>383.88</v>
      </c>
      <c r="G7" s="199"/>
      <c r="H7" s="199"/>
      <c r="I7" s="199"/>
      <c r="J7" s="199"/>
      <c r="K7" s="199"/>
      <c r="L7" s="74"/>
      <c r="M7" s="74"/>
    </row>
    <row r="8" s="1" customFormat="1" ht="27" customHeight="1" spans="1:13">
      <c r="A8" s="71" t="s">
        <v>76</v>
      </c>
      <c r="B8" s="24"/>
      <c r="C8" s="79"/>
      <c r="D8" s="17" t="s">
        <v>77</v>
      </c>
      <c r="E8" s="18">
        <v>292.88</v>
      </c>
      <c r="F8" s="18">
        <v>292.88</v>
      </c>
      <c r="G8" s="199"/>
      <c r="H8" s="199"/>
      <c r="I8" s="199"/>
      <c r="J8" s="199"/>
      <c r="K8" s="199"/>
      <c r="L8" s="72"/>
      <c r="M8" s="72"/>
    </row>
    <row r="9" s="1" customFormat="1" ht="27" customHeight="1" spans="1:13">
      <c r="A9" s="71" t="s">
        <v>76</v>
      </c>
      <c r="B9" s="24" t="s">
        <v>78</v>
      </c>
      <c r="C9" s="79"/>
      <c r="D9" s="17" t="s">
        <v>79</v>
      </c>
      <c r="E9" s="18">
        <v>292.88</v>
      </c>
      <c r="F9" s="18">
        <v>292.88</v>
      </c>
      <c r="G9" s="199"/>
      <c r="H9" s="199"/>
      <c r="I9" s="199"/>
      <c r="J9" s="199"/>
      <c r="K9" s="199"/>
      <c r="L9" s="72"/>
      <c r="M9" s="72"/>
    </row>
    <row r="10" s="1" customFormat="1" ht="27" customHeight="1" spans="1:13">
      <c r="A10" s="71" t="s">
        <v>76</v>
      </c>
      <c r="B10" s="24" t="s">
        <v>78</v>
      </c>
      <c r="C10" s="79" t="s">
        <v>80</v>
      </c>
      <c r="D10" s="17" t="s">
        <v>81</v>
      </c>
      <c r="E10" s="18">
        <v>292.88</v>
      </c>
      <c r="F10" s="18">
        <v>292.88</v>
      </c>
      <c r="G10" s="199"/>
      <c r="H10" s="199"/>
      <c r="I10" s="199"/>
      <c r="J10" s="199"/>
      <c r="K10" s="199"/>
      <c r="L10" s="72"/>
      <c r="M10" s="72"/>
    </row>
    <row r="11" s="1" customFormat="1" ht="27" customHeight="1" spans="1:13">
      <c r="A11" s="71" t="s">
        <v>82</v>
      </c>
      <c r="B11" s="24"/>
      <c r="C11" s="79"/>
      <c r="D11" s="17" t="s">
        <v>83</v>
      </c>
      <c r="E11" s="18">
        <v>76.53</v>
      </c>
      <c r="F11" s="18">
        <v>76.53</v>
      </c>
      <c r="G11" s="199"/>
      <c r="H11" s="199"/>
      <c r="I11" s="199"/>
      <c r="J11" s="199"/>
      <c r="K11" s="199"/>
      <c r="L11" s="72"/>
      <c r="M11" s="72"/>
    </row>
    <row r="12" s="1" customFormat="1" ht="27" customHeight="1" spans="1:13">
      <c r="A12" s="71" t="s">
        <v>82</v>
      </c>
      <c r="B12" s="24" t="s">
        <v>84</v>
      </c>
      <c r="C12" s="79"/>
      <c r="D12" s="17" t="s">
        <v>85</v>
      </c>
      <c r="E12" s="18">
        <v>76.53</v>
      </c>
      <c r="F12" s="18">
        <v>76.53</v>
      </c>
      <c r="G12" s="199"/>
      <c r="H12" s="199"/>
      <c r="I12" s="199"/>
      <c r="J12" s="199"/>
      <c r="K12" s="199"/>
      <c r="L12" s="72"/>
      <c r="M12" s="72"/>
    </row>
    <row r="13" s="1" customFormat="1" ht="27" customHeight="1" spans="1:13">
      <c r="A13" s="71" t="s">
        <v>82</v>
      </c>
      <c r="B13" s="24" t="s">
        <v>84</v>
      </c>
      <c r="C13" s="79" t="s">
        <v>86</v>
      </c>
      <c r="D13" s="17" t="s">
        <v>87</v>
      </c>
      <c r="E13" s="18">
        <v>10.47</v>
      </c>
      <c r="F13" s="18">
        <v>10.47</v>
      </c>
      <c r="G13" s="199"/>
      <c r="H13" s="199"/>
      <c r="I13" s="199"/>
      <c r="J13" s="199"/>
      <c r="K13" s="199"/>
      <c r="L13" s="72"/>
      <c r="M13" s="72"/>
    </row>
    <row r="14" s="1" customFormat="1" ht="27" customHeight="1" spans="1:13">
      <c r="A14" s="71" t="s">
        <v>82</v>
      </c>
      <c r="B14" s="24" t="s">
        <v>84</v>
      </c>
      <c r="C14" s="79" t="s">
        <v>88</v>
      </c>
      <c r="D14" s="17" t="s">
        <v>89</v>
      </c>
      <c r="E14" s="18">
        <v>66.06</v>
      </c>
      <c r="F14" s="18">
        <v>66.06</v>
      </c>
      <c r="G14" s="199"/>
      <c r="H14" s="199"/>
      <c r="I14" s="199"/>
      <c r="J14" s="199"/>
      <c r="K14" s="199"/>
      <c r="L14" s="72"/>
      <c r="M14" s="72"/>
    </row>
    <row r="15" s="1" customFormat="1" ht="27" customHeight="1" spans="1:13">
      <c r="A15" s="71" t="s">
        <v>90</v>
      </c>
      <c r="B15" s="24"/>
      <c r="C15" s="79"/>
      <c r="D15" s="17" t="s">
        <v>91</v>
      </c>
      <c r="E15" s="18">
        <v>10.99</v>
      </c>
      <c r="F15" s="18">
        <v>10.99</v>
      </c>
      <c r="G15" s="199"/>
      <c r="H15" s="199"/>
      <c r="I15" s="199"/>
      <c r="J15" s="199"/>
      <c r="K15" s="199"/>
      <c r="L15" s="72"/>
      <c r="M15" s="72"/>
    </row>
    <row r="16" s="1" customFormat="1" ht="27" customHeight="1" spans="1:13">
      <c r="A16" s="71" t="s">
        <v>90</v>
      </c>
      <c r="B16" s="24" t="s">
        <v>92</v>
      </c>
      <c r="C16" s="79"/>
      <c r="D16" s="17" t="s">
        <v>93</v>
      </c>
      <c r="E16" s="18">
        <v>1.99</v>
      </c>
      <c r="F16" s="18">
        <v>1.99</v>
      </c>
      <c r="G16" s="199"/>
      <c r="H16" s="199"/>
      <c r="I16" s="199"/>
      <c r="J16" s="199"/>
      <c r="K16" s="199"/>
      <c r="L16" s="72"/>
      <c r="M16" s="72"/>
    </row>
    <row r="17" s="1" customFormat="1" ht="27" customHeight="1" spans="1:13">
      <c r="A17" s="71" t="s">
        <v>90</v>
      </c>
      <c r="B17" s="24" t="s">
        <v>92</v>
      </c>
      <c r="C17" s="79" t="s">
        <v>94</v>
      </c>
      <c r="D17" s="17" t="s">
        <v>95</v>
      </c>
      <c r="E17" s="18">
        <v>1.99</v>
      </c>
      <c r="F17" s="18">
        <v>1.99</v>
      </c>
      <c r="G17" s="199"/>
      <c r="H17" s="199"/>
      <c r="I17" s="199"/>
      <c r="J17" s="199"/>
      <c r="K17" s="199"/>
      <c r="L17" s="72"/>
      <c r="M17" s="72"/>
    </row>
    <row r="18" s="1" customFormat="1" ht="27" customHeight="1" spans="1:13">
      <c r="A18" s="71" t="s">
        <v>90</v>
      </c>
      <c r="B18" s="24" t="s">
        <v>96</v>
      </c>
      <c r="C18" s="79"/>
      <c r="D18" s="17" t="s">
        <v>97</v>
      </c>
      <c r="E18" s="18">
        <v>9</v>
      </c>
      <c r="F18" s="18">
        <v>9</v>
      </c>
      <c r="G18" s="199"/>
      <c r="H18" s="199"/>
      <c r="I18" s="199"/>
      <c r="J18" s="199"/>
      <c r="K18" s="199"/>
      <c r="L18" s="72"/>
      <c r="M18" s="72"/>
    </row>
    <row r="19" s="1" customFormat="1" ht="27" customHeight="1" spans="1:13">
      <c r="A19" s="24" t="s">
        <v>90</v>
      </c>
      <c r="B19" s="24" t="s">
        <v>96</v>
      </c>
      <c r="C19" s="79" t="s">
        <v>98</v>
      </c>
      <c r="D19" s="17" t="s">
        <v>99</v>
      </c>
      <c r="E19" s="18">
        <v>9</v>
      </c>
      <c r="F19" s="18">
        <v>9</v>
      </c>
      <c r="G19" s="199"/>
      <c r="H19" s="199"/>
      <c r="I19" s="199"/>
      <c r="J19" s="199"/>
      <c r="K19" s="199"/>
      <c r="L19" s="72"/>
      <c r="M19" s="72"/>
    </row>
    <row r="20" s="1" customFormat="1" ht="27" customHeight="1" spans="1:13">
      <c r="A20" s="24" t="s">
        <v>100</v>
      </c>
      <c r="B20" s="24"/>
      <c r="C20" s="79"/>
      <c r="D20" s="17" t="s">
        <v>101</v>
      </c>
      <c r="E20" s="18">
        <v>3.48</v>
      </c>
      <c r="F20" s="18">
        <v>3.48</v>
      </c>
      <c r="G20" s="199"/>
      <c r="H20" s="199"/>
      <c r="I20" s="199"/>
      <c r="J20" s="199"/>
      <c r="K20" s="199"/>
      <c r="L20" s="72"/>
      <c r="M20" s="72"/>
    </row>
    <row r="21" s="1" customFormat="1" customHeight="1" spans="1:11">
      <c r="A21" s="24" t="s">
        <v>100</v>
      </c>
      <c r="B21" s="24" t="s">
        <v>102</v>
      </c>
      <c r="C21" s="24"/>
      <c r="D21" s="17" t="s">
        <v>103</v>
      </c>
      <c r="E21" s="51">
        <v>3.48</v>
      </c>
      <c r="F21" s="51">
        <v>3.48</v>
      </c>
      <c r="G21" s="199"/>
      <c r="H21" s="199"/>
      <c r="I21" s="199"/>
      <c r="J21" s="199"/>
      <c r="K21" s="199"/>
    </row>
    <row r="22" customHeight="1" spans="1:11">
      <c r="A22" s="200">
        <v>221</v>
      </c>
      <c r="B22" s="200" t="s">
        <v>102</v>
      </c>
      <c r="C22" s="24" t="s">
        <v>80</v>
      </c>
      <c r="D22" s="17" t="s">
        <v>104</v>
      </c>
      <c r="E22" s="51">
        <v>3.48</v>
      </c>
      <c r="F22" s="51">
        <v>3.48</v>
      </c>
      <c r="G22" s="201"/>
      <c r="H22" s="201"/>
      <c r="I22" s="201"/>
      <c r="J22" s="201"/>
      <c r="K22" s="201"/>
    </row>
  </sheetData>
  <mergeCells count="14">
    <mergeCell ref="J1:K1"/>
    <mergeCell ref="A2:K2"/>
    <mergeCell ref="A3:F3"/>
    <mergeCell ref="J3:K3"/>
    <mergeCell ref="A4:D4"/>
    <mergeCell ref="A5:C5"/>
    <mergeCell ref="D5:D6"/>
    <mergeCell ref="E4:E6"/>
    <mergeCell ref="F4:F6"/>
    <mergeCell ref="G4:G6"/>
    <mergeCell ref="H4:H6"/>
    <mergeCell ref="I4:I6"/>
    <mergeCell ref="J4:J6"/>
    <mergeCell ref="K4:K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41"/>
  <sheetViews>
    <sheetView workbookViewId="0">
      <selection activeCell="E33" sqref="E33"/>
    </sheetView>
  </sheetViews>
  <sheetFormatPr defaultColWidth="9.16666666666667" defaultRowHeight="12.75" customHeight="1"/>
  <cols>
    <col min="1" max="1" width="36" style="147" customWidth="1"/>
    <col min="2" max="2" width="24.6666666666667" style="147" customWidth="1"/>
    <col min="3" max="3" width="36" style="147" customWidth="1"/>
    <col min="4" max="6" width="24.6666666666667" style="147" customWidth="1"/>
    <col min="7" max="16384" width="9.16666666666667" style="147"/>
  </cols>
  <sheetData>
    <row r="1" s="146" customFormat="1" ht="24.75" customHeight="1" spans="1:253">
      <c r="A1" s="149" t="s">
        <v>105</v>
      </c>
      <c r="B1" s="149"/>
      <c r="C1" s="149"/>
      <c r="D1" s="149"/>
      <c r="E1" s="149"/>
      <c r="F1" s="149"/>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0"/>
      <c r="CL1" s="150"/>
      <c r="CM1" s="150"/>
      <c r="CN1" s="150"/>
      <c r="CO1" s="150"/>
      <c r="CP1" s="150"/>
      <c r="CQ1" s="150"/>
      <c r="CR1" s="150"/>
      <c r="CS1" s="150"/>
      <c r="CT1" s="150"/>
      <c r="CU1" s="150"/>
      <c r="CV1" s="150"/>
      <c r="CW1" s="150"/>
      <c r="CX1" s="150"/>
      <c r="CY1" s="150"/>
      <c r="CZ1" s="150"/>
      <c r="DA1" s="150"/>
      <c r="DB1" s="150"/>
      <c r="DC1" s="150"/>
      <c r="DD1" s="150"/>
      <c r="DE1" s="150"/>
      <c r="DF1" s="150"/>
      <c r="DG1" s="150"/>
      <c r="DH1" s="150"/>
      <c r="DI1" s="150"/>
      <c r="DJ1" s="150"/>
      <c r="DK1" s="150"/>
      <c r="DL1" s="150"/>
      <c r="DM1" s="150"/>
      <c r="DN1" s="150"/>
      <c r="DO1" s="150"/>
      <c r="DP1" s="150"/>
      <c r="DQ1" s="150"/>
      <c r="DR1" s="150"/>
      <c r="DS1" s="150"/>
      <c r="DT1" s="150"/>
      <c r="DU1" s="150"/>
      <c r="DV1" s="150"/>
      <c r="DW1" s="150"/>
      <c r="DX1" s="150"/>
      <c r="DY1" s="150"/>
      <c r="DZ1" s="150"/>
      <c r="EA1" s="150"/>
      <c r="EB1" s="150"/>
      <c r="EC1" s="150"/>
      <c r="ED1" s="150"/>
      <c r="EE1" s="150"/>
      <c r="EF1" s="150"/>
      <c r="EG1" s="150"/>
      <c r="EH1" s="150"/>
      <c r="EI1" s="150"/>
      <c r="EJ1" s="150"/>
      <c r="EK1" s="150"/>
      <c r="EL1" s="150"/>
      <c r="EM1" s="150"/>
      <c r="EN1" s="150"/>
      <c r="EO1" s="150"/>
      <c r="EP1" s="150"/>
      <c r="EQ1" s="150"/>
      <c r="ER1" s="150"/>
      <c r="ES1" s="150"/>
      <c r="ET1" s="150"/>
      <c r="EU1" s="150"/>
      <c r="EV1" s="150"/>
      <c r="EW1" s="150"/>
      <c r="EX1" s="150"/>
      <c r="EY1" s="150"/>
      <c r="EZ1" s="150"/>
      <c r="FA1" s="150"/>
      <c r="FB1" s="150"/>
      <c r="FC1" s="150"/>
      <c r="FD1" s="150"/>
      <c r="FE1" s="150"/>
      <c r="FF1" s="150"/>
      <c r="FG1" s="150"/>
      <c r="FH1" s="150"/>
      <c r="FI1" s="150"/>
      <c r="FJ1" s="150"/>
      <c r="FK1" s="150"/>
      <c r="FL1" s="150"/>
      <c r="FM1" s="150"/>
      <c r="FN1" s="150"/>
      <c r="FO1" s="150"/>
      <c r="FP1" s="150"/>
      <c r="FQ1" s="150"/>
      <c r="FR1" s="150"/>
      <c r="FS1" s="150"/>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0"/>
      <c r="IF1" s="150"/>
      <c r="IG1" s="150"/>
      <c r="IH1" s="150"/>
      <c r="II1" s="150"/>
      <c r="IJ1" s="150"/>
      <c r="IK1" s="150"/>
      <c r="IL1" s="150"/>
      <c r="IM1" s="150"/>
      <c r="IN1" s="150"/>
      <c r="IO1" s="150"/>
      <c r="IP1" s="150"/>
      <c r="IQ1" s="150"/>
      <c r="IR1" s="150"/>
      <c r="IS1" s="150"/>
    </row>
    <row r="2" s="147" customFormat="1" ht="17.1" customHeight="1" spans="1:253">
      <c r="A2" s="3"/>
      <c r="B2" s="3"/>
      <c r="C2" s="3"/>
      <c r="D2" s="27"/>
      <c r="E2" s="151"/>
      <c r="F2" s="27"/>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row>
    <row r="3" s="148" customFormat="1" ht="17.1" customHeight="1" spans="1:253">
      <c r="A3" s="152" t="s">
        <v>106</v>
      </c>
      <c r="B3" s="153"/>
      <c r="C3" s="154"/>
      <c r="D3" s="155"/>
      <c r="E3" s="156"/>
      <c r="F3" s="155" t="s">
        <v>1</v>
      </c>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c r="IR3" s="156"/>
      <c r="IS3" s="156"/>
    </row>
    <row r="4" s="147" customFormat="1" ht="15.95" customHeight="1" spans="1:253">
      <c r="A4" s="107" t="s">
        <v>107</v>
      </c>
      <c r="B4" s="157"/>
      <c r="C4" s="16" t="s">
        <v>108</v>
      </c>
      <c r="D4" s="16"/>
      <c r="E4" s="16"/>
      <c r="F4" s="16"/>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47" customFormat="1" ht="15.95" customHeight="1" spans="1:253">
      <c r="A5" s="125" t="s">
        <v>109</v>
      </c>
      <c r="B5" s="158" t="s">
        <v>110</v>
      </c>
      <c r="C5" s="107" t="s">
        <v>111</v>
      </c>
      <c r="D5" s="159" t="s">
        <v>57</v>
      </c>
      <c r="E5" s="159" t="s">
        <v>112</v>
      </c>
      <c r="F5" s="159" t="s">
        <v>113</v>
      </c>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1"/>
      <c r="CK5" s="151"/>
      <c r="CL5" s="151"/>
      <c r="CM5" s="151"/>
      <c r="CN5" s="151"/>
      <c r="CO5" s="151"/>
      <c r="CP5" s="151"/>
      <c r="CQ5" s="151"/>
      <c r="CR5" s="151"/>
      <c r="CS5" s="151"/>
      <c r="CT5" s="151"/>
      <c r="CU5" s="151"/>
      <c r="CV5" s="151"/>
      <c r="CW5" s="151"/>
      <c r="CX5" s="151"/>
      <c r="CY5" s="151"/>
      <c r="CZ5" s="151"/>
      <c r="DA5" s="151"/>
      <c r="DB5" s="151"/>
      <c r="DC5" s="151"/>
      <c r="DD5" s="151"/>
      <c r="DE5" s="151"/>
      <c r="DF5" s="151"/>
      <c r="DG5" s="151"/>
      <c r="DH5" s="151"/>
      <c r="DI5" s="151"/>
      <c r="DJ5" s="151"/>
      <c r="DK5" s="151"/>
      <c r="DL5" s="151"/>
      <c r="DM5" s="151"/>
      <c r="DN5" s="151"/>
      <c r="DO5" s="151"/>
      <c r="DP5" s="151"/>
      <c r="DQ5" s="151"/>
      <c r="DR5" s="151"/>
      <c r="DS5" s="151"/>
      <c r="DT5" s="151"/>
      <c r="DU5" s="151"/>
      <c r="DV5" s="151"/>
      <c r="DW5" s="151"/>
      <c r="DX5" s="151"/>
      <c r="DY5" s="151"/>
      <c r="DZ5" s="151"/>
      <c r="EA5" s="151"/>
      <c r="EB5" s="151"/>
      <c r="EC5" s="151"/>
      <c r="ED5" s="151"/>
      <c r="EE5" s="151"/>
      <c r="EF5" s="151"/>
      <c r="EG5" s="151"/>
      <c r="EH5" s="151"/>
      <c r="EI5" s="151"/>
      <c r="EJ5" s="151"/>
      <c r="EK5" s="151"/>
      <c r="EL5" s="151"/>
      <c r="EM5" s="151"/>
      <c r="EN5" s="151"/>
      <c r="EO5" s="151"/>
      <c r="EP5" s="151"/>
      <c r="EQ5" s="151"/>
      <c r="ER5" s="151"/>
      <c r="ES5" s="151"/>
      <c r="ET5" s="151"/>
      <c r="EU5" s="151"/>
      <c r="EV5" s="151"/>
      <c r="EW5" s="151"/>
      <c r="EX5" s="151"/>
      <c r="EY5" s="151"/>
      <c r="EZ5" s="151"/>
      <c r="FA5" s="151"/>
      <c r="FB5" s="151"/>
      <c r="FC5" s="151"/>
      <c r="FD5" s="151"/>
      <c r="FE5" s="151"/>
      <c r="FF5" s="151"/>
      <c r="FG5" s="151"/>
      <c r="FH5" s="151"/>
      <c r="FI5" s="151"/>
      <c r="FJ5" s="151"/>
      <c r="FK5" s="151"/>
      <c r="FL5" s="151"/>
      <c r="FM5" s="151"/>
      <c r="FN5" s="151"/>
      <c r="FO5" s="151"/>
      <c r="FP5" s="151"/>
      <c r="FQ5" s="151"/>
      <c r="FR5" s="151"/>
      <c r="FS5" s="151"/>
      <c r="FT5" s="151"/>
      <c r="FU5" s="151"/>
      <c r="FV5" s="151"/>
      <c r="FW5" s="151"/>
      <c r="FX5" s="151"/>
      <c r="FY5" s="151"/>
      <c r="FZ5" s="151"/>
      <c r="GA5" s="151"/>
      <c r="GB5" s="151"/>
      <c r="GC5" s="151"/>
      <c r="GD5" s="151"/>
      <c r="GE5" s="151"/>
      <c r="GF5" s="151"/>
      <c r="GG5" s="151"/>
      <c r="GH5" s="151"/>
      <c r="GI5" s="151"/>
      <c r="GJ5" s="151"/>
      <c r="GK5" s="151"/>
      <c r="GL5" s="151"/>
      <c r="GM5" s="151"/>
      <c r="GN5" s="151"/>
      <c r="GO5" s="151"/>
      <c r="GP5" s="151"/>
      <c r="GQ5" s="151"/>
      <c r="GR5" s="151"/>
      <c r="GS5" s="151"/>
      <c r="GT5" s="151"/>
      <c r="GU5" s="151"/>
      <c r="GV5" s="151"/>
      <c r="GW5" s="151"/>
      <c r="GX5" s="151"/>
      <c r="GY5" s="151"/>
      <c r="GZ5" s="151"/>
      <c r="HA5" s="151"/>
      <c r="HB5" s="151"/>
      <c r="HC5" s="151"/>
      <c r="HD5" s="151"/>
      <c r="HE5" s="151"/>
      <c r="HF5" s="151"/>
      <c r="HG5" s="151"/>
      <c r="HH5" s="151"/>
      <c r="HI5" s="151"/>
      <c r="HJ5" s="151"/>
      <c r="HK5" s="151"/>
      <c r="HL5" s="151"/>
      <c r="HM5" s="151"/>
      <c r="HN5" s="151"/>
      <c r="HO5" s="151"/>
      <c r="HP5" s="151"/>
      <c r="HQ5" s="151"/>
      <c r="HR5" s="151"/>
      <c r="HS5" s="151"/>
      <c r="HT5" s="151"/>
      <c r="HU5" s="151"/>
      <c r="HV5" s="151"/>
      <c r="HW5" s="151"/>
      <c r="HX5" s="151"/>
      <c r="HY5" s="151"/>
      <c r="HZ5" s="151"/>
      <c r="IA5" s="151"/>
      <c r="IB5" s="151"/>
      <c r="IC5" s="151"/>
      <c r="ID5" s="151"/>
      <c r="IE5" s="151"/>
      <c r="IF5" s="151"/>
      <c r="IG5" s="151"/>
      <c r="IH5" s="151"/>
      <c r="II5" s="151"/>
      <c r="IJ5" s="151"/>
      <c r="IK5" s="151"/>
      <c r="IL5" s="151"/>
      <c r="IM5" s="151"/>
      <c r="IN5" s="151"/>
      <c r="IO5" s="151"/>
      <c r="IP5" s="151"/>
      <c r="IQ5" s="151"/>
      <c r="IR5" s="151"/>
      <c r="IS5" s="151"/>
    </row>
    <row r="6" s="147" customFormat="1" ht="15.95" customHeight="1" spans="1:253">
      <c r="A6" s="160" t="s">
        <v>114</v>
      </c>
      <c r="B6" s="25">
        <v>383.88</v>
      </c>
      <c r="C6" s="161" t="s">
        <v>77</v>
      </c>
      <c r="D6" s="18">
        <v>292.88</v>
      </c>
      <c r="E6" s="18">
        <v>292.88</v>
      </c>
      <c r="F6" s="162"/>
      <c r="G6" s="163"/>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151"/>
      <c r="GA6" s="151"/>
      <c r="GB6" s="151"/>
      <c r="GC6" s="151"/>
      <c r="GD6" s="151"/>
      <c r="GE6" s="151"/>
      <c r="GF6" s="151"/>
      <c r="GG6" s="151"/>
      <c r="GH6" s="151"/>
      <c r="GI6" s="151"/>
      <c r="GJ6" s="151"/>
      <c r="GK6" s="151"/>
      <c r="GL6" s="151"/>
      <c r="GM6" s="151"/>
      <c r="GN6" s="151"/>
      <c r="GO6" s="151"/>
      <c r="GP6" s="151"/>
      <c r="GQ6" s="151"/>
      <c r="GR6" s="151"/>
      <c r="GS6" s="151"/>
      <c r="GT6" s="151"/>
      <c r="GU6" s="151"/>
      <c r="GV6" s="151"/>
      <c r="GW6" s="151"/>
      <c r="GX6" s="151"/>
      <c r="GY6" s="151"/>
      <c r="GZ6" s="151"/>
      <c r="HA6" s="151"/>
      <c r="HB6" s="151"/>
      <c r="HC6" s="151"/>
      <c r="HD6" s="151"/>
      <c r="HE6" s="151"/>
      <c r="HF6" s="151"/>
      <c r="HG6" s="151"/>
      <c r="HH6" s="151"/>
      <c r="HI6" s="151"/>
      <c r="HJ6" s="151"/>
      <c r="HK6" s="151"/>
      <c r="HL6" s="151"/>
      <c r="HM6" s="151"/>
      <c r="HN6" s="151"/>
      <c r="HO6" s="151"/>
      <c r="HP6" s="151"/>
      <c r="HQ6" s="151"/>
      <c r="HR6" s="151"/>
      <c r="HS6" s="151"/>
      <c r="HT6" s="151"/>
      <c r="HU6" s="151"/>
      <c r="HV6" s="151"/>
      <c r="HW6" s="151"/>
      <c r="HX6" s="151"/>
      <c r="HY6" s="151"/>
      <c r="HZ6" s="151"/>
      <c r="IA6" s="151"/>
      <c r="IB6" s="151"/>
      <c r="IC6" s="151"/>
      <c r="ID6" s="151"/>
      <c r="IE6" s="151"/>
      <c r="IF6" s="151"/>
      <c r="IG6" s="151"/>
      <c r="IH6" s="151"/>
      <c r="II6" s="151"/>
      <c r="IJ6" s="151"/>
      <c r="IK6" s="151"/>
      <c r="IL6" s="151"/>
      <c r="IM6" s="151"/>
      <c r="IN6" s="151"/>
      <c r="IO6" s="151"/>
      <c r="IP6" s="151"/>
      <c r="IQ6" s="151"/>
      <c r="IR6" s="151"/>
      <c r="IS6" s="151"/>
    </row>
    <row r="7" s="147" customFormat="1" ht="15.95" customHeight="1" spans="1:253">
      <c r="A7" s="160" t="s">
        <v>115</v>
      </c>
      <c r="B7" s="164"/>
      <c r="C7" s="161" t="s">
        <v>116</v>
      </c>
      <c r="D7" s="165"/>
      <c r="E7" s="166"/>
      <c r="F7" s="162"/>
      <c r="G7" s="163"/>
      <c r="H7" s="163"/>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1"/>
      <c r="CN7" s="151"/>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1"/>
      <c r="EG7" s="151"/>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1"/>
      <c r="FZ7" s="151"/>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1"/>
      <c r="HS7" s="151"/>
      <c r="HT7" s="151"/>
      <c r="HU7" s="151"/>
      <c r="HV7" s="151"/>
      <c r="HW7" s="151"/>
      <c r="HX7" s="151"/>
      <c r="HY7" s="151"/>
      <c r="HZ7" s="151"/>
      <c r="IA7" s="151"/>
      <c r="IB7" s="151"/>
      <c r="IC7" s="151"/>
      <c r="ID7" s="151"/>
      <c r="IE7" s="151"/>
      <c r="IF7" s="151"/>
      <c r="IG7" s="151"/>
      <c r="IH7" s="151"/>
      <c r="II7" s="151"/>
      <c r="IJ7" s="151"/>
      <c r="IK7" s="151"/>
      <c r="IL7" s="151"/>
      <c r="IM7" s="151"/>
      <c r="IN7" s="151"/>
      <c r="IO7" s="151"/>
      <c r="IP7" s="151"/>
      <c r="IQ7" s="151"/>
      <c r="IR7" s="151"/>
      <c r="IS7" s="151"/>
    </row>
    <row r="8" s="147" customFormat="1" ht="15.95" customHeight="1" spans="1:253">
      <c r="A8" s="167"/>
      <c r="B8" s="168"/>
      <c r="C8" s="161" t="s">
        <v>117</v>
      </c>
      <c r="D8" s="165"/>
      <c r="E8" s="166"/>
      <c r="F8" s="162"/>
      <c r="G8" s="163"/>
      <c r="H8" s="163"/>
      <c r="I8" s="163"/>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c r="EK8" s="151"/>
      <c r="EL8" s="151"/>
      <c r="EM8" s="151"/>
      <c r="EN8" s="151"/>
      <c r="EO8" s="151"/>
      <c r="EP8" s="151"/>
      <c r="EQ8" s="151"/>
      <c r="ER8" s="151"/>
      <c r="ES8" s="151"/>
      <c r="ET8" s="151"/>
      <c r="EU8" s="151"/>
      <c r="EV8" s="151"/>
      <c r="EW8" s="151"/>
      <c r="EX8" s="151"/>
      <c r="EY8" s="151"/>
      <c r="EZ8" s="151"/>
      <c r="FA8" s="151"/>
      <c r="FB8" s="151"/>
      <c r="FC8" s="151"/>
      <c r="FD8" s="151"/>
      <c r="FE8" s="151"/>
      <c r="FF8" s="151"/>
      <c r="FG8" s="151"/>
      <c r="FH8" s="151"/>
      <c r="FI8" s="151"/>
      <c r="FJ8" s="151"/>
      <c r="FK8" s="151"/>
      <c r="FL8" s="151"/>
      <c r="FM8" s="151"/>
      <c r="FN8" s="151"/>
      <c r="FO8" s="151"/>
      <c r="FP8" s="151"/>
      <c r="FQ8" s="151"/>
      <c r="FR8" s="151"/>
      <c r="FS8" s="151"/>
      <c r="FT8" s="151"/>
      <c r="FU8" s="151"/>
      <c r="FV8" s="151"/>
      <c r="FW8" s="151"/>
      <c r="FX8" s="151"/>
      <c r="FY8" s="151"/>
      <c r="FZ8" s="151"/>
      <c r="GA8" s="151"/>
      <c r="GB8" s="151"/>
      <c r="GC8" s="151"/>
      <c r="GD8" s="151"/>
      <c r="GE8" s="151"/>
      <c r="GF8" s="151"/>
      <c r="GG8" s="151"/>
      <c r="GH8" s="151"/>
      <c r="GI8" s="151"/>
      <c r="GJ8" s="151"/>
      <c r="GK8" s="151"/>
      <c r="GL8" s="151"/>
      <c r="GM8" s="151"/>
      <c r="GN8" s="151"/>
      <c r="GO8" s="151"/>
      <c r="GP8" s="151"/>
      <c r="GQ8" s="151"/>
      <c r="GR8" s="151"/>
      <c r="GS8" s="151"/>
      <c r="GT8" s="151"/>
      <c r="GU8" s="151"/>
      <c r="GV8" s="151"/>
      <c r="GW8" s="151"/>
      <c r="GX8" s="151"/>
      <c r="GY8" s="151"/>
      <c r="GZ8" s="151"/>
      <c r="HA8" s="151"/>
      <c r="HB8" s="151"/>
      <c r="HC8" s="151"/>
      <c r="HD8" s="151"/>
      <c r="HE8" s="151"/>
      <c r="HF8" s="151"/>
      <c r="HG8" s="151"/>
      <c r="HH8" s="151"/>
      <c r="HI8" s="151"/>
      <c r="HJ8" s="151"/>
      <c r="HK8" s="151"/>
      <c r="HL8" s="151"/>
      <c r="HM8" s="151"/>
      <c r="HN8" s="151"/>
      <c r="HO8" s="151"/>
      <c r="HP8" s="151"/>
      <c r="HQ8" s="151"/>
      <c r="HR8" s="151"/>
      <c r="HS8" s="151"/>
      <c r="HT8" s="151"/>
      <c r="HU8" s="151"/>
      <c r="HV8" s="151"/>
      <c r="HW8" s="151"/>
      <c r="HX8" s="151"/>
      <c r="HY8" s="151"/>
      <c r="HZ8" s="151"/>
      <c r="IA8" s="151"/>
      <c r="IB8" s="151"/>
      <c r="IC8" s="151"/>
      <c r="ID8" s="151"/>
      <c r="IE8" s="151"/>
      <c r="IF8" s="151"/>
      <c r="IG8" s="151"/>
      <c r="IH8" s="151"/>
      <c r="II8" s="151"/>
      <c r="IJ8" s="151"/>
      <c r="IK8" s="151"/>
      <c r="IL8" s="151"/>
      <c r="IM8" s="151"/>
      <c r="IN8" s="151"/>
      <c r="IO8" s="151"/>
      <c r="IP8" s="151"/>
      <c r="IQ8" s="151"/>
      <c r="IR8" s="151"/>
      <c r="IS8" s="151"/>
    </row>
    <row r="9" s="147" customFormat="1" ht="15.95" customHeight="1" spans="1:253">
      <c r="A9" s="167"/>
      <c r="B9" s="168"/>
      <c r="C9" s="161" t="s">
        <v>118</v>
      </c>
      <c r="D9" s="165"/>
      <c r="E9" s="166"/>
      <c r="F9" s="162"/>
      <c r="G9" s="163"/>
      <c r="H9" s="163"/>
      <c r="I9" s="163"/>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1"/>
      <c r="FZ9" s="151"/>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1"/>
      <c r="HS9" s="151"/>
      <c r="HT9" s="151"/>
      <c r="HU9" s="151"/>
      <c r="HV9" s="151"/>
      <c r="HW9" s="151"/>
      <c r="HX9" s="151"/>
      <c r="HY9" s="151"/>
      <c r="HZ9" s="151"/>
      <c r="IA9" s="151"/>
      <c r="IB9" s="151"/>
      <c r="IC9" s="151"/>
      <c r="ID9" s="151"/>
      <c r="IE9" s="151"/>
      <c r="IF9" s="151"/>
      <c r="IG9" s="151"/>
      <c r="IH9" s="151"/>
      <c r="II9" s="151"/>
      <c r="IJ9" s="151"/>
      <c r="IK9" s="151"/>
      <c r="IL9" s="151"/>
      <c r="IM9" s="151"/>
      <c r="IN9" s="151"/>
      <c r="IO9" s="151"/>
      <c r="IP9" s="151"/>
      <c r="IQ9" s="151"/>
      <c r="IR9" s="151"/>
      <c r="IS9" s="151"/>
    </row>
    <row r="10" s="147" customFormat="1" ht="15.95" customHeight="1" spans="1:253">
      <c r="A10" s="167"/>
      <c r="B10" s="168"/>
      <c r="C10" s="161" t="s">
        <v>119</v>
      </c>
      <c r="D10" s="165"/>
      <c r="E10" s="166"/>
      <c r="F10" s="162"/>
      <c r="G10" s="163"/>
      <c r="H10" s="163"/>
      <c r="I10" s="163"/>
      <c r="J10" s="163"/>
      <c r="K10" s="163"/>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c r="EK10" s="151"/>
      <c r="EL10" s="151"/>
      <c r="EM10" s="151"/>
      <c r="EN10" s="151"/>
      <c r="EO10" s="151"/>
      <c r="EP10" s="151"/>
      <c r="EQ10" s="151"/>
      <c r="ER10" s="151"/>
      <c r="ES10" s="151"/>
      <c r="ET10" s="151"/>
      <c r="EU10" s="151"/>
      <c r="EV10" s="151"/>
      <c r="EW10" s="151"/>
      <c r="EX10" s="151"/>
      <c r="EY10" s="151"/>
      <c r="EZ10" s="151"/>
      <c r="FA10" s="151"/>
      <c r="FB10" s="151"/>
      <c r="FC10" s="151"/>
      <c r="FD10" s="151"/>
      <c r="FE10" s="151"/>
      <c r="FF10" s="151"/>
      <c r="FG10" s="151"/>
      <c r="FH10" s="151"/>
      <c r="FI10" s="151"/>
      <c r="FJ10" s="151"/>
      <c r="FK10" s="151"/>
      <c r="FL10" s="151"/>
      <c r="FM10" s="151"/>
      <c r="FN10" s="151"/>
      <c r="FO10" s="151"/>
      <c r="FP10" s="151"/>
      <c r="FQ10" s="151"/>
      <c r="FR10" s="151"/>
      <c r="FS10" s="151"/>
      <c r="FT10" s="151"/>
      <c r="FU10" s="151"/>
      <c r="FV10" s="151"/>
      <c r="FW10" s="151"/>
      <c r="FX10" s="151"/>
      <c r="FY10" s="151"/>
      <c r="FZ10" s="151"/>
      <c r="GA10" s="151"/>
      <c r="GB10" s="151"/>
      <c r="GC10" s="151"/>
      <c r="GD10" s="151"/>
      <c r="GE10" s="151"/>
      <c r="GF10" s="151"/>
      <c r="GG10" s="151"/>
      <c r="GH10" s="151"/>
      <c r="GI10" s="151"/>
      <c r="GJ10" s="151"/>
      <c r="GK10" s="151"/>
      <c r="GL10" s="151"/>
      <c r="GM10" s="151"/>
      <c r="GN10" s="151"/>
      <c r="GO10" s="151"/>
      <c r="GP10" s="151"/>
      <c r="GQ10" s="151"/>
      <c r="GR10" s="151"/>
      <c r="GS10" s="151"/>
      <c r="GT10" s="151"/>
      <c r="GU10" s="151"/>
      <c r="GV10" s="151"/>
      <c r="GW10" s="151"/>
      <c r="GX10" s="151"/>
      <c r="GY10" s="151"/>
      <c r="GZ10" s="151"/>
      <c r="HA10" s="151"/>
      <c r="HB10" s="151"/>
      <c r="HC10" s="151"/>
      <c r="HD10" s="151"/>
      <c r="HE10" s="151"/>
      <c r="HF10" s="151"/>
      <c r="HG10" s="151"/>
      <c r="HH10" s="151"/>
      <c r="HI10" s="151"/>
      <c r="HJ10" s="151"/>
      <c r="HK10" s="151"/>
      <c r="HL10" s="151"/>
      <c r="HM10" s="151"/>
      <c r="HN10" s="151"/>
      <c r="HO10" s="151"/>
      <c r="HP10" s="151"/>
      <c r="HQ10" s="151"/>
      <c r="HR10" s="151"/>
      <c r="HS10" s="151"/>
      <c r="HT10" s="151"/>
      <c r="HU10" s="151"/>
      <c r="HV10" s="151"/>
      <c r="HW10" s="151"/>
      <c r="HX10" s="151"/>
      <c r="HY10" s="151"/>
      <c r="HZ10" s="151"/>
      <c r="IA10" s="151"/>
      <c r="IB10" s="151"/>
      <c r="IC10" s="151"/>
      <c r="ID10" s="151"/>
      <c r="IE10" s="151"/>
      <c r="IF10" s="151"/>
      <c r="IG10" s="151"/>
      <c r="IH10" s="151"/>
      <c r="II10" s="151"/>
      <c r="IJ10" s="151"/>
      <c r="IK10" s="151"/>
      <c r="IL10" s="151"/>
      <c r="IM10" s="151"/>
      <c r="IN10" s="151"/>
      <c r="IO10" s="151"/>
      <c r="IP10" s="151"/>
      <c r="IQ10" s="151"/>
      <c r="IR10" s="151"/>
      <c r="IS10" s="151"/>
    </row>
    <row r="11" s="147" customFormat="1" ht="15.95" customHeight="1" spans="1:253">
      <c r="A11" s="169"/>
      <c r="B11" s="170"/>
      <c r="C11" s="161" t="s">
        <v>120</v>
      </c>
      <c r="D11" s="165"/>
      <c r="E11" s="166"/>
      <c r="F11" s="162"/>
      <c r="G11" s="163"/>
      <c r="H11" s="163"/>
      <c r="I11" s="163"/>
      <c r="J11" s="163"/>
      <c r="K11" s="163"/>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1"/>
      <c r="EG11" s="151"/>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1"/>
      <c r="FZ11" s="151"/>
      <c r="GA11" s="151"/>
      <c r="GB11" s="151"/>
      <c r="GC11" s="151"/>
      <c r="GD11" s="151"/>
      <c r="GE11" s="151"/>
      <c r="GF11" s="151"/>
      <c r="GG11" s="151"/>
      <c r="GH11" s="151"/>
      <c r="GI11" s="151"/>
      <c r="GJ11" s="151"/>
      <c r="GK11" s="151"/>
      <c r="GL11" s="151"/>
      <c r="GM11" s="151"/>
      <c r="GN11" s="151"/>
      <c r="GO11" s="151"/>
      <c r="GP11" s="151"/>
      <c r="GQ11" s="151"/>
      <c r="GR11" s="151"/>
      <c r="GS11" s="151"/>
      <c r="GT11" s="151"/>
      <c r="GU11" s="151"/>
      <c r="GV11" s="151"/>
      <c r="GW11" s="151"/>
      <c r="GX11" s="151"/>
      <c r="GY11" s="151"/>
      <c r="GZ11" s="151"/>
      <c r="HA11" s="151"/>
      <c r="HB11" s="151"/>
      <c r="HC11" s="151"/>
      <c r="HD11" s="151"/>
      <c r="HE11" s="151"/>
      <c r="HF11" s="151"/>
      <c r="HG11" s="151"/>
      <c r="HH11" s="151"/>
      <c r="HI11" s="151"/>
      <c r="HJ11" s="151"/>
      <c r="HK11" s="151"/>
      <c r="HL11" s="151"/>
      <c r="HM11" s="151"/>
      <c r="HN11" s="151"/>
      <c r="HO11" s="151"/>
      <c r="HP11" s="151"/>
      <c r="HQ11" s="151"/>
      <c r="HR11" s="151"/>
      <c r="HS11" s="151"/>
      <c r="HT11" s="151"/>
      <c r="HU11" s="151"/>
      <c r="HV11" s="151"/>
      <c r="HW11" s="151"/>
      <c r="HX11" s="151"/>
      <c r="HY11" s="151"/>
      <c r="HZ11" s="151"/>
      <c r="IA11" s="151"/>
      <c r="IB11" s="151"/>
      <c r="IC11" s="151"/>
      <c r="ID11" s="151"/>
      <c r="IE11" s="151"/>
      <c r="IF11" s="151"/>
      <c r="IG11" s="151"/>
      <c r="IH11" s="151"/>
      <c r="II11" s="151"/>
      <c r="IJ11" s="151"/>
      <c r="IK11" s="151"/>
      <c r="IL11" s="151"/>
      <c r="IM11" s="151"/>
      <c r="IN11" s="151"/>
      <c r="IO11" s="151"/>
      <c r="IP11" s="151"/>
      <c r="IQ11" s="151"/>
      <c r="IR11" s="151"/>
      <c r="IS11" s="151"/>
    </row>
    <row r="12" s="147" customFormat="1" ht="15.95" customHeight="1" spans="1:253">
      <c r="A12" s="169"/>
      <c r="B12" s="171"/>
      <c r="C12" s="161" t="s">
        <v>121</v>
      </c>
      <c r="D12" s="165"/>
      <c r="E12" s="166"/>
      <c r="F12" s="162"/>
      <c r="G12" s="163"/>
      <c r="H12" s="163"/>
      <c r="I12" s="163"/>
      <c r="J12" s="163"/>
      <c r="K12" s="163"/>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51"/>
      <c r="CD12" s="151"/>
      <c r="CE12" s="151"/>
      <c r="CF12" s="151"/>
      <c r="CG12" s="151"/>
      <c r="CH12" s="151"/>
      <c r="CI12" s="151"/>
      <c r="CJ12" s="151"/>
      <c r="CK12" s="151"/>
      <c r="CL12" s="151"/>
      <c r="CM12" s="151"/>
      <c r="CN12" s="151"/>
      <c r="CO12" s="151"/>
      <c r="CP12" s="151"/>
      <c r="CQ12" s="151"/>
      <c r="CR12" s="151"/>
      <c r="CS12" s="151"/>
      <c r="CT12" s="151"/>
      <c r="CU12" s="151"/>
      <c r="CV12" s="151"/>
      <c r="CW12" s="151"/>
      <c r="CX12" s="151"/>
      <c r="CY12" s="151"/>
      <c r="CZ12" s="151"/>
      <c r="DA12" s="151"/>
      <c r="DB12" s="151"/>
      <c r="DC12" s="151"/>
      <c r="DD12" s="151"/>
      <c r="DE12" s="151"/>
      <c r="DF12" s="151"/>
      <c r="DG12" s="151"/>
      <c r="DH12" s="151"/>
      <c r="DI12" s="151"/>
      <c r="DJ12" s="151"/>
      <c r="DK12" s="151"/>
      <c r="DL12" s="151"/>
      <c r="DM12" s="151"/>
      <c r="DN12" s="151"/>
      <c r="DO12" s="151"/>
      <c r="DP12" s="151"/>
      <c r="DQ12" s="151"/>
      <c r="DR12" s="151"/>
      <c r="DS12" s="151"/>
      <c r="DT12" s="151"/>
      <c r="DU12" s="151"/>
      <c r="DV12" s="151"/>
      <c r="DW12" s="151"/>
      <c r="DX12" s="151"/>
      <c r="DY12" s="151"/>
      <c r="DZ12" s="151"/>
      <c r="EA12" s="151"/>
      <c r="EB12" s="151"/>
      <c r="EC12" s="151"/>
      <c r="ED12" s="151"/>
      <c r="EE12" s="151"/>
      <c r="EF12" s="151"/>
      <c r="EG12" s="151"/>
      <c r="EH12" s="151"/>
      <c r="EI12" s="151"/>
      <c r="EJ12" s="151"/>
      <c r="EK12" s="151"/>
      <c r="EL12" s="151"/>
      <c r="EM12" s="151"/>
      <c r="EN12" s="151"/>
      <c r="EO12" s="151"/>
      <c r="EP12" s="151"/>
      <c r="EQ12" s="151"/>
      <c r="ER12" s="151"/>
      <c r="ES12" s="151"/>
      <c r="ET12" s="151"/>
      <c r="EU12" s="151"/>
      <c r="EV12" s="151"/>
      <c r="EW12" s="151"/>
      <c r="EX12" s="151"/>
      <c r="EY12" s="151"/>
      <c r="EZ12" s="151"/>
      <c r="FA12" s="151"/>
      <c r="FB12" s="151"/>
      <c r="FC12" s="151"/>
      <c r="FD12" s="151"/>
      <c r="FE12" s="151"/>
      <c r="FF12" s="151"/>
      <c r="FG12" s="151"/>
      <c r="FH12" s="151"/>
      <c r="FI12" s="151"/>
      <c r="FJ12" s="151"/>
      <c r="FK12" s="151"/>
      <c r="FL12" s="151"/>
      <c r="FM12" s="151"/>
      <c r="FN12" s="151"/>
      <c r="FO12" s="151"/>
      <c r="FP12" s="151"/>
      <c r="FQ12" s="151"/>
      <c r="FR12" s="151"/>
      <c r="FS12" s="151"/>
      <c r="FT12" s="151"/>
      <c r="FU12" s="151"/>
      <c r="FV12" s="151"/>
      <c r="FW12" s="151"/>
      <c r="FX12" s="151"/>
      <c r="FY12" s="151"/>
      <c r="FZ12" s="151"/>
      <c r="GA12" s="151"/>
      <c r="GB12" s="151"/>
      <c r="GC12" s="151"/>
      <c r="GD12" s="151"/>
      <c r="GE12" s="151"/>
      <c r="GF12" s="151"/>
      <c r="GG12" s="151"/>
      <c r="GH12" s="151"/>
      <c r="GI12" s="151"/>
      <c r="GJ12" s="151"/>
      <c r="GK12" s="151"/>
      <c r="GL12" s="151"/>
      <c r="GM12" s="151"/>
      <c r="GN12" s="151"/>
      <c r="GO12" s="151"/>
      <c r="GP12" s="151"/>
      <c r="GQ12" s="151"/>
      <c r="GR12" s="151"/>
      <c r="GS12" s="151"/>
      <c r="GT12" s="151"/>
      <c r="GU12" s="151"/>
      <c r="GV12" s="151"/>
      <c r="GW12" s="151"/>
      <c r="GX12" s="151"/>
      <c r="GY12" s="151"/>
      <c r="GZ12" s="151"/>
      <c r="HA12" s="151"/>
      <c r="HB12" s="151"/>
      <c r="HC12" s="151"/>
      <c r="HD12" s="151"/>
      <c r="HE12" s="151"/>
      <c r="HF12" s="151"/>
      <c r="HG12" s="151"/>
      <c r="HH12" s="151"/>
      <c r="HI12" s="151"/>
      <c r="HJ12" s="151"/>
      <c r="HK12" s="151"/>
      <c r="HL12" s="151"/>
      <c r="HM12" s="151"/>
      <c r="HN12" s="151"/>
      <c r="HO12" s="151"/>
      <c r="HP12" s="151"/>
      <c r="HQ12" s="151"/>
      <c r="HR12" s="151"/>
      <c r="HS12" s="151"/>
      <c r="HT12" s="151"/>
      <c r="HU12" s="151"/>
      <c r="HV12" s="151"/>
      <c r="HW12" s="151"/>
      <c r="HX12" s="151"/>
      <c r="HY12" s="151"/>
      <c r="HZ12" s="151"/>
      <c r="IA12" s="151"/>
      <c r="IB12" s="151"/>
      <c r="IC12" s="151"/>
      <c r="ID12" s="151"/>
      <c r="IE12" s="151"/>
      <c r="IF12" s="151"/>
      <c r="IG12" s="151"/>
      <c r="IH12" s="151"/>
      <c r="II12" s="151"/>
      <c r="IJ12" s="151"/>
      <c r="IK12" s="151"/>
      <c r="IL12" s="151"/>
      <c r="IM12" s="151"/>
      <c r="IN12" s="151"/>
      <c r="IO12" s="151"/>
      <c r="IP12" s="151"/>
      <c r="IQ12" s="151"/>
      <c r="IR12" s="151"/>
      <c r="IS12" s="151"/>
    </row>
    <row r="13" s="147" customFormat="1" ht="15.95" customHeight="1" spans="1:253">
      <c r="A13" s="169"/>
      <c r="B13" s="171"/>
      <c r="C13" s="161" t="s">
        <v>83</v>
      </c>
      <c r="D13" s="18">
        <v>76.53</v>
      </c>
      <c r="E13" s="18">
        <v>76.53</v>
      </c>
      <c r="F13" s="162"/>
      <c r="G13" s="163"/>
      <c r="H13" s="163"/>
      <c r="I13" s="163"/>
      <c r="J13" s="163"/>
      <c r="K13" s="163"/>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51"/>
      <c r="EY13" s="151"/>
      <c r="EZ13" s="151"/>
      <c r="FA13" s="151"/>
      <c r="FB13" s="151"/>
      <c r="FC13" s="151"/>
      <c r="FD13" s="151"/>
      <c r="FE13" s="151"/>
      <c r="FF13" s="151"/>
      <c r="FG13" s="151"/>
      <c r="FH13" s="151"/>
      <c r="FI13" s="151"/>
      <c r="FJ13" s="151"/>
      <c r="FK13" s="151"/>
      <c r="FL13" s="151"/>
      <c r="FM13" s="151"/>
      <c r="FN13" s="151"/>
      <c r="FO13" s="151"/>
      <c r="FP13" s="151"/>
      <c r="FQ13" s="151"/>
      <c r="FR13" s="151"/>
      <c r="FS13" s="151"/>
      <c r="FT13" s="151"/>
      <c r="FU13" s="151"/>
      <c r="FV13" s="151"/>
      <c r="FW13" s="151"/>
      <c r="FX13" s="151"/>
      <c r="FY13" s="151"/>
      <c r="FZ13" s="151"/>
      <c r="GA13" s="151"/>
      <c r="GB13" s="151"/>
      <c r="GC13" s="151"/>
      <c r="GD13" s="151"/>
      <c r="GE13" s="151"/>
      <c r="GF13" s="151"/>
      <c r="GG13" s="151"/>
      <c r="GH13" s="151"/>
      <c r="GI13" s="151"/>
      <c r="GJ13" s="151"/>
      <c r="GK13" s="151"/>
      <c r="GL13" s="151"/>
      <c r="GM13" s="151"/>
      <c r="GN13" s="151"/>
      <c r="GO13" s="151"/>
      <c r="GP13" s="151"/>
      <c r="GQ13" s="151"/>
      <c r="GR13" s="151"/>
      <c r="GS13" s="151"/>
      <c r="GT13" s="151"/>
      <c r="GU13" s="151"/>
      <c r="GV13" s="151"/>
      <c r="GW13" s="151"/>
      <c r="GX13" s="151"/>
      <c r="GY13" s="151"/>
      <c r="GZ13" s="151"/>
      <c r="HA13" s="151"/>
      <c r="HB13" s="151"/>
      <c r="HC13" s="151"/>
      <c r="HD13" s="151"/>
      <c r="HE13" s="151"/>
      <c r="HF13" s="151"/>
      <c r="HG13" s="151"/>
      <c r="HH13" s="151"/>
      <c r="HI13" s="151"/>
      <c r="HJ13" s="151"/>
      <c r="HK13" s="151"/>
      <c r="HL13" s="151"/>
      <c r="HM13" s="151"/>
      <c r="HN13" s="151"/>
      <c r="HO13" s="151"/>
      <c r="HP13" s="151"/>
      <c r="HQ13" s="151"/>
      <c r="HR13" s="151"/>
      <c r="HS13" s="151"/>
      <c r="HT13" s="151"/>
      <c r="HU13" s="151"/>
      <c r="HV13" s="151"/>
      <c r="HW13" s="151"/>
      <c r="HX13" s="151"/>
      <c r="HY13" s="151"/>
      <c r="HZ13" s="151"/>
      <c r="IA13" s="151"/>
      <c r="IB13" s="151"/>
      <c r="IC13" s="151"/>
      <c r="ID13" s="151"/>
      <c r="IE13" s="151"/>
      <c r="IF13" s="151"/>
      <c r="IG13" s="151"/>
      <c r="IH13" s="151"/>
      <c r="II13" s="151"/>
      <c r="IJ13" s="151"/>
      <c r="IK13" s="151"/>
      <c r="IL13" s="151"/>
      <c r="IM13" s="151"/>
      <c r="IN13" s="151"/>
      <c r="IO13" s="151"/>
      <c r="IP13" s="151"/>
      <c r="IQ13" s="151"/>
      <c r="IR13" s="151"/>
      <c r="IS13" s="151"/>
    </row>
    <row r="14" s="147" customFormat="1" ht="15.95" customHeight="1" spans="1:253">
      <c r="A14" s="169"/>
      <c r="B14" s="171"/>
      <c r="C14" s="172" t="s">
        <v>122</v>
      </c>
      <c r="D14" s="165"/>
      <c r="E14" s="166"/>
      <c r="F14" s="162"/>
      <c r="G14" s="163"/>
      <c r="H14" s="163"/>
      <c r="I14" s="163"/>
      <c r="J14" s="151"/>
      <c r="K14" s="163"/>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1"/>
      <c r="CM14" s="151"/>
      <c r="CN14" s="151"/>
      <c r="CO14" s="151"/>
      <c r="CP14" s="151"/>
      <c r="CQ14" s="151"/>
      <c r="CR14" s="151"/>
      <c r="CS14" s="151"/>
      <c r="CT14" s="151"/>
      <c r="CU14" s="151"/>
      <c r="CV14" s="151"/>
      <c r="CW14" s="151"/>
      <c r="CX14" s="151"/>
      <c r="CY14" s="151"/>
      <c r="CZ14" s="151"/>
      <c r="DA14" s="151"/>
      <c r="DB14" s="151"/>
      <c r="DC14" s="151"/>
      <c r="DD14" s="151"/>
      <c r="DE14" s="151"/>
      <c r="DF14" s="151"/>
      <c r="DG14" s="151"/>
      <c r="DH14" s="151"/>
      <c r="DI14" s="151"/>
      <c r="DJ14" s="151"/>
      <c r="DK14" s="151"/>
      <c r="DL14" s="151"/>
      <c r="DM14" s="151"/>
      <c r="DN14" s="151"/>
      <c r="DO14" s="151"/>
      <c r="DP14" s="151"/>
      <c r="DQ14" s="151"/>
      <c r="DR14" s="151"/>
      <c r="DS14" s="151"/>
      <c r="DT14" s="151"/>
      <c r="DU14" s="151"/>
      <c r="DV14" s="151"/>
      <c r="DW14" s="151"/>
      <c r="DX14" s="151"/>
      <c r="DY14" s="151"/>
      <c r="DZ14" s="151"/>
      <c r="EA14" s="151"/>
      <c r="EB14" s="151"/>
      <c r="EC14" s="151"/>
      <c r="ED14" s="151"/>
      <c r="EE14" s="151"/>
      <c r="EF14" s="151"/>
      <c r="EG14" s="151"/>
      <c r="EH14" s="151"/>
      <c r="EI14" s="151"/>
      <c r="EJ14" s="151"/>
      <c r="EK14" s="151"/>
      <c r="EL14" s="151"/>
      <c r="EM14" s="151"/>
      <c r="EN14" s="151"/>
      <c r="EO14" s="151"/>
      <c r="EP14" s="151"/>
      <c r="EQ14" s="151"/>
      <c r="ER14" s="151"/>
      <c r="ES14" s="151"/>
      <c r="ET14" s="151"/>
      <c r="EU14" s="151"/>
      <c r="EV14" s="151"/>
      <c r="EW14" s="151"/>
      <c r="EX14" s="151"/>
      <c r="EY14" s="151"/>
      <c r="EZ14" s="151"/>
      <c r="FA14" s="151"/>
      <c r="FB14" s="151"/>
      <c r="FC14" s="151"/>
      <c r="FD14" s="151"/>
      <c r="FE14" s="151"/>
      <c r="FF14" s="151"/>
      <c r="FG14" s="151"/>
      <c r="FH14" s="151"/>
      <c r="FI14" s="151"/>
      <c r="FJ14" s="151"/>
      <c r="FK14" s="151"/>
      <c r="FL14" s="151"/>
      <c r="FM14" s="151"/>
      <c r="FN14" s="151"/>
      <c r="FO14" s="151"/>
      <c r="FP14" s="151"/>
      <c r="FQ14" s="151"/>
      <c r="FR14" s="151"/>
      <c r="FS14" s="151"/>
      <c r="FT14" s="151"/>
      <c r="FU14" s="151"/>
      <c r="FV14" s="151"/>
      <c r="FW14" s="151"/>
      <c r="FX14" s="151"/>
      <c r="FY14" s="151"/>
      <c r="FZ14" s="151"/>
      <c r="GA14" s="151"/>
      <c r="GB14" s="151"/>
      <c r="GC14" s="151"/>
      <c r="GD14" s="151"/>
      <c r="GE14" s="151"/>
      <c r="GF14" s="151"/>
      <c r="GG14" s="151"/>
      <c r="GH14" s="151"/>
      <c r="GI14" s="151"/>
      <c r="GJ14" s="151"/>
      <c r="GK14" s="151"/>
      <c r="GL14" s="151"/>
      <c r="GM14" s="151"/>
      <c r="GN14" s="151"/>
      <c r="GO14" s="151"/>
      <c r="GP14" s="151"/>
      <c r="GQ14" s="151"/>
      <c r="GR14" s="151"/>
      <c r="GS14" s="151"/>
      <c r="GT14" s="151"/>
      <c r="GU14" s="151"/>
      <c r="GV14" s="151"/>
      <c r="GW14" s="151"/>
      <c r="GX14" s="151"/>
      <c r="GY14" s="151"/>
      <c r="GZ14" s="151"/>
      <c r="HA14" s="151"/>
      <c r="HB14" s="151"/>
      <c r="HC14" s="151"/>
      <c r="HD14" s="151"/>
      <c r="HE14" s="151"/>
      <c r="HF14" s="151"/>
      <c r="HG14" s="151"/>
      <c r="HH14" s="151"/>
      <c r="HI14" s="151"/>
      <c r="HJ14" s="151"/>
      <c r="HK14" s="151"/>
      <c r="HL14" s="151"/>
      <c r="HM14" s="151"/>
      <c r="HN14" s="151"/>
      <c r="HO14" s="151"/>
      <c r="HP14" s="151"/>
      <c r="HQ14" s="151"/>
      <c r="HR14" s="151"/>
      <c r="HS14" s="151"/>
      <c r="HT14" s="151"/>
      <c r="HU14" s="151"/>
      <c r="HV14" s="151"/>
      <c r="HW14" s="151"/>
      <c r="HX14" s="151"/>
      <c r="HY14" s="151"/>
      <c r="HZ14" s="151"/>
      <c r="IA14" s="151"/>
      <c r="IB14" s="151"/>
      <c r="IC14" s="151"/>
      <c r="ID14" s="151"/>
      <c r="IE14" s="151"/>
      <c r="IF14" s="151"/>
      <c r="IG14" s="151"/>
      <c r="IH14" s="151"/>
      <c r="II14" s="151"/>
      <c r="IJ14" s="151"/>
      <c r="IK14" s="151"/>
      <c r="IL14" s="151"/>
      <c r="IM14" s="151"/>
      <c r="IN14" s="151"/>
      <c r="IO14" s="151"/>
      <c r="IP14" s="151"/>
      <c r="IQ14" s="151"/>
      <c r="IR14" s="151"/>
      <c r="IS14" s="151"/>
    </row>
    <row r="15" s="147" customFormat="1" ht="15.95" customHeight="1" spans="1:253">
      <c r="A15" s="169"/>
      <c r="B15" s="171"/>
      <c r="C15" s="161" t="s">
        <v>91</v>
      </c>
      <c r="D15" s="18">
        <v>10.99</v>
      </c>
      <c r="E15" s="18">
        <v>10.99</v>
      </c>
      <c r="F15" s="162"/>
      <c r="G15" s="163"/>
      <c r="H15" s="163"/>
      <c r="I15" s="163"/>
      <c r="J15" s="163"/>
      <c r="K15" s="163"/>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1"/>
      <c r="BD15" s="151"/>
      <c r="BE15" s="151"/>
      <c r="BF15" s="151"/>
      <c r="BG15" s="151"/>
      <c r="BH15" s="151"/>
      <c r="BI15" s="151"/>
      <c r="BJ15" s="151"/>
      <c r="BK15" s="151"/>
      <c r="BL15" s="151"/>
      <c r="BM15" s="151"/>
      <c r="BN15" s="151"/>
      <c r="BO15" s="151"/>
      <c r="BP15" s="151"/>
      <c r="BQ15" s="151"/>
      <c r="BR15" s="151"/>
      <c r="BS15" s="151"/>
      <c r="BT15" s="151"/>
      <c r="BU15" s="151"/>
      <c r="BV15" s="151"/>
      <c r="BW15" s="151"/>
      <c r="BX15" s="151"/>
      <c r="BY15" s="151"/>
      <c r="BZ15" s="151"/>
      <c r="CA15" s="151"/>
      <c r="CB15" s="151"/>
      <c r="CC15" s="151"/>
      <c r="CD15" s="151"/>
      <c r="CE15" s="151"/>
      <c r="CF15" s="151"/>
      <c r="CG15" s="151"/>
      <c r="CH15" s="151"/>
      <c r="CI15" s="151"/>
      <c r="CJ15" s="151"/>
      <c r="CK15" s="151"/>
      <c r="CL15" s="151"/>
      <c r="CM15" s="151"/>
      <c r="CN15" s="151"/>
      <c r="CO15" s="151"/>
      <c r="CP15" s="151"/>
      <c r="CQ15" s="151"/>
      <c r="CR15" s="151"/>
      <c r="CS15" s="151"/>
      <c r="CT15" s="151"/>
      <c r="CU15" s="151"/>
      <c r="CV15" s="151"/>
      <c r="CW15" s="151"/>
      <c r="CX15" s="151"/>
      <c r="CY15" s="151"/>
      <c r="CZ15" s="151"/>
      <c r="DA15" s="151"/>
      <c r="DB15" s="151"/>
      <c r="DC15" s="151"/>
      <c r="DD15" s="151"/>
      <c r="DE15" s="151"/>
      <c r="DF15" s="151"/>
      <c r="DG15" s="151"/>
      <c r="DH15" s="151"/>
      <c r="DI15" s="151"/>
      <c r="DJ15" s="151"/>
      <c r="DK15" s="151"/>
      <c r="DL15" s="151"/>
      <c r="DM15" s="151"/>
      <c r="DN15" s="151"/>
      <c r="DO15" s="151"/>
      <c r="DP15" s="151"/>
      <c r="DQ15" s="151"/>
      <c r="DR15" s="151"/>
      <c r="DS15" s="151"/>
      <c r="DT15" s="151"/>
      <c r="DU15" s="151"/>
      <c r="DV15" s="151"/>
      <c r="DW15" s="151"/>
      <c r="DX15" s="151"/>
      <c r="DY15" s="151"/>
      <c r="DZ15" s="151"/>
      <c r="EA15" s="151"/>
      <c r="EB15" s="151"/>
      <c r="EC15" s="151"/>
      <c r="ED15" s="151"/>
      <c r="EE15" s="151"/>
      <c r="EF15" s="151"/>
      <c r="EG15" s="151"/>
      <c r="EH15" s="151"/>
      <c r="EI15" s="151"/>
      <c r="EJ15" s="151"/>
      <c r="EK15" s="151"/>
      <c r="EL15" s="151"/>
      <c r="EM15" s="151"/>
      <c r="EN15" s="151"/>
      <c r="EO15" s="151"/>
      <c r="EP15" s="151"/>
      <c r="EQ15" s="151"/>
      <c r="ER15" s="151"/>
      <c r="ES15" s="151"/>
      <c r="ET15" s="151"/>
      <c r="EU15" s="151"/>
      <c r="EV15" s="151"/>
      <c r="EW15" s="151"/>
      <c r="EX15" s="151"/>
      <c r="EY15" s="151"/>
      <c r="EZ15" s="151"/>
      <c r="FA15" s="151"/>
      <c r="FB15" s="151"/>
      <c r="FC15" s="151"/>
      <c r="FD15" s="151"/>
      <c r="FE15" s="151"/>
      <c r="FF15" s="151"/>
      <c r="FG15" s="151"/>
      <c r="FH15" s="151"/>
      <c r="FI15" s="151"/>
      <c r="FJ15" s="151"/>
      <c r="FK15" s="151"/>
      <c r="FL15" s="151"/>
      <c r="FM15" s="151"/>
      <c r="FN15" s="151"/>
      <c r="FO15" s="151"/>
      <c r="FP15" s="151"/>
      <c r="FQ15" s="151"/>
      <c r="FR15" s="151"/>
      <c r="FS15" s="151"/>
      <c r="FT15" s="151"/>
      <c r="FU15" s="151"/>
      <c r="FV15" s="151"/>
      <c r="FW15" s="151"/>
      <c r="FX15" s="151"/>
      <c r="FY15" s="151"/>
      <c r="FZ15" s="151"/>
      <c r="GA15" s="151"/>
      <c r="GB15" s="151"/>
      <c r="GC15" s="151"/>
      <c r="GD15" s="151"/>
      <c r="GE15" s="151"/>
      <c r="GF15" s="151"/>
      <c r="GG15" s="151"/>
      <c r="GH15" s="151"/>
      <c r="GI15" s="151"/>
      <c r="GJ15" s="151"/>
      <c r="GK15" s="151"/>
      <c r="GL15" s="151"/>
      <c r="GM15" s="151"/>
      <c r="GN15" s="151"/>
      <c r="GO15" s="151"/>
      <c r="GP15" s="151"/>
      <c r="GQ15" s="151"/>
      <c r="GR15" s="151"/>
      <c r="GS15" s="151"/>
      <c r="GT15" s="151"/>
      <c r="GU15" s="151"/>
      <c r="GV15" s="151"/>
      <c r="GW15" s="151"/>
      <c r="GX15" s="151"/>
      <c r="GY15" s="151"/>
      <c r="GZ15" s="151"/>
      <c r="HA15" s="151"/>
      <c r="HB15" s="151"/>
      <c r="HC15" s="151"/>
      <c r="HD15" s="151"/>
      <c r="HE15" s="151"/>
      <c r="HF15" s="151"/>
      <c r="HG15" s="151"/>
      <c r="HH15" s="151"/>
      <c r="HI15" s="151"/>
      <c r="HJ15" s="151"/>
      <c r="HK15" s="151"/>
      <c r="HL15" s="151"/>
      <c r="HM15" s="151"/>
      <c r="HN15" s="151"/>
      <c r="HO15" s="151"/>
      <c r="HP15" s="151"/>
      <c r="HQ15" s="151"/>
      <c r="HR15" s="151"/>
      <c r="HS15" s="151"/>
      <c r="HT15" s="151"/>
      <c r="HU15" s="151"/>
      <c r="HV15" s="151"/>
      <c r="HW15" s="151"/>
      <c r="HX15" s="151"/>
      <c r="HY15" s="151"/>
      <c r="HZ15" s="151"/>
      <c r="IA15" s="151"/>
      <c r="IB15" s="151"/>
      <c r="IC15" s="151"/>
      <c r="ID15" s="151"/>
      <c r="IE15" s="151"/>
      <c r="IF15" s="151"/>
      <c r="IG15" s="151"/>
      <c r="IH15" s="151"/>
      <c r="II15" s="151"/>
      <c r="IJ15" s="151"/>
      <c r="IK15" s="151"/>
      <c r="IL15" s="151"/>
      <c r="IM15" s="151"/>
      <c r="IN15" s="151"/>
      <c r="IO15" s="151"/>
      <c r="IP15" s="151"/>
      <c r="IQ15" s="151"/>
      <c r="IR15" s="151"/>
      <c r="IS15" s="151"/>
    </row>
    <row r="16" s="147" customFormat="1" ht="15.95" customHeight="1" spans="1:253">
      <c r="A16" s="169"/>
      <c r="B16" s="171"/>
      <c r="C16" s="161" t="s">
        <v>123</v>
      </c>
      <c r="D16" s="173"/>
      <c r="E16" s="174"/>
      <c r="F16" s="162"/>
      <c r="G16" s="163"/>
      <c r="H16" s="163"/>
      <c r="I16" s="163"/>
      <c r="J16" s="151"/>
      <c r="K16" s="163"/>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1"/>
      <c r="AZ16" s="151"/>
      <c r="BA16" s="151"/>
      <c r="BB16" s="151"/>
      <c r="BC16" s="151"/>
      <c r="BD16" s="151"/>
      <c r="BE16" s="151"/>
      <c r="BF16" s="151"/>
      <c r="BG16" s="151"/>
      <c r="BH16" s="151"/>
      <c r="BI16" s="151"/>
      <c r="BJ16" s="151"/>
      <c r="BK16" s="151"/>
      <c r="BL16" s="151"/>
      <c r="BM16" s="151"/>
      <c r="BN16" s="151"/>
      <c r="BO16" s="151"/>
      <c r="BP16" s="151"/>
      <c r="BQ16" s="151"/>
      <c r="BR16" s="151"/>
      <c r="BS16" s="151"/>
      <c r="BT16" s="151"/>
      <c r="BU16" s="151"/>
      <c r="BV16" s="151"/>
      <c r="BW16" s="151"/>
      <c r="BX16" s="151"/>
      <c r="BY16" s="151"/>
      <c r="BZ16" s="151"/>
      <c r="CA16" s="151"/>
      <c r="CB16" s="151"/>
      <c r="CC16" s="151"/>
      <c r="CD16" s="151"/>
      <c r="CE16" s="151"/>
      <c r="CF16" s="151"/>
      <c r="CG16" s="151"/>
      <c r="CH16" s="151"/>
      <c r="CI16" s="151"/>
      <c r="CJ16" s="151"/>
      <c r="CK16" s="151"/>
      <c r="CL16" s="151"/>
      <c r="CM16" s="151"/>
      <c r="CN16" s="151"/>
      <c r="CO16" s="151"/>
      <c r="CP16" s="151"/>
      <c r="CQ16" s="151"/>
      <c r="CR16" s="151"/>
      <c r="CS16" s="151"/>
      <c r="CT16" s="151"/>
      <c r="CU16" s="151"/>
      <c r="CV16" s="151"/>
      <c r="CW16" s="151"/>
      <c r="CX16" s="151"/>
      <c r="CY16" s="151"/>
      <c r="CZ16" s="151"/>
      <c r="DA16" s="151"/>
      <c r="DB16" s="151"/>
      <c r="DC16" s="151"/>
      <c r="DD16" s="151"/>
      <c r="DE16" s="151"/>
      <c r="DF16" s="151"/>
      <c r="DG16" s="151"/>
      <c r="DH16" s="151"/>
      <c r="DI16" s="151"/>
      <c r="DJ16" s="151"/>
      <c r="DK16" s="151"/>
      <c r="DL16" s="151"/>
      <c r="DM16" s="151"/>
      <c r="DN16" s="151"/>
      <c r="DO16" s="151"/>
      <c r="DP16" s="151"/>
      <c r="DQ16" s="151"/>
      <c r="DR16" s="151"/>
      <c r="DS16" s="151"/>
      <c r="DT16" s="151"/>
      <c r="DU16" s="151"/>
      <c r="DV16" s="151"/>
      <c r="DW16" s="151"/>
      <c r="DX16" s="151"/>
      <c r="DY16" s="151"/>
      <c r="DZ16" s="151"/>
      <c r="EA16" s="151"/>
      <c r="EB16" s="151"/>
      <c r="EC16" s="151"/>
      <c r="ED16" s="151"/>
      <c r="EE16" s="151"/>
      <c r="EF16" s="151"/>
      <c r="EG16" s="151"/>
      <c r="EH16" s="151"/>
      <c r="EI16" s="151"/>
      <c r="EJ16" s="151"/>
      <c r="EK16" s="151"/>
      <c r="EL16" s="151"/>
      <c r="EM16" s="151"/>
      <c r="EN16" s="151"/>
      <c r="EO16" s="151"/>
      <c r="EP16" s="151"/>
      <c r="EQ16" s="151"/>
      <c r="ER16" s="151"/>
      <c r="ES16" s="151"/>
      <c r="ET16" s="151"/>
      <c r="EU16" s="151"/>
      <c r="EV16" s="151"/>
      <c r="EW16" s="151"/>
      <c r="EX16" s="151"/>
      <c r="EY16" s="151"/>
      <c r="EZ16" s="151"/>
      <c r="FA16" s="151"/>
      <c r="FB16" s="151"/>
      <c r="FC16" s="151"/>
      <c r="FD16" s="151"/>
      <c r="FE16" s="151"/>
      <c r="FF16" s="151"/>
      <c r="FG16" s="151"/>
      <c r="FH16" s="151"/>
      <c r="FI16" s="151"/>
      <c r="FJ16" s="151"/>
      <c r="FK16" s="151"/>
      <c r="FL16" s="151"/>
      <c r="FM16" s="151"/>
      <c r="FN16" s="151"/>
      <c r="FO16" s="151"/>
      <c r="FP16" s="151"/>
      <c r="FQ16" s="151"/>
      <c r="FR16" s="151"/>
      <c r="FS16" s="151"/>
      <c r="FT16" s="151"/>
      <c r="FU16" s="151"/>
      <c r="FV16" s="151"/>
      <c r="FW16" s="151"/>
      <c r="FX16" s="151"/>
      <c r="FY16" s="151"/>
      <c r="FZ16" s="151"/>
      <c r="GA16" s="151"/>
      <c r="GB16" s="151"/>
      <c r="GC16" s="151"/>
      <c r="GD16" s="151"/>
      <c r="GE16" s="151"/>
      <c r="GF16" s="151"/>
      <c r="GG16" s="151"/>
      <c r="GH16" s="151"/>
      <c r="GI16" s="151"/>
      <c r="GJ16" s="151"/>
      <c r="GK16" s="151"/>
      <c r="GL16" s="151"/>
      <c r="GM16" s="151"/>
      <c r="GN16" s="151"/>
      <c r="GO16" s="151"/>
      <c r="GP16" s="151"/>
      <c r="GQ16" s="151"/>
      <c r="GR16" s="151"/>
      <c r="GS16" s="151"/>
      <c r="GT16" s="151"/>
      <c r="GU16" s="151"/>
      <c r="GV16" s="151"/>
      <c r="GW16" s="151"/>
      <c r="GX16" s="151"/>
      <c r="GY16" s="151"/>
      <c r="GZ16" s="151"/>
      <c r="HA16" s="151"/>
      <c r="HB16" s="151"/>
      <c r="HC16" s="151"/>
      <c r="HD16" s="151"/>
      <c r="HE16" s="151"/>
      <c r="HF16" s="151"/>
      <c r="HG16" s="151"/>
      <c r="HH16" s="151"/>
      <c r="HI16" s="151"/>
      <c r="HJ16" s="151"/>
      <c r="HK16" s="151"/>
      <c r="HL16" s="151"/>
      <c r="HM16" s="151"/>
      <c r="HN16" s="151"/>
      <c r="HO16" s="151"/>
      <c r="HP16" s="151"/>
      <c r="HQ16" s="151"/>
      <c r="HR16" s="151"/>
      <c r="HS16" s="151"/>
      <c r="HT16" s="151"/>
      <c r="HU16" s="151"/>
      <c r="HV16" s="151"/>
      <c r="HW16" s="151"/>
      <c r="HX16" s="151"/>
      <c r="HY16" s="151"/>
      <c r="HZ16" s="151"/>
      <c r="IA16" s="151"/>
      <c r="IB16" s="151"/>
      <c r="IC16" s="151"/>
      <c r="ID16" s="151"/>
      <c r="IE16" s="151"/>
      <c r="IF16" s="151"/>
      <c r="IG16" s="151"/>
      <c r="IH16" s="151"/>
      <c r="II16" s="151"/>
      <c r="IJ16" s="151"/>
      <c r="IK16" s="151"/>
      <c r="IL16" s="151"/>
      <c r="IM16" s="151"/>
      <c r="IN16" s="151"/>
      <c r="IO16" s="151"/>
      <c r="IP16" s="151"/>
      <c r="IQ16" s="151"/>
      <c r="IR16" s="151"/>
      <c r="IS16" s="151"/>
    </row>
    <row r="17" s="147" customFormat="1" ht="15.95" customHeight="1" spans="1:253">
      <c r="A17" s="169"/>
      <c r="B17" s="171"/>
      <c r="C17" s="161" t="s">
        <v>124</v>
      </c>
      <c r="D17" s="175"/>
      <c r="E17" s="166"/>
      <c r="F17" s="162"/>
      <c r="G17" s="163"/>
      <c r="H17" s="163"/>
      <c r="I17" s="163"/>
      <c r="J17" s="163"/>
      <c r="K17" s="163"/>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1"/>
      <c r="AZ17" s="151"/>
      <c r="BA17" s="151"/>
      <c r="BB17" s="151"/>
      <c r="BC17" s="151"/>
      <c r="BD17" s="151"/>
      <c r="BE17" s="151"/>
      <c r="BF17" s="151"/>
      <c r="BG17" s="151"/>
      <c r="BH17" s="151"/>
      <c r="BI17" s="151"/>
      <c r="BJ17" s="151"/>
      <c r="BK17" s="151"/>
      <c r="BL17" s="151"/>
      <c r="BM17" s="151"/>
      <c r="BN17" s="151"/>
      <c r="BO17" s="151"/>
      <c r="BP17" s="151"/>
      <c r="BQ17" s="151"/>
      <c r="BR17" s="151"/>
      <c r="BS17" s="151"/>
      <c r="BT17" s="151"/>
      <c r="BU17" s="151"/>
      <c r="BV17" s="151"/>
      <c r="BW17" s="151"/>
      <c r="BX17" s="151"/>
      <c r="BY17" s="151"/>
      <c r="BZ17" s="151"/>
      <c r="CA17" s="151"/>
      <c r="CB17" s="151"/>
      <c r="CC17" s="151"/>
      <c r="CD17" s="151"/>
      <c r="CE17" s="151"/>
      <c r="CF17" s="151"/>
      <c r="CG17" s="151"/>
      <c r="CH17" s="151"/>
      <c r="CI17" s="151"/>
      <c r="CJ17" s="151"/>
      <c r="CK17" s="151"/>
      <c r="CL17" s="151"/>
      <c r="CM17" s="151"/>
      <c r="CN17" s="151"/>
      <c r="CO17" s="151"/>
      <c r="CP17" s="151"/>
      <c r="CQ17" s="151"/>
      <c r="CR17" s="151"/>
      <c r="CS17" s="151"/>
      <c r="CT17" s="151"/>
      <c r="CU17" s="151"/>
      <c r="CV17" s="151"/>
      <c r="CW17" s="151"/>
      <c r="CX17" s="151"/>
      <c r="CY17" s="151"/>
      <c r="CZ17" s="151"/>
      <c r="DA17" s="151"/>
      <c r="DB17" s="151"/>
      <c r="DC17" s="151"/>
      <c r="DD17" s="151"/>
      <c r="DE17" s="151"/>
      <c r="DF17" s="151"/>
      <c r="DG17" s="151"/>
      <c r="DH17" s="151"/>
      <c r="DI17" s="151"/>
      <c r="DJ17" s="151"/>
      <c r="DK17" s="151"/>
      <c r="DL17" s="151"/>
      <c r="DM17" s="151"/>
      <c r="DN17" s="151"/>
      <c r="DO17" s="151"/>
      <c r="DP17" s="151"/>
      <c r="DQ17" s="151"/>
      <c r="DR17" s="151"/>
      <c r="DS17" s="151"/>
      <c r="DT17" s="151"/>
      <c r="DU17" s="151"/>
      <c r="DV17" s="151"/>
      <c r="DW17" s="151"/>
      <c r="DX17" s="151"/>
      <c r="DY17" s="151"/>
      <c r="DZ17" s="151"/>
      <c r="EA17" s="151"/>
      <c r="EB17" s="151"/>
      <c r="EC17" s="151"/>
      <c r="ED17" s="151"/>
      <c r="EE17" s="151"/>
      <c r="EF17" s="151"/>
      <c r="EG17" s="151"/>
      <c r="EH17" s="151"/>
      <c r="EI17" s="151"/>
      <c r="EJ17" s="151"/>
      <c r="EK17" s="151"/>
      <c r="EL17" s="151"/>
      <c r="EM17" s="151"/>
      <c r="EN17" s="151"/>
      <c r="EO17" s="151"/>
      <c r="EP17" s="151"/>
      <c r="EQ17" s="151"/>
      <c r="ER17" s="151"/>
      <c r="ES17" s="151"/>
      <c r="ET17" s="151"/>
      <c r="EU17" s="151"/>
      <c r="EV17" s="151"/>
      <c r="EW17" s="151"/>
      <c r="EX17" s="151"/>
      <c r="EY17" s="151"/>
      <c r="EZ17" s="151"/>
      <c r="FA17" s="151"/>
      <c r="FB17" s="151"/>
      <c r="FC17" s="151"/>
      <c r="FD17" s="151"/>
      <c r="FE17" s="151"/>
      <c r="FF17" s="151"/>
      <c r="FG17" s="151"/>
      <c r="FH17" s="151"/>
      <c r="FI17" s="151"/>
      <c r="FJ17" s="151"/>
      <c r="FK17" s="151"/>
      <c r="FL17" s="151"/>
      <c r="FM17" s="151"/>
      <c r="FN17" s="151"/>
      <c r="FO17" s="151"/>
      <c r="FP17" s="151"/>
      <c r="FQ17" s="151"/>
      <c r="FR17" s="151"/>
      <c r="FS17" s="151"/>
      <c r="FT17" s="151"/>
      <c r="FU17" s="151"/>
      <c r="FV17" s="151"/>
      <c r="FW17" s="151"/>
      <c r="FX17" s="151"/>
      <c r="FY17" s="151"/>
      <c r="FZ17" s="151"/>
      <c r="GA17" s="151"/>
      <c r="GB17" s="151"/>
      <c r="GC17" s="151"/>
      <c r="GD17" s="151"/>
      <c r="GE17" s="151"/>
      <c r="GF17" s="151"/>
      <c r="GG17" s="151"/>
      <c r="GH17" s="151"/>
      <c r="GI17" s="151"/>
      <c r="GJ17" s="151"/>
      <c r="GK17" s="151"/>
      <c r="GL17" s="151"/>
      <c r="GM17" s="151"/>
      <c r="GN17" s="151"/>
      <c r="GO17" s="151"/>
      <c r="GP17" s="151"/>
      <c r="GQ17" s="151"/>
      <c r="GR17" s="151"/>
      <c r="GS17" s="151"/>
      <c r="GT17" s="151"/>
      <c r="GU17" s="151"/>
      <c r="GV17" s="151"/>
      <c r="GW17" s="151"/>
      <c r="GX17" s="151"/>
      <c r="GY17" s="151"/>
      <c r="GZ17" s="151"/>
      <c r="HA17" s="151"/>
      <c r="HB17" s="151"/>
      <c r="HC17" s="151"/>
      <c r="HD17" s="151"/>
      <c r="HE17" s="151"/>
      <c r="HF17" s="151"/>
      <c r="HG17" s="151"/>
      <c r="HH17" s="151"/>
      <c r="HI17" s="151"/>
      <c r="HJ17" s="151"/>
      <c r="HK17" s="151"/>
      <c r="HL17" s="151"/>
      <c r="HM17" s="151"/>
      <c r="HN17" s="151"/>
      <c r="HO17" s="151"/>
      <c r="HP17" s="151"/>
      <c r="HQ17" s="151"/>
      <c r="HR17" s="151"/>
      <c r="HS17" s="151"/>
      <c r="HT17" s="151"/>
      <c r="HU17" s="151"/>
      <c r="HV17" s="151"/>
      <c r="HW17" s="151"/>
      <c r="HX17" s="151"/>
      <c r="HY17" s="151"/>
      <c r="HZ17" s="151"/>
      <c r="IA17" s="151"/>
      <c r="IB17" s="151"/>
      <c r="IC17" s="151"/>
      <c r="ID17" s="151"/>
      <c r="IE17" s="151"/>
      <c r="IF17" s="151"/>
      <c r="IG17" s="151"/>
      <c r="IH17" s="151"/>
      <c r="II17" s="151"/>
      <c r="IJ17" s="151"/>
      <c r="IK17" s="151"/>
      <c r="IL17" s="151"/>
      <c r="IM17" s="151"/>
      <c r="IN17" s="151"/>
      <c r="IO17" s="151"/>
      <c r="IP17" s="151"/>
      <c r="IQ17" s="151"/>
      <c r="IR17" s="151"/>
      <c r="IS17" s="151"/>
    </row>
    <row r="18" s="147" customFormat="1" ht="15.95" customHeight="1" spans="1:253">
      <c r="A18" s="176"/>
      <c r="B18" s="177"/>
      <c r="C18" s="160" t="s">
        <v>125</v>
      </c>
      <c r="D18" s="165"/>
      <c r="E18" s="166"/>
      <c r="F18" s="162"/>
      <c r="G18" s="163"/>
      <c r="H18" s="163"/>
      <c r="I18" s="163"/>
      <c r="J18" s="163"/>
      <c r="K18" s="163"/>
      <c r="L18" s="163"/>
      <c r="M18" s="163"/>
      <c r="N18" s="163"/>
      <c r="O18" s="163"/>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1"/>
      <c r="BA18" s="151"/>
      <c r="BB18" s="151"/>
      <c r="BC18" s="151"/>
      <c r="BD18" s="151"/>
      <c r="BE18" s="151"/>
      <c r="BF18" s="151"/>
      <c r="BG18" s="151"/>
      <c r="BH18" s="151"/>
      <c r="BI18" s="151"/>
      <c r="BJ18" s="151"/>
      <c r="BK18" s="151"/>
      <c r="BL18" s="151"/>
      <c r="BM18" s="151"/>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151"/>
      <c r="DC18" s="151"/>
      <c r="DD18" s="151"/>
      <c r="DE18" s="151"/>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151"/>
      <c r="EP18" s="151"/>
      <c r="EQ18" s="151"/>
      <c r="ER18" s="151"/>
      <c r="ES18" s="151"/>
      <c r="ET18" s="151"/>
      <c r="EU18" s="151"/>
      <c r="EV18" s="151"/>
      <c r="EW18" s="151"/>
      <c r="EX18" s="151"/>
      <c r="EY18" s="151"/>
      <c r="EZ18" s="151"/>
      <c r="FA18" s="151"/>
      <c r="FB18" s="151"/>
      <c r="FC18" s="151"/>
      <c r="FD18" s="151"/>
      <c r="FE18" s="151"/>
      <c r="FF18" s="151"/>
      <c r="FG18" s="151"/>
      <c r="FH18" s="151"/>
      <c r="FI18" s="151"/>
      <c r="FJ18" s="151"/>
      <c r="FK18" s="151"/>
      <c r="FL18" s="151"/>
      <c r="FM18" s="151"/>
      <c r="FN18" s="151"/>
      <c r="FO18" s="151"/>
      <c r="FP18" s="151"/>
      <c r="FQ18" s="151"/>
      <c r="FR18" s="151"/>
      <c r="FS18" s="151"/>
      <c r="FT18" s="151"/>
      <c r="FU18" s="151"/>
      <c r="FV18" s="151"/>
      <c r="FW18" s="151"/>
      <c r="FX18" s="151"/>
      <c r="FY18" s="151"/>
      <c r="FZ18" s="151"/>
      <c r="GA18" s="151"/>
      <c r="GB18" s="151"/>
      <c r="GC18" s="151"/>
      <c r="GD18" s="151"/>
      <c r="GE18" s="151"/>
      <c r="GF18" s="151"/>
      <c r="GG18" s="151"/>
      <c r="GH18" s="151"/>
      <c r="GI18" s="151"/>
      <c r="GJ18" s="151"/>
      <c r="GK18" s="151"/>
      <c r="GL18" s="151"/>
      <c r="GM18" s="151"/>
      <c r="GN18" s="151"/>
      <c r="GO18" s="151"/>
      <c r="GP18" s="151"/>
      <c r="GQ18" s="151"/>
      <c r="GR18" s="151"/>
      <c r="GS18" s="151"/>
      <c r="GT18" s="151"/>
      <c r="GU18" s="151"/>
      <c r="GV18" s="151"/>
      <c r="GW18" s="151"/>
      <c r="GX18" s="151"/>
      <c r="GY18" s="151"/>
      <c r="GZ18" s="151"/>
      <c r="HA18" s="151"/>
      <c r="HB18" s="151"/>
      <c r="HC18" s="151"/>
      <c r="HD18" s="151"/>
      <c r="HE18" s="151"/>
      <c r="HF18" s="151"/>
      <c r="HG18" s="151"/>
      <c r="HH18" s="151"/>
      <c r="HI18" s="151"/>
      <c r="HJ18" s="151"/>
      <c r="HK18" s="151"/>
      <c r="HL18" s="151"/>
      <c r="HM18" s="151"/>
      <c r="HN18" s="151"/>
      <c r="HO18" s="151"/>
      <c r="HP18" s="151"/>
      <c r="HQ18" s="151"/>
      <c r="HR18" s="151"/>
      <c r="HS18" s="151"/>
      <c r="HT18" s="151"/>
      <c r="HU18" s="151"/>
      <c r="HV18" s="151"/>
      <c r="HW18" s="151"/>
      <c r="HX18" s="151"/>
      <c r="HY18" s="151"/>
      <c r="HZ18" s="151"/>
      <c r="IA18" s="151"/>
      <c r="IB18" s="151"/>
      <c r="IC18" s="151"/>
      <c r="ID18" s="151"/>
      <c r="IE18" s="151"/>
      <c r="IF18" s="151"/>
      <c r="IG18" s="151"/>
      <c r="IH18" s="151"/>
      <c r="II18" s="151"/>
      <c r="IJ18" s="151"/>
      <c r="IK18" s="151"/>
      <c r="IL18" s="151"/>
      <c r="IM18" s="151"/>
      <c r="IN18" s="151"/>
      <c r="IO18" s="151"/>
      <c r="IP18" s="151"/>
      <c r="IQ18" s="151"/>
      <c r="IR18" s="151"/>
      <c r="IS18" s="151"/>
    </row>
    <row r="19" s="147" customFormat="1" ht="15.95" customHeight="1" spans="1:253">
      <c r="A19" s="176"/>
      <c r="B19" s="177"/>
      <c r="C19" s="160" t="s">
        <v>126</v>
      </c>
      <c r="D19" s="165"/>
      <c r="E19" s="166"/>
      <c r="F19" s="162"/>
      <c r="G19" s="163"/>
      <c r="H19" s="163"/>
      <c r="I19" s="163"/>
      <c r="J19" s="163"/>
      <c r="K19" s="163"/>
      <c r="L19" s="163"/>
      <c r="M19" s="163"/>
      <c r="N19" s="163"/>
      <c r="O19" s="163"/>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c r="BI19" s="151"/>
      <c r="BJ19" s="151"/>
      <c r="BK19" s="151"/>
      <c r="BL19" s="151"/>
      <c r="BM19" s="151"/>
      <c r="BN19" s="151"/>
      <c r="BO19" s="151"/>
      <c r="BP19" s="151"/>
      <c r="BQ19" s="151"/>
      <c r="BR19" s="151"/>
      <c r="BS19" s="151"/>
      <c r="BT19" s="151"/>
      <c r="BU19" s="151"/>
      <c r="BV19" s="151"/>
      <c r="BW19" s="151"/>
      <c r="BX19" s="151"/>
      <c r="BY19" s="151"/>
      <c r="BZ19" s="151"/>
      <c r="CA19" s="151"/>
      <c r="CB19" s="151"/>
      <c r="CC19" s="151"/>
      <c r="CD19" s="151"/>
      <c r="CE19" s="151"/>
      <c r="CF19" s="151"/>
      <c r="CG19" s="151"/>
      <c r="CH19" s="151"/>
      <c r="CI19" s="151"/>
      <c r="CJ19" s="151"/>
      <c r="CK19" s="151"/>
      <c r="CL19" s="151"/>
      <c r="CM19" s="151"/>
      <c r="CN19" s="151"/>
      <c r="CO19" s="151"/>
      <c r="CP19" s="151"/>
      <c r="CQ19" s="151"/>
      <c r="CR19" s="151"/>
      <c r="CS19" s="151"/>
      <c r="CT19" s="151"/>
      <c r="CU19" s="151"/>
      <c r="CV19" s="151"/>
      <c r="CW19" s="151"/>
      <c r="CX19" s="151"/>
      <c r="CY19" s="151"/>
      <c r="CZ19" s="151"/>
      <c r="DA19" s="151"/>
      <c r="DB19" s="151"/>
      <c r="DC19" s="151"/>
      <c r="DD19" s="151"/>
      <c r="DE19" s="151"/>
      <c r="DF19" s="151"/>
      <c r="DG19" s="151"/>
      <c r="DH19" s="151"/>
      <c r="DI19" s="151"/>
      <c r="DJ19" s="151"/>
      <c r="DK19" s="151"/>
      <c r="DL19" s="151"/>
      <c r="DM19" s="151"/>
      <c r="DN19" s="151"/>
      <c r="DO19" s="151"/>
      <c r="DP19" s="151"/>
      <c r="DQ19" s="151"/>
      <c r="DR19" s="151"/>
      <c r="DS19" s="151"/>
      <c r="DT19" s="151"/>
      <c r="DU19" s="151"/>
      <c r="DV19" s="151"/>
      <c r="DW19" s="151"/>
      <c r="DX19" s="151"/>
      <c r="DY19" s="151"/>
      <c r="DZ19" s="151"/>
      <c r="EA19" s="151"/>
      <c r="EB19" s="151"/>
      <c r="EC19" s="151"/>
      <c r="ED19" s="151"/>
      <c r="EE19" s="151"/>
      <c r="EF19" s="151"/>
      <c r="EG19" s="151"/>
      <c r="EH19" s="151"/>
      <c r="EI19" s="151"/>
      <c r="EJ19" s="151"/>
      <c r="EK19" s="151"/>
      <c r="EL19" s="151"/>
      <c r="EM19" s="151"/>
      <c r="EN19" s="151"/>
      <c r="EO19" s="151"/>
      <c r="EP19" s="151"/>
      <c r="EQ19" s="151"/>
      <c r="ER19" s="151"/>
      <c r="ES19" s="151"/>
      <c r="ET19" s="151"/>
      <c r="EU19" s="151"/>
      <c r="EV19" s="151"/>
      <c r="EW19" s="151"/>
      <c r="EX19" s="151"/>
      <c r="EY19" s="151"/>
      <c r="EZ19" s="151"/>
      <c r="FA19" s="151"/>
      <c r="FB19" s="151"/>
      <c r="FC19" s="151"/>
      <c r="FD19" s="151"/>
      <c r="FE19" s="151"/>
      <c r="FF19" s="151"/>
      <c r="FG19" s="151"/>
      <c r="FH19" s="151"/>
      <c r="FI19" s="151"/>
      <c r="FJ19" s="151"/>
      <c r="FK19" s="151"/>
      <c r="FL19" s="151"/>
      <c r="FM19" s="151"/>
      <c r="FN19" s="151"/>
      <c r="FO19" s="151"/>
      <c r="FP19" s="151"/>
      <c r="FQ19" s="151"/>
      <c r="FR19" s="151"/>
      <c r="FS19" s="151"/>
      <c r="FT19" s="151"/>
      <c r="FU19" s="151"/>
      <c r="FV19" s="151"/>
      <c r="FW19" s="151"/>
      <c r="FX19" s="151"/>
      <c r="FY19" s="151"/>
      <c r="FZ19" s="151"/>
      <c r="GA19" s="151"/>
      <c r="GB19" s="151"/>
      <c r="GC19" s="151"/>
      <c r="GD19" s="151"/>
      <c r="GE19" s="151"/>
      <c r="GF19" s="151"/>
      <c r="GG19" s="151"/>
      <c r="GH19" s="151"/>
      <c r="GI19" s="151"/>
      <c r="GJ19" s="151"/>
      <c r="GK19" s="151"/>
      <c r="GL19" s="151"/>
      <c r="GM19" s="151"/>
      <c r="GN19" s="151"/>
      <c r="GO19" s="151"/>
      <c r="GP19" s="151"/>
      <c r="GQ19" s="151"/>
      <c r="GR19" s="151"/>
      <c r="GS19" s="151"/>
      <c r="GT19" s="151"/>
      <c r="GU19" s="151"/>
      <c r="GV19" s="151"/>
      <c r="GW19" s="151"/>
      <c r="GX19" s="151"/>
      <c r="GY19" s="151"/>
      <c r="GZ19" s="151"/>
      <c r="HA19" s="151"/>
      <c r="HB19" s="151"/>
      <c r="HC19" s="151"/>
      <c r="HD19" s="151"/>
      <c r="HE19" s="151"/>
      <c r="HF19" s="151"/>
      <c r="HG19" s="151"/>
      <c r="HH19" s="151"/>
      <c r="HI19" s="151"/>
      <c r="HJ19" s="151"/>
      <c r="HK19" s="151"/>
      <c r="HL19" s="151"/>
      <c r="HM19" s="151"/>
      <c r="HN19" s="151"/>
      <c r="HO19" s="151"/>
      <c r="HP19" s="151"/>
      <c r="HQ19" s="151"/>
      <c r="HR19" s="151"/>
      <c r="HS19" s="151"/>
      <c r="HT19" s="151"/>
      <c r="HU19" s="151"/>
      <c r="HV19" s="151"/>
      <c r="HW19" s="151"/>
      <c r="HX19" s="151"/>
      <c r="HY19" s="151"/>
      <c r="HZ19" s="151"/>
      <c r="IA19" s="151"/>
      <c r="IB19" s="151"/>
      <c r="IC19" s="151"/>
      <c r="ID19" s="151"/>
      <c r="IE19" s="151"/>
      <c r="IF19" s="151"/>
      <c r="IG19" s="151"/>
      <c r="IH19" s="151"/>
      <c r="II19" s="151"/>
      <c r="IJ19" s="151"/>
      <c r="IK19" s="151"/>
      <c r="IL19" s="151"/>
      <c r="IM19" s="151"/>
      <c r="IN19" s="151"/>
      <c r="IO19" s="151"/>
      <c r="IP19" s="151"/>
      <c r="IQ19" s="151"/>
      <c r="IR19" s="151"/>
      <c r="IS19" s="151"/>
    </row>
    <row r="20" s="147" customFormat="1" ht="15.95" customHeight="1" spans="1:253">
      <c r="A20" s="176"/>
      <c r="B20" s="171"/>
      <c r="C20" s="160" t="s">
        <v>127</v>
      </c>
      <c r="D20" s="165"/>
      <c r="E20" s="166"/>
      <c r="F20" s="162"/>
      <c r="G20" s="163"/>
      <c r="H20" s="163"/>
      <c r="I20" s="163"/>
      <c r="J20" s="163"/>
      <c r="K20" s="163"/>
      <c r="L20" s="163"/>
      <c r="M20" s="163"/>
      <c r="N20" s="163"/>
      <c r="O20" s="163"/>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s="151"/>
      <c r="DN20" s="151"/>
      <c r="DO20" s="151"/>
      <c r="DP20" s="151"/>
      <c r="DQ20" s="151"/>
      <c r="DR20" s="151"/>
      <c r="DS20" s="151"/>
      <c r="DT20" s="151"/>
      <c r="DU20" s="151"/>
      <c r="DV20" s="151"/>
      <c r="DW20" s="151"/>
      <c r="DX20" s="151"/>
      <c r="DY20" s="151"/>
      <c r="DZ20" s="151"/>
      <c r="EA20" s="151"/>
      <c r="EB20" s="151"/>
      <c r="EC20" s="151"/>
      <c r="ED20" s="151"/>
      <c r="EE20" s="151"/>
      <c r="EF20" s="151"/>
      <c r="EG20" s="151"/>
      <c r="EH20" s="151"/>
      <c r="EI20" s="151"/>
      <c r="EJ20" s="151"/>
      <c r="EK20" s="151"/>
      <c r="EL20" s="151"/>
      <c r="EM20" s="151"/>
      <c r="EN20" s="151"/>
      <c r="EO20" s="151"/>
      <c r="EP20" s="151"/>
      <c r="EQ20" s="151"/>
      <c r="ER20" s="151"/>
      <c r="ES20" s="151"/>
      <c r="ET20" s="151"/>
      <c r="EU20" s="151"/>
      <c r="EV20" s="151"/>
      <c r="EW20" s="151"/>
      <c r="EX20" s="151"/>
      <c r="EY20" s="151"/>
      <c r="EZ20" s="151"/>
      <c r="FA20" s="151"/>
      <c r="FB20" s="151"/>
      <c r="FC20" s="151"/>
      <c r="FD20" s="151"/>
      <c r="FE20" s="151"/>
      <c r="FF20" s="151"/>
      <c r="FG20" s="151"/>
      <c r="FH20" s="151"/>
      <c r="FI20" s="151"/>
      <c r="FJ20" s="151"/>
      <c r="FK20" s="151"/>
      <c r="FL20" s="151"/>
      <c r="FM20" s="151"/>
      <c r="FN20" s="151"/>
      <c r="FO20" s="151"/>
      <c r="FP20" s="151"/>
      <c r="FQ20" s="151"/>
      <c r="FR20" s="151"/>
      <c r="FS20" s="151"/>
      <c r="FT20" s="151"/>
      <c r="FU20" s="151"/>
      <c r="FV20" s="151"/>
      <c r="FW20" s="151"/>
      <c r="FX20" s="151"/>
      <c r="FY20" s="151"/>
      <c r="FZ20" s="151"/>
      <c r="GA20" s="151"/>
      <c r="GB20" s="151"/>
      <c r="GC20" s="151"/>
      <c r="GD20" s="151"/>
      <c r="GE20" s="151"/>
      <c r="GF20" s="151"/>
      <c r="GG20" s="151"/>
      <c r="GH20" s="151"/>
      <c r="GI20" s="151"/>
      <c r="GJ20" s="151"/>
      <c r="GK20" s="151"/>
      <c r="GL20" s="151"/>
      <c r="GM20" s="151"/>
      <c r="GN20" s="151"/>
      <c r="GO20" s="151"/>
      <c r="GP20" s="151"/>
      <c r="GQ20" s="151"/>
      <c r="GR20" s="151"/>
      <c r="GS20" s="151"/>
      <c r="GT20" s="151"/>
      <c r="GU20" s="151"/>
      <c r="GV20" s="151"/>
      <c r="GW20" s="151"/>
      <c r="GX20" s="151"/>
      <c r="GY20" s="151"/>
      <c r="GZ20" s="151"/>
      <c r="HA20" s="151"/>
      <c r="HB20" s="151"/>
      <c r="HC20" s="151"/>
      <c r="HD20" s="151"/>
      <c r="HE20" s="151"/>
      <c r="HF20" s="151"/>
      <c r="HG20" s="151"/>
      <c r="HH20" s="151"/>
      <c r="HI20" s="151"/>
      <c r="HJ20" s="151"/>
      <c r="HK20" s="151"/>
      <c r="HL20" s="151"/>
      <c r="HM20" s="151"/>
      <c r="HN20" s="151"/>
      <c r="HO20" s="151"/>
      <c r="HP20" s="151"/>
      <c r="HQ20" s="151"/>
      <c r="HR20" s="151"/>
      <c r="HS20" s="151"/>
      <c r="HT20" s="151"/>
      <c r="HU20" s="151"/>
      <c r="HV20" s="151"/>
      <c r="HW20" s="151"/>
      <c r="HX20" s="151"/>
      <c r="HY20" s="151"/>
      <c r="HZ20" s="151"/>
      <c r="IA20" s="151"/>
      <c r="IB20" s="151"/>
      <c r="IC20" s="151"/>
      <c r="ID20" s="151"/>
      <c r="IE20" s="151"/>
      <c r="IF20" s="151"/>
      <c r="IG20" s="151"/>
      <c r="IH20" s="151"/>
      <c r="II20" s="151"/>
      <c r="IJ20" s="151"/>
      <c r="IK20" s="151"/>
      <c r="IL20" s="151"/>
      <c r="IM20" s="151"/>
      <c r="IN20" s="151"/>
      <c r="IO20" s="151"/>
      <c r="IP20" s="151"/>
      <c r="IQ20" s="151"/>
      <c r="IR20" s="151"/>
      <c r="IS20" s="151"/>
    </row>
    <row r="21" s="147" customFormat="1" ht="15.95" customHeight="1" spans="1:253">
      <c r="A21" s="176"/>
      <c r="B21" s="171"/>
      <c r="C21" s="160" t="s">
        <v>128</v>
      </c>
      <c r="D21" s="165"/>
      <c r="E21" s="166"/>
      <c r="F21" s="162"/>
      <c r="G21" s="163"/>
      <c r="H21" s="163"/>
      <c r="I21" s="163"/>
      <c r="J21" s="163"/>
      <c r="K21" s="163"/>
      <c r="L21" s="163"/>
      <c r="M21" s="163"/>
      <c r="N21" s="163"/>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1"/>
      <c r="AZ21" s="151"/>
      <c r="BA21" s="151"/>
      <c r="BB21" s="151"/>
      <c r="BC21" s="151"/>
      <c r="BD21" s="151"/>
      <c r="BE21" s="151"/>
      <c r="BF21" s="151"/>
      <c r="BG21" s="151"/>
      <c r="BH21" s="151"/>
      <c r="BI21" s="151"/>
      <c r="BJ21" s="151"/>
      <c r="BK21" s="151"/>
      <c r="BL21" s="151"/>
      <c r="BM21" s="151"/>
      <c r="BN21" s="151"/>
      <c r="BO21" s="151"/>
      <c r="BP21" s="151"/>
      <c r="BQ21" s="151"/>
      <c r="BR21" s="151"/>
      <c r="BS21" s="151"/>
      <c r="BT21" s="151"/>
      <c r="BU21" s="151"/>
      <c r="BV21" s="151"/>
      <c r="BW21" s="151"/>
      <c r="BX21" s="151"/>
      <c r="BY21" s="151"/>
      <c r="BZ21" s="151"/>
      <c r="CA21" s="151"/>
      <c r="CB21" s="151"/>
      <c r="CC21" s="151"/>
      <c r="CD21" s="151"/>
      <c r="CE21" s="151"/>
      <c r="CF21" s="151"/>
      <c r="CG21" s="151"/>
      <c r="CH21" s="151"/>
      <c r="CI21" s="151"/>
      <c r="CJ21" s="151"/>
      <c r="CK21" s="151"/>
      <c r="CL21" s="151"/>
      <c r="CM21" s="151"/>
      <c r="CN21" s="151"/>
      <c r="CO21" s="151"/>
      <c r="CP21" s="151"/>
      <c r="CQ21" s="151"/>
      <c r="CR21" s="151"/>
      <c r="CS21" s="151"/>
      <c r="CT21" s="151"/>
      <c r="CU21" s="151"/>
      <c r="CV21" s="151"/>
      <c r="CW21" s="151"/>
      <c r="CX21" s="151"/>
      <c r="CY21" s="151"/>
      <c r="CZ21" s="151"/>
      <c r="DA21" s="151"/>
      <c r="DB21" s="151"/>
      <c r="DC21" s="151"/>
      <c r="DD21" s="151"/>
      <c r="DE21" s="151"/>
      <c r="DF21" s="151"/>
      <c r="DG21" s="151"/>
      <c r="DH21" s="151"/>
      <c r="DI21" s="151"/>
      <c r="DJ21" s="151"/>
      <c r="DK21" s="151"/>
      <c r="DL21" s="151"/>
      <c r="DM21" s="151"/>
      <c r="DN21" s="151"/>
      <c r="DO21" s="151"/>
      <c r="DP21" s="151"/>
      <c r="DQ21" s="151"/>
      <c r="DR21" s="151"/>
      <c r="DS21" s="151"/>
      <c r="DT21" s="151"/>
      <c r="DU21" s="151"/>
      <c r="DV21" s="151"/>
      <c r="DW21" s="151"/>
      <c r="DX21" s="151"/>
      <c r="DY21" s="151"/>
      <c r="DZ21" s="151"/>
      <c r="EA21" s="151"/>
      <c r="EB21" s="151"/>
      <c r="EC21" s="151"/>
      <c r="ED21" s="151"/>
      <c r="EE21" s="151"/>
      <c r="EF21" s="151"/>
      <c r="EG21" s="151"/>
      <c r="EH21" s="151"/>
      <c r="EI21" s="151"/>
      <c r="EJ21" s="151"/>
      <c r="EK21" s="151"/>
      <c r="EL21" s="151"/>
      <c r="EM21" s="151"/>
      <c r="EN21" s="151"/>
      <c r="EO21" s="151"/>
      <c r="EP21" s="151"/>
      <c r="EQ21" s="151"/>
      <c r="ER21" s="151"/>
      <c r="ES21" s="151"/>
      <c r="ET21" s="151"/>
      <c r="EU21" s="151"/>
      <c r="EV21" s="151"/>
      <c r="EW21" s="151"/>
      <c r="EX21" s="151"/>
      <c r="EY21" s="151"/>
      <c r="EZ21" s="151"/>
      <c r="FA21" s="151"/>
      <c r="FB21" s="151"/>
      <c r="FC21" s="151"/>
      <c r="FD21" s="151"/>
      <c r="FE21" s="151"/>
      <c r="FF21" s="151"/>
      <c r="FG21" s="151"/>
      <c r="FH21" s="151"/>
      <c r="FI21" s="151"/>
      <c r="FJ21" s="151"/>
      <c r="FK21" s="151"/>
      <c r="FL21" s="151"/>
      <c r="FM21" s="151"/>
      <c r="FN21" s="151"/>
      <c r="FO21" s="151"/>
      <c r="FP21" s="151"/>
      <c r="FQ21" s="151"/>
      <c r="FR21" s="151"/>
      <c r="FS21" s="151"/>
      <c r="FT21" s="151"/>
      <c r="FU21" s="151"/>
      <c r="FV21" s="151"/>
      <c r="FW21" s="151"/>
      <c r="FX21" s="151"/>
      <c r="FY21" s="151"/>
      <c r="FZ21" s="151"/>
      <c r="GA21" s="151"/>
      <c r="GB21" s="151"/>
      <c r="GC21" s="151"/>
      <c r="GD21" s="151"/>
      <c r="GE21" s="151"/>
      <c r="GF21" s="151"/>
      <c r="GG21" s="151"/>
      <c r="GH21" s="151"/>
      <c r="GI21" s="151"/>
      <c r="GJ21" s="151"/>
      <c r="GK21" s="151"/>
      <c r="GL21" s="151"/>
      <c r="GM21" s="151"/>
      <c r="GN21" s="151"/>
      <c r="GO21" s="151"/>
      <c r="GP21" s="151"/>
      <c r="GQ21" s="151"/>
      <c r="GR21" s="151"/>
      <c r="GS21" s="151"/>
      <c r="GT21" s="151"/>
      <c r="GU21" s="151"/>
      <c r="GV21" s="151"/>
      <c r="GW21" s="151"/>
      <c r="GX21" s="151"/>
      <c r="GY21" s="151"/>
      <c r="GZ21" s="151"/>
      <c r="HA21" s="151"/>
      <c r="HB21" s="151"/>
      <c r="HC21" s="151"/>
      <c r="HD21" s="151"/>
      <c r="HE21" s="151"/>
      <c r="HF21" s="151"/>
      <c r="HG21" s="151"/>
      <c r="HH21" s="151"/>
      <c r="HI21" s="151"/>
      <c r="HJ21" s="151"/>
      <c r="HK21" s="151"/>
      <c r="HL21" s="151"/>
      <c r="HM21" s="151"/>
      <c r="HN21" s="151"/>
      <c r="HO21" s="151"/>
      <c r="HP21" s="151"/>
      <c r="HQ21" s="151"/>
      <c r="HR21" s="151"/>
      <c r="HS21" s="151"/>
      <c r="HT21" s="151"/>
      <c r="HU21" s="151"/>
      <c r="HV21" s="151"/>
      <c r="HW21" s="151"/>
      <c r="HX21" s="151"/>
      <c r="HY21" s="151"/>
      <c r="HZ21" s="151"/>
      <c r="IA21" s="151"/>
      <c r="IB21" s="151"/>
      <c r="IC21" s="151"/>
      <c r="ID21" s="151"/>
      <c r="IE21" s="151"/>
      <c r="IF21" s="151"/>
      <c r="IG21" s="151"/>
      <c r="IH21" s="151"/>
      <c r="II21" s="151"/>
      <c r="IJ21" s="151"/>
      <c r="IK21" s="151"/>
      <c r="IL21" s="151"/>
      <c r="IM21" s="151"/>
      <c r="IN21" s="151"/>
      <c r="IO21" s="151"/>
      <c r="IP21" s="151"/>
      <c r="IQ21" s="151"/>
      <c r="IR21" s="151"/>
      <c r="IS21" s="151"/>
    </row>
    <row r="22" s="147" customFormat="1" ht="15.95" customHeight="1" spans="1:253">
      <c r="A22" s="176"/>
      <c r="B22" s="171"/>
      <c r="C22" s="160" t="s">
        <v>129</v>
      </c>
      <c r="D22" s="165"/>
      <c r="E22" s="166"/>
      <c r="F22" s="162"/>
      <c r="G22" s="163"/>
      <c r="H22" s="163"/>
      <c r="I22" s="163"/>
      <c r="J22" s="163"/>
      <c r="K22" s="163"/>
      <c r="L22" s="163"/>
      <c r="M22" s="163"/>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1"/>
      <c r="BA22" s="151"/>
      <c r="BB22" s="151"/>
      <c r="BC22" s="151"/>
      <c r="BD22" s="151"/>
      <c r="BE22" s="151"/>
      <c r="BF22" s="151"/>
      <c r="BG22" s="151"/>
      <c r="BH22" s="151"/>
      <c r="BI22" s="151"/>
      <c r="BJ22" s="151"/>
      <c r="BK22" s="151"/>
      <c r="BL22" s="151"/>
      <c r="BM22" s="151"/>
      <c r="BN22" s="151"/>
      <c r="BO22" s="151"/>
      <c r="BP22" s="151"/>
      <c r="BQ22" s="151"/>
      <c r="BR22" s="151"/>
      <c r="BS22" s="151"/>
      <c r="BT22" s="151"/>
      <c r="BU22" s="151"/>
      <c r="BV22" s="151"/>
      <c r="BW22" s="151"/>
      <c r="BX22" s="151"/>
      <c r="BY22" s="151"/>
      <c r="BZ22" s="151"/>
      <c r="CA22" s="151"/>
      <c r="CB22" s="151"/>
      <c r="CC22" s="151"/>
      <c r="CD22" s="151"/>
      <c r="CE22" s="151"/>
      <c r="CF22" s="151"/>
      <c r="CG22" s="151"/>
      <c r="CH22" s="151"/>
      <c r="CI22" s="151"/>
      <c r="CJ22" s="151"/>
      <c r="CK22" s="151"/>
      <c r="CL22" s="151"/>
      <c r="CM22" s="151"/>
      <c r="CN22" s="151"/>
      <c r="CO22" s="151"/>
      <c r="CP22" s="151"/>
      <c r="CQ22" s="151"/>
      <c r="CR22" s="151"/>
      <c r="CS22" s="151"/>
      <c r="CT22" s="151"/>
      <c r="CU22" s="151"/>
      <c r="CV22" s="151"/>
      <c r="CW22" s="151"/>
      <c r="CX22" s="151"/>
      <c r="CY22" s="151"/>
      <c r="CZ22" s="151"/>
      <c r="DA22" s="151"/>
      <c r="DB22" s="151"/>
      <c r="DC22" s="151"/>
      <c r="DD22" s="151"/>
      <c r="DE22" s="151"/>
      <c r="DF22" s="151"/>
      <c r="DG22" s="151"/>
      <c r="DH22" s="151"/>
      <c r="DI22" s="151"/>
      <c r="DJ22" s="151"/>
      <c r="DK22" s="151"/>
      <c r="DL22" s="151"/>
      <c r="DM22" s="151"/>
      <c r="DN22" s="151"/>
      <c r="DO22" s="151"/>
      <c r="DP22" s="151"/>
      <c r="DQ22" s="151"/>
      <c r="DR22" s="151"/>
      <c r="DS22" s="151"/>
      <c r="DT22" s="151"/>
      <c r="DU22" s="151"/>
      <c r="DV22" s="151"/>
      <c r="DW22" s="151"/>
      <c r="DX22" s="151"/>
      <c r="DY22" s="151"/>
      <c r="DZ22" s="151"/>
      <c r="EA22" s="151"/>
      <c r="EB22" s="151"/>
      <c r="EC22" s="151"/>
      <c r="ED22" s="151"/>
      <c r="EE22" s="151"/>
      <c r="EF22" s="151"/>
      <c r="EG22" s="151"/>
      <c r="EH22" s="151"/>
      <c r="EI22" s="151"/>
      <c r="EJ22" s="151"/>
      <c r="EK22" s="151"/>
      <c r="EL22" s="151"/>
      <c r="EM22" s="151"/>
      <c r="EN22" s="151"/>
      <c r="EO22" s="151"/>
      <c r="EP22" s="151"/>
      <c r="EQ22" s="151"/>
      <c r="ER22" s="151"/>
      <c r="ES22" s="151"/>
      <c r="ET22" s="151"/>
      <c r="EU22" s="151"/>
      <c r="EV22" s="151"/>
      <c r="EW22" s="151"/>
      <c r="EX22" s="151"/>
      <c r="EY22" s="151"/>
      <c r="EZ22" s="151"/>
      <c r="FA22" s="151"/>
      <c r="FB22" s="151"/>
      <c r="FC22" s="151"/>
      <c r="FD22" s="151"/>
      <c r="FE22" s="151"/>
      <c r="FF22" s="151"/>
      <c r="FG22" s="151"/>
      <c r="FH22" s="151"/>
      <c r="FI22" s="151"/>
      <c r="FJ22" s="151"/>
      <c r="FK22" s="151"/>
      <c r="FL22" s="151"/>
      <c r="FM22" s="151"/>
      <c r="FN22" s="151"/>
      <c r="FO22" s="151"/>
      <c r="FP22" s="151"/>
      <c r="FQ22" s="151"/>
      <c r="FR22" s="151"/>
      <c r="FS22" s="151"/>
      <c r="FT22" s="151"/>
      <c r="FU22" s="151"/>
      <c r="FV22" s="151"/>
      <c r="FW22" s="151"/>
      <c r="FX22" s="151"/>
      <c r="FY22" s="151"/>
      <c r="FZ22" s="151"/>
      <c r="GA22" s="151"/>
      <c r="GB22" s="151"/>
      <c r="GC22" s="151"/>
      <c r="GD22" s="151"/>
      <c r="GE22" s="151"/>
      <c r="GF22" s="151"/>
      <c r="GG22" s="151"/>
      <c r="GH22" s="151"/>
      <c r="GI22" s="151"/>
      <c r="GJ22" s="151"/>
      <c r="GK22" s="151"/>
      <c r="GL22" s="151"/>
      <c r="GM22" s="151"/>
      <c r="GN22" s="151"/>
      <c r="GO22" s="151"/>
      <c r="GP22" s="151"/>
      <c r="GQ22" s="151"/>
      <c r="GR22" s="151"/>
      <c r="GS22" s="151"/>
      <c r="GT22" s="151"/>
      <c r="GU22" s="151"/>
      <c r="GV22" s="151"/>
      <c r="GW22" s="151"/>
      <c r="GX22" s="151"/>
      <c r="GY22" s="151"/>
      <c r="GZ22" s="151"/>
      <c r="HA22" s="151"/>
      <c r="HB22" s="151"/>
      <c r="HC22" s="151"/>
      <c r="HD22" s="151"/>
      <c r="HE22" s="151"/>
      <c r="HF22" s="151"/>
      <c r="HG22" s="151"/>
      <c r="HH22" s="151"/>
      <c r="HI22" s="151"/>
      <c r="HJ22" s="151"/>
      <c r="HK22" s="151"/>
      <c r="HL22" s="151"/>
      <c r="HM22" s="151"/>
      <c r="HN22" s="151"/>
      <c r="HO22" s="151"/>
      <c r="HP22" s="151"/>
      <c r="HQ22" s="151"/>
      <c r="HR22" s="151"/>
      <c r="HS22" s="151"/>
      <c r="HT22" s="151"/>
      <c r="HU22" s="151"/>
      <c r="HV22" s="151"/>
      <c r="HW22" s="151"/>
      <c r="HX22" s="151"/>
      <c r="HY22" s="151"/>
      <c r="HZ22" s="151"/>
      <c r="IA22" s="151"/>
      <c r="IB22" s="151"/>
      <c r="IC22" s="151"/>
      <c r="ID22" s="151"/>
      <c r="IE22" s="151"/>
      <c r="IF22" s="151"/>
      <c r="IG22" s="151"/>
      <c r="IH22" s="151"/>
      <c r="II22" s="151"/>
      <c r="IJ22" s="151"/>
      <c r="IK22" s="151"/>
      <c r="IL22" s="151"/>
      <c r="IM22" s="151"/>
      <c r="IN22" s="151"/>
      <c r="IO22" s="151"/>
      <c r="IP22" s="151"/>
      <c r="IQ22" s="151"/>
      <c r="IR22" s="151"/>
      <c r="IS22" s="151"/>
    </row>
    <row r="23" s="147" customFormat="1" ht="15.95" customHeight="1" spans="1:253">
      <c r="A23" s="176"/>
      <c r="B23" s="171"/>
      <c r="C23" s="160" t="s">
        <v>130</v>
      </c>
      <c r="D23" s="165"/>
      <c r="E23" s="166"/>
      <c r="F23" s="162"/>
      <c r="G23" s="163"/>
      <c r="H23" s="163"/>
      <c r="I23" s="163"/>
      <c r="J23" s="163"/>
      <c r="K23" s="163"/>
      <c r="L23" s="163"/>
      <c r="M23" s="163"/>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1"/>
      <c r="BQ23" s="151"/>
      <c r="BR23" s="151"/>
      <c r="BS23" s="151"/>
      <c r="BT23" s="151"/>
      <c r="BU23" s="151"/>
      <c r="BV23" s="151"/>
      <c r="BW23" s="151"/>
      <c r="BX23" s="151"/>
      <c r="BY23" s="151"/>
      <c r="BZ23" s="151"/>
      <c r="CA23" s="151"/>
      <c r="CB23" s="151"/>
      <c r="CC23" s="151"/>
      <c r="CD23" s="151"/>
      <c r="CE23" s="151"/>
      <c r="CF23" s="151"/>
      <c r="CG23" s="151"/>
      <c r="CH23" s="151"/>
      <c r="CI23" s="151"/>
      <c r="CJ23" s="151"/>
      <c r="CK23" s="151"/>
      <c r="CL23" s="151"/>
      <c r="CM23" s="151"/>
      <c r="CN23" s="151"/>
      <c r="CO23" s="151"/>
      <c r="CP23" s="151"/>
      <c r="CQ23" s="151"/>
      <c r="CR23" s="151"/>
      <c r="CS23" s="151"/>
      <c r="CT23" s="151"/>
      <c r="CU23" s="151"/>
      <c r="CV23" s="151"/>
      <c r="CW23" s="151"/>
      <c r="CX23" s="151"/>
      <c r="CY23" s="151"/>
      <c r="CZ23" s="151"/>
      <c r="DA23" s="151"/>
      <c r="DB23" s="151"/>
      <c r="DC23" s="151"/>
      <c r="DD23" s="151"/>
      <c r="DE23" s="151"/>
      <c r="DF23" s="151"/>
      <c r="DG23" s="151"/>
      <c r="DH23" s="151"/>
      <c r="DI23" s="151"/>
      <c r="DJ23" s="151"/>
      <c r="DK23" s="151"/>
      <c r="DL23" s="151"/>
      <c r="DM23" s="151"/>
      <c r="DN23" s="151"/>
      <c r="DO23" s="151"/>
      <c r="DP23" s="151"/>
      <c r="DQ23" s="151"/>
      <c r="DR23" s="151"/>
      <c r="DS23" s="151"/>
      <c r="DT23" s="151"/>
      <c r="DU23" s="151"/>
      <c r="DV23" s="151"/>
      <c r="DW23" s="151"/>
      <c r="DX23" s="151"/>
      <c r="DY23" s="151"/>
      <c r="DZ23" s="151"/>
      <c r="EA23" s="151"/>
      <c r="EB23" s="151"/>
      <c r="EC23" s="151"/>
      <c r="ED23" s="151"/>
      <c r="EE23" s="151"/>
      <c r="EF23" s="151"/>
      <c r="EG23" s="151"/>
      <c r="EH23" s="151"/>
      <c r="EI23" s="151"/>
      <c r="EJ23" s="151"/>
      <c r="EK23" s="151"/>
      <c r="EL23" s="151"/>
      <c r="EM23" s="151"/>
      <c r="EN23" s="151"/>
      <c r="EO23" s="151"/>
      <c r="EP23" s="151"/>
      <c r="EQ23" s="151"/>
      <c r="ER23" s="151"/>
      <c r="ES23" s="151"/>
      <c r="ET23" s="151"/>
      <c r="EU23" s="151"/>
      <c r="EV23" s="151"/>
      <c r="EW23" s="151"/>
      <c r="EX23" s="151"/>
      <c r="EY23" s="151"/>
      <c r="EZ23" s="151"/>
      <c r="FA23" s="151"/>
      <c r="FB23" s="151"/>
      <c r="FC23" s="151"/>
      <c r="FD23" s="151"/>
      <c r="FE23" s="151"/>
      <c r="FF23" s="151"/>
      <c r="FG23" s="151"/>
      <c r="FH23" s="151"/>
      <c r="FI23" s="151"/>
      <c r="FJ23" s="151"/>
      <c r="FK23" s="151"/>
      <c r="FL23" s="151"/>
      <c r="FM23" s="151"/>
      <c r="FN23" s="151"/>
      <c r="FO23" s="151"/>
      <c r="FP23" s="151"/>
      <c r="FQ23" s="151"/>
      <c r="FR23" s="151"/>
      <c r="FS23" s="151"/>
      <c r="FT23" s="151"/>
      <c r="FU23" s="151"/>
      <c r="FV23" s="151"/>
      <c r="FW23" s="151"/>
      <c r="FX23" s="151"/>
      <c r="FY23" s="151"/>
      <c r="FZ23" s="151"/>
      <c r="GA23" s="151"/>
      <c r="GB23" s="151"/>
      <c r="GC23" s="151"/>
      <c r="GD23" s="151"/>
      <c r="GE23" s="151"/>
      <c r="GF23" s="151"/>
      <c r="GG23" s="151"/>
      <c r="GH23" s="151"/>
      <c r="GI23" s="151"/>
      <c r="GJ23" s="151"/>
      <c r="GK23" s="151"/>
      <c r="GL23" s="151"/>
      <c r="GM23" s="151"/>
      <c r="GN23" s="151"/>
      <c r="GO23" s="151"/>
      <c r="GP23" s="151"/>
      <c r="GQ23" s="151"/>
      <c r="GR23" s="151"/>
      <c r="GS23" s="151"/>
      <c r="GT23" s="151"/>
      <c r="GU23" s="151"/>
      <c r="GV23" s="151"/>
      <c r="GW23" s="151"/>
      <c r="GX23" s="151"/>
      <c r="GY23" s="151"/>
      <c r="GZ23" s="151"/>
      <c r="HA23" s="151"/>
      <c r="HB23" s="151"/>
      <c r="HC23" s="151"/>
      <c r="HD23" s="151"/>
      <c r="HE23" s="151"/>
      <c r="HF23" s="151"/>
      <c r="HG23" s="151"/>
      <c r="HH23" s="151"/>
      <c r="HI23" s="151"/>
      <c r="HJ23" s="151"/>
      <c r="HK23" s="151"/>
      <c r="HL23" s="151"/>
      <c r="HM23" s="151"/>
      <c r="HN23" s="151"/>
      <c r="HO23" s="151"/>
      <c r="HP23" s="151"/>
      <c r="HQ23" s="151"/>
      <c r="HR23" s="151"/>
      <c r="HS23" s="151"/>
      <c r="HT23" s="151"/>
      <c r="HU23" s="151"/>
      <c r="HV23" s="151"/>
      <c r="HW23" s="151"/>
      <c r="HX23" s="151"/>
      <c r="HY23" s="151"/>
      <c r="HZ23" s="151"/>
      <c r="IA23" s="151"/>
      <c r="IB23" s="151"/>
      <c r="IC23" s="151"/>
      <c r="ID23" s="151"/>
      <c r="IE23" s="151"/>
      <c r="IF23" s="151"/>
      <c r="IG23" s="151"/>
      <c r="IH23" s="151"/>
      <c r="II23" s="151"/>
      <c r="IJ23" s="151"/>
      <c r="IK23" s="151"/>
      <c r="IL23" s="151"/>
      <c r="IM23" s="151"/>
      <c r="IN23" s="151"/>
      <c r="IO23" s="151"/>
      <c r="IP23" s="151"/>
      <c r="IQ23" s="151"/>
      <c r="IR23" s="151"/>
      <c r="IS23" s="151"/>
    </row>
    <row r="24" s="147" customFormat="1" ht="15.95" customHeight="1" spans="1:253">
      <c r="A24" s="176"/>
      <c r="B24" s="171"/>
      <c r="C24" s="160" t="s">
        <v>131</v>
      </c>
      <c r="D24" s="165"/>
      <c r="E24" s="166"/>
      <c r="F24" s="162"/>
      <c r="G24" s="163"/>
      <c r="H24" s="163"/>
      <c r="I24" s="163"/>
      <c r="J24" s="163"/>
      <c r="K24" s="163"/>
      <c r="L24" s="163"/>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c r="BN24" s="151"/>
      <c r="BO24" s="151"/>
      <c r="BP24" s="151"/>
      <c r="BQ24" s="151"/>
      <c r="BR24" s="151"/>
      <c r="BS24" s="151"/>
      <c r="BT24" s="151"/>
      <c r="BU24" s="151"/>
      <c r="BV24" s="151"/>
      <c r="BW24" s="151"/>
      <c r="BX24" s="151"/>
      <c r="BY24" s="151"/>
      <c r="BZ24" s="151"/>
      <c r="CA24" s="151"/>
      <c r="CB24" s="151"/>
      <c r="CC24" s="151"/>
      <c r="CD24" s="151"/>
      <c r="CE24" s="151"/>
      <c r="CF24" s="151"/>
      <c r="CG24" s="151"/>
      <c r="CH24" s="151"/>
      <c r="CI24" s="151"/>
      <c r="CJ24" s="151"/>
      <c r="CK24" s="151"/>
      <c r="CL24" s="151"/>
      <c r="CM24" s="151"/>
      <c r="CN24" s="151"/>
      <c r="CO24" s="151"/>
      <c r="CP24" s="151"/>
      <c r="CQ24" s="151"/>
      <c r="CR24" s="151"/>
      <c r="CS24" s="151"/>
      <c r="CT24" s="151"/>
      <c r="CU24" s="151"/>
      <c r="CV24" s="151"/>
      <c r="CW24" s="151"/>
      <c r="CX24" s="151"/>
      <c r="CY24" s="151"/>
      <c r="CZ24" s="151"/>
      <c r="DA24" s="151"/>
      <c r="DB24" s="151"/>
      <c r="DC24" s="151"/>
      <c r="DD24" s="151"/>
      <c r="DE24" s="151"/>
      <c r="DF24" s="151"/>
      <c r="DG24" s="151"/>
      <c r="DH24" s="151"/>
      <c r="DI24" s="151"/>
      <c r="DJ24" s="151"/>
      <c r="DK24" s="151"/>
      <c r="DL24" s="151"/>
      <c r="DM24" s="151"/>
      <c r="DN24" s="151"/>
      <c r="DO24" s="151"/>
      <c r="DP24" s="151"/>
      <c r="DQ24" s="151"/>
      <c r="DR24" s="151"/>
      <c r="DS24" s="151"/>
      <c r="DT24" s="151"/>
      <c r="DU24" s="151"/>
      <c r="DV24" s="151"/>
      <c r="DW24" s="151"/>
      <c r="DX24" s="151"/>
      <c r="DY24" s="151"/>
      <c r="DZ24" s="151"/>
      <c r="EA24" s="151"/>
      <c r="EB24" s="151"/>
      <c r="EC24" s="151"/>
      <c r="ED24" s="151"/>
      <c r="EE24" s="151"/>
      <c r="EF24" s="151"/>
      <c r="EG24" s="151"/>
      <c r="EH24" s="151"/>
      <c r="EI24" s="151"/>
      <c r="EJ24" s="151"/>
      <c r="EK24" s="151"/>
      <c r="EL24" s="151"/>
      <c r="EM24" s="151"/>
      <c r="EN24" s="151"/>
      <c r="EO24" s="151"/>
      <c r="EP24" s="151"/>
      <c r="EQ24" s="151"/>
      <c r="ER24" s="151"/>
      <c r="ES24" s="151"/>
      <c r="ET24" s="151"/>
      <c r="EU24" s="151"/>
      <c r="EV24" s="151"/>
      <c r="EW24" s="151"/>
      <c r="EX24" s="151"/>
      <c r="EY24" s="151"/>
      <c r="EZ24" s="151"/>
      <c r="FA24" s="151"/>
      <c r="FB24" s="151"/>
      <c r="FC24" s="151"/>
      <c r="FD24" s="151"/>
      <c r="FE24" s="151"/>
      <c r="FF24" s="151"/>
      <c r="FG24" s="151"/>
      <c r="FH24" s="151"/>
      <c r="FI24" s="151"/>
      <c r="FJ24" s="151"/>
      <c r="FK24" s="151"/>
      <c r="FL24" s="151"/>
      <c r="FM24" s="151"/>
      <c r="FN24" s="151"/>
      <c r="FO24" s="151"/>
      <c r="FP24" s="151"/>
      <c r="FQ24" s="151"/>
      <c r="FR24" s="151"/>
      <c r="FS24" s="151"/>
      <c r="FT24" s="151"/>
      <c r="FU24" s="151"/>
      <c r="FV24" s="151"/>
      <c r="FW24" s="151"/>
      <c r="FX24" s="151"/>
      <c r="FY24" s="151"/>
      <c r="FZ24" s="151"/>
      <c r="GA24" s="151"/>
      <c r="GB24" s="151"/>
      <c r="GC24" s="151"/>
      <c r="GD24" s="151"/>
      <c r="GE24" s="151"/>
      <c r="GF24" s="151"/>
      <c r="GG24" s="151"/>
      <c r="GH24" s="151"/>
      <c r="GI24" s="151"/>
      <c r="GJ24" s="151"/>
      <c r="GK24" s="151"/>
      <c r="GL24" s="151"/>
      <c r="GM24" s="151"/>
      <c r="GN24" s="151"/>
      <c r="GO24" s="151"/>
      <c r="GP24" s="151"/>
      <c r="GQ24" s="151"/>
      <c r="GR24" s="151"/>
      <c r="GS24" s="151"/>
      <c r="GT24" s="151"/>
      <c r="GU24" s="151"/>
      <c r="GV24" s="151"/>
      <c r="GW24" s="151"/>
      <c r="GX24" s="151"/>
      <c r="GY24" s="151"/>
      <c r="GZ24" s="151"/>
      <c r="HA24" s="151"/>
      <c r="HB24" s="151"/>
      <c r="HC24" s="151"/>
      <c r="HD24" s="151"/>
      <c r="HE24" s="151"/>
      <c r="HF24" s="151"/>
      <c r="HG24" s="151"/>
      <c r="HH24" s="151"/>
      <c r="HI24" s="151"/>
      <c r="HJ24" s="151"/>
      <c r="HK24" s="151"/>
      <c r="HL24" s="151"/>
      <c r="HM24" s="151"/>
      <c r="HN24" s="151"/>
      <c r="HO24" s="151"/>
      <c r="HP24" s="151"/>
      <c r="HQ24" s="151"/>
      <c r="HR24" s="151"/>
      <c r="HS24" s="151"/>
      <c r="HT24" s="151"/>
      <c r="HU24" s="151"/>
      <c r="HV24" s="151"/>
      <c r="HW24" s="151"/>
      <c r="HX24" s="151"/>
      <c r="HY24" s="151"/>
      <c r="HZ24" s="151"/>
      <c r="IA24" s="151"/>
      <c r="IB24" s="151"/>
      <c r="IC24" s="151"/>
      <c r="ID24" s="151"/>
      <c r="IE24" s="151"/>
      <c r="IF24" s="151"/>
      <c r="IG24" s="151"/>
      <c r="IH24" s="151"/>
      <c r="II24" s="151"/>
      <c r="IJ24" s="151"/>
      <c r="IK24" s="151"/>
      <c r="IL24" s="151"/>
      <c r="IM24" s="151"/>
      <c r="IN24" s="151"/>
      <c r="IO24" s="151"/>
      <c r="IP24" s="151"/>
      <c r="IQ24" s="151"/>
      <c r="IR24" s="151"/>
      <c r="IS24" s="151"/>
    </row>
    <row r="25" s="147" customFormat="1" ht="15.95" customHeight="1" spans="1:253">
      <c r="A25" s="176"/>
      <c r="B25" s="171"/>
      <c r="C25" s="160" t="s">
        <v>101</v>
      </c>
      <c r="D25" s="18">
        <v>3.48</v>
      </c>
      <c r="E25" s="18">
        <v>3.48</v>
      </c>
      <c r="F25" s="162"/>
      <c r="G25" s="163"/>
      <c r="H25" s="163"/>
      <c r="I25" s="163"/>
      <c r="J25" s="163"/>
      <c r="K25" s="163"/>
      <c r="L25" s="163"/>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51"/>
      <c r="CA25" s="151"/>
      <c r="CB25" s="151"/>
      <c r="CC25" s="151"/>
      <c r="CD25" s="151"/>
      <c r="CE25" s="151"/>
      <c r="CF25" s="151"/>
      <c r="CG25" s="151"/>
      <c r="CH25" s="151"/>
      <c r="CI25" s="151"/>
      <c r="CJ25" s="151"/>
      <c r="CK25" s="151"/>
      <c r="CL25" s="151"/>
      <c r="CM25" s="151"/>
      <c r="CN25" s="151"/>
      <c r="CO25" s="151"/>
      <c r="CP25" s="151"/>
      <c r="CQ25" s="151"/>
      <c r="CR25" s="151"/>
      <c r="CS25" s="151"/>
      <c r="CT25" s="151"/>
      <c r="CU25" s="151"/>
      <c r="CV25" s="151"/>
      <c r="CW25" s="151"/>
      <c r="CX25" s="151"/>
      <c r="CY25" s="151"/>
      <c r="CZ25" s="151"/>
      <c r="DA25" s="151"/>
      <c r="DB25" s="151"/>
      <c r="DC25" s="151"/>
      <c r="DD25" s="151"/>
      <c r="DE25" s="151"/>
      <c r="DF25" s="151"/>
      <c r="DG25" s="151"/>
      <c r="DH25" s="151"/>
      <c r="DI25" s="151"/>
      <c r="DJ25" s="151"/>
      <c r="DK25" s="151"/>
      <c r="DL25" s="151"/>
      <c r="DM25" s="151"/>
      <c r="DN25" s="151"/>
      <c r="DO25" s="151"/>
      <c r="DP25" s="151"/>
      <c r="DQ25" s="151"/>
      <c r="DR25" s="151"/>
      <c r="DS25" s="151"/>
      <c r="DT25" s="151"/>
      <c r="DU25" s="151"/>
      <c r="DV25" s="151"/>
      <c r="DW25" s="151"/>
      <c r="DX25" s="151"/>
      <c r="DY25" s="151"/>
      <c r="DZ25" s="151"/>
      <c r="EA25" s="151"/>
      <c r="EB25" s="151"/>
      <c r="EC25" s="151"/>
      <c r="ED25" s="151"/>
      <c r="EE25" s="151"/>
      <c r="EF25" s="151"/>
      <c r="EG25" s="151"/>
      <c r="EH25" s="151"/>
      <c r="EI25" s="151"/>
      <c r="EJ25" s="151"/>
      <c r="EK25" s="151"/>
      <c r="EL25" s="151"/>
      <c r="EM25" s="151"/>
      <c r="EN25" s="151"/>
      <c r="EO25" s="151"/>
      <c r="EP25" s="151"/>
      <c r="EQ25" s="151"/>
      <c r="ER25" s="151"/>
      <c r="ES25" s="151"/>
      <c r="ET25" s="151"/>
      <c r="EU25" s="151"/>
      <c r="EV25" s="151"/>
      <c r="EW25" s="151"/>
      <c r="EX25" s="151"/>
      <c r="EY25" s="151"/>
      <c r="EZ25" s="151"/>
      <c r="FA25" s="151"/>
      <c r="FB25" s="151"/>
      <c r="FC25" s="151"/>
      <c r="FD25" s="151"/>
      <c r="FE25" s="151"/>
      <c r="FF25" s="151"/>
      <c r="FG25" s="151"/>
      <c r="FH25" s="151"/>
      <c r="FI25" s="151"/>
      <c r="FJ25" s="151"/>
      <c r="FK25" s="151"/>
      <c r="FL25" s="151"/>
      <c r="FM25" s="151"/>
      <c r="FN25" s="151"/>
      <c r="FO25" s="151"/>
      <c r="FP25" s="151"/>
      <c r="FQ25" s="151"/>
      <c r="FR25" s="151"/>
      <c r="FS25" s="151"/>
      <c r="FT25" s="151"/>
      <c r="FU25" s="151"/>
      <c r="FV25" s="151"/>
      <c r="FW25" s="151"/>
      <c r="FX25" s="151"/>
      <c r="FY25" s="151"/>
      <c r="FZ25" s="151"/>
      <c r="GA25" s="151"/>
      <c r="GB25" s="151"/>
      <c r="GC25" s="151"/>
      <c r="GD25" s="151"/>
      <c r="GE25" s="151"/>
      <c r="GF25" s="151"/>
      <c r="GG25" s="151"/>
      <c r="GH25" s="151"/>
      <c r="GI25" s="151"/>
      <c r="GJ25" s="151"/>
      <c r="GK25" s="151"/>
      <c r="GL25" s="151"/>
      <c r="GM25" s="151"/>
      <c r="GN25" s="151"/>
      <c r="GO25" s="151"/>
      <c r="GP25" s="151"/>
      <c r="GQ25" s="151"/>
      <c r="GR25" s="151"/>
      <c r="GS25" s="151"/>
      <c r="GT25" s="151"/>
      <c r="GU25" s="151"/>
      <c r="GV25" s="151"/>
      <c r="GW25" s="151"/>
      <c r="GX25" s="151"/>
      <c r="GY25" s="151"/>
      <c r="GZ25" s="151"/>
      <c r="HA25" s="151"/>
      <c r="HB25" s="151"/>
      <c r="HC25" s="151"/>
      <c r="HD25" s="151"/>
      <c r="HE25" s="151"/>
      <c r="HF25" s="151"/>
      <c r="HG25" s="151"/>
      <c r="HH25" s="151"/>
      <c r="HI25" s="151"/>
      <c r="HJ25" s="151"/>
      <c r="HK25" s="151"/>
      <c r="HL25" s="151"/>
      <c r="HM25" s="151"/>
      <c r="HN25" s="151"/>
      <c r="HO25" s="151"/>
      <c r="HP25" s="151"/>
      <c r="HQ25" s="151"/>
      <c r="HR25" s="151"/>
      <c r="HS25" s="151"/>
      <c r="HT25" s="151"/>
      <c r="HU25" s="151"/>
      <c r="HV25" s="151"/>
      <c r="HW25" s="151"/>
      <c r="HX25" s="151"/>
      <c r="HY25" s="151"/>
      <c r="HZ25" s="151"/>
      <c r="IA25" s="151"/>
      <c r="IB25" s="151"/>
      <c r="IC25" s="151"/>
      <c r="ID25" s="151"/>
      <c r="IE25" s="151"/>
      <c r="IF25" s="151"/>
      <c r="IG25" s="151"/>
      <c r="IH25" s="151"/>
      <c r="II25" s="151"/>
      <c r="IJ25" s="151"/>
      <c r="IK25" s="151"/>
      <c r="IL25" s="151"/>
      <c r="IM25" s="151"/>
      <c r="IN25" s="151"/>
      <c r="IO25" s="151"/>
      <c r="IP25" s="151"/>
      <c r="IQ25" s="151"/>
      <c r="IR25" s="151"/>
      <c r="IS25" s="151"/>
    </row>
    <row r="26" s="147" customFormat="1" ht="15.95" customHeight="1" spans="1:253">
      <c r="A26" s="176"/>
      <c r="B26" s="171"/>
      <c r="C26" s="160" t="s">
        <v>132</v>
      </c>
      <c r="D26" s="165"/>
      <c r="E26" s="166"/>
      <c r="F26" s="162"/>
      <c r="G26" s="163"/>
      <c r="H26" s="163"/>
      <c r="I26" s="163"/>
      <c r="J26" s="163"/>
      <c r="K26" s="163"/>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1"/>
      <c r="AY26" s="151"/>
      <c r="AZ26" s="151"/>
      <c r="BA26" s="151"/>
      <c r="BB26" s="151"/>
      <c r="BC26" s="151"/>
      <c r="BD26" s="151"/>
      <c r="BE26" s="151"/>
      <c r="BF26" s="151"/>
      <c r="BG26" s="151"/>
      <c r="BH26" s="151"/>
      <c r="BI26" s="151"/>
      <c r="BJ26" s="151"/>
      <c r="BK26" s="151"/>
      <c r="BL26" s="151"/>
      <c r="BM26" s="151"/>
      <c r="BN26" s="151"/>
      <c r="BO26" s="151"/>
      <c r="BP26" s="151"/>
      <c r="BQ26" s="151"/>
      <c r="BR26" s="151"/>
      <c r="BS26" s="151"/>
      <c r="BT26" s="151"/>
      <c r="BU26" s="151"/>
      <c r="BV26" s="151"/>
      <c r="BW26" s="151"/>
      <c r="BX26" s="151"/>
      <c r="BY26" s="151"/>
      <c r="BZ26" s="151"/>
      <c r="CA26" s="151"/>
      <c r="CB26" s="151"/>
      <c r="CC26" s="151"/>
      <c r="CD26" s="151"/>
      <c r="CE26" s="151"/>
      <c r="CF26" s="151"/>
      <c r="CG26" s="151"/>
      <c r="CH26" s="151"/>
      <c r="CI26" s="151"/>
      <c r="CJ26" s="151"/>
      <c r="CK26" s="151"/>
      <c r="CL26" s="151"/>
      <c r="CM26" s="151"/>
      <c r="CN26" s="151"/>
      <c r="CO26" s="151"/>
      <c r="CP26" s="151"/>
      <c r="CQ26" s="151"/>
      <c r="CR26" s="151"/>
      <c r="CS26" s="151"/>
      <c r="CT26" s="151"/>
      <c r="CU26" s="151"/>
      <c r="CV26" s="151"/>
      <c r="CW26" s="151"/>
      <c r="CX26" s="151"/>
      <c r="CY26" s="151"/>
      <c r="CZ26" s="151"/>
      <c r="DA26" s="151"/>
      <c r="DB26" s="151"/>
      <c r="DC26" s="151"/>
      <c r="DD26" s="151"/>
      <c r="DE26" s="151"/>
      <c r="DF26" s="151"/>
      <c r="DG26" s="151"/>
      <c r="DH26" s="151"/>
      <c r="DI26" s="151"/>
      <c r="DJ26" s="151"/>
      <c r="DK26" s="151"/>
      <c r="DL26" s="151"/>
      <c r="DM26" s="151"/>
      <c r="DN26" s="151"/>
      <c r="DO26" s="151"/>
      <c r="DP26" s="151"/>
      <c r="DQ26" s="151"/>
      <c r="DR26" s="151"/>
      <c r="DS26" s="151"/>
      <c r="DT26" s="151"/>
      <c r="DU26" s="151"/>
      <c r="DV26" s="151"/>
      <c r="DW26" s="151"/>
      <c r="DX26" s="151"/>
      <c r="DY26" s="151"/>
      <c r="DZ26" s="151"/>
      <c r="EA26" s="151"/>
      <c r="EB26" s="151"/>
      <c r="EC26" s="151"/>
      <c r="ED26" s="151"/>
      <c r="EE26" s="151"/>
      <c r="EF26" s="151"/>
      <c r="EG26" s="151"/>
      <c r="EH26" s="151"/>
      <c r="EI26" s="151"/>
      <c r="EJ26" s="151"/>
      <c r="EK26" s="151"/>
      <c r="EL26" s="151"/>
      <c r="EM26" s="151"/>
      <c r="EN26" s="151"/>
      <c r="EO26" s="151"/>
      <c r="EP26" s="151"/>
      <c r="EQ26" s="151"/>
      <c r="ER26" s="151"/>
      <c r="ES26" s="151"/>
      <c r="ET26" s="151"/>
      <c r="EU26" s="151"/>
      <c r="EV26" s="151"/>
      <c r="EW26" s="151"/>
      <c r="EX26" s="151"/>
      <c r="EY26" s="151"/>
      <c r="EZ26" s="151"/>
      <c r="FA26" s="151"/>
      <c r="FB26" s="151"/>
      <c r="FC26" s="151"/>
      <c r="FD26" s="151"/>
      <c r="FE26" s="151"/>
      <c r="FF26" s="151"/>
      <c r="FG26" s="151"/>
      <c r="FH26" s="151"/>
      <c r="FI26" s="151"/>
      <c r="FJ26" s="151"/>
      <c r="FK26" s="151"/>
      <c r="FL26" s="151"/>
      <c r="FM26" s="151"/>
      <c r="FN26" s="151"/>
      <c r="FO26" s="151"/>
      <c r="FP26" s="151"/>
      <c r="FQ26" s="151"/>
      <c r="FR26" s="151"/>
      <c r="FS26" s="151"/>
      <c r="FT26" s="151"/>
      <c r="FU26" s="151"/>
      <c r="FV26" s="151"/>
      <c r="FW26" s="151"/>
      <c r="FX26" s="151"/>
      <c r="FY26" s="151"/>
      <c r="FZ26" s="151"/>
      <c r="GA26" s="151"/>
      <c r="GB26" s="151"/>
      <c r="GC26" s="151"/>
      <c r="GD26" s="151"/>
      <c r="GE26" s="151"/>
      <c r="GF26" s="151"/>
      <c r="GG26" s="151"/>
      <c r="GH26" s="151"/>
      <c r="GI26" s="151"/>
      <c r="GJ26" s="151"/>
      <c r="GK26" s="151"/>
      <c r="GL26" s="151"/>
      <c r="GM26" s="151"/>
      <c r="GN26" s="151"/>
      <c r="GO26" s="151"/>
      <c r="GP26" s="151"/>
      <c r="GQ26" s="151"/>
      <c r="GR26" s="151"/>
      <c r="GS26" s="151"/>
      <c r="GT26" s="151"/>
      <c r="GU26" s="151"/>
      <c r="GV26" s="151"/>
      <c r="GW26" s="151"/>
      <c r="GX26" s="151"/>
      <c r="GY26" s="151"/>
      <c r="GZ26" s="151"/>
      <c r="HA26" s="151"/>
      <c r="HB26" s="151"/>
      <c r="HC26" s="151"/>
      <c r="HD26" s="151"/>
      <c r="HE26" s="151"/>
      <c r="HF26" s="151"/>
      <c r="HG26" s="151"/>
      <c r="HH26" s="151"/>
      <c r="HI26" s="151"/>
      <c r="HJ26" s="151"/>
      <c r="HK26" s="151"/>
      <c r="HL26" s="151"/>
      <c r="HM26" s="151"/>
      <c r="HN26" s="151"/>
      <c r="HO26" s="151"/>
      <c r="HP26" s="151"/>
      <c r="HQ26" s="151"/>
      <c r="HR26" s="151"/>
      <c r="HS26" s="151"/>
      <c r="HT26" s="151"/>
      <c r="HU26" s="151"/>
      <c r="HV26" s="151"/>
      <c r="HW26" s="151"/>
      <c r="HX26" s="151"/>
      <c r="HY26" s="151"/>
      <c r="HZ26" s="151"/>
      <c r="IA26" s="151"/>
      <c r="IB26" s="151"/>
      <c r="IC26" s="151"/>
      <c r="ID26" s="151"/>
      <c r="IE26" s="151"/>
      <c r="IF26" s="151"/>
      <c r="IG26" s="151"/>
      <c r="IH26" s="151"/>
      <c r="II26" s="151"/>
      <c r="IJ26" s="151"/>
      <c r="IK26" s="151"/>
      <c r="IL26" s="151"/>
      <c r="IM26" s="151"/>
      <c r="IN26" s="151"/>
      <c r="IO26" s="151"/>
      <c r="IP26" s="151"/>
      <c r="IQ26" s="151"/>
      <c r="IR26" s="151"/>
      <c r="IS26" s="151"/>
    </row>
    <row r="27" s="147" customFormat="1" ht="15.95" customHeight="1" spans="1:253">
      <c r="A27" s="176"/>
      <c r="B27" s="171"/>
      <c r="C27" s="160" t="s">
        <v>133</v>
      </c>
      <c r="D27" s="165"/>
      <c r="E27" s="166"/>
      <c r="F27" s="162"/>
      <c r="G27" s="163"/>
      <c r="H27" s="163"/>
      <c r="I27" s="163"/>
      <c r="J27" s="163"/>
      <c r="K27" s="163"/>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1"/>
      <c r="DU27" s="151"/>
      <c r="DV27" s="151"/>
      <c r="DW27" s="151"/>
      <c r="DX27" s="151"/>
      <c r="DY27" s="151"/>
      <c r="DZ27" s="151"/>
      <c r="EA27" s="151"/>
      <c r="EB27" s="151"/>
      <c r="EC27" s="151"/>
      <c r="ED27" s="151"/>
      <c r="EE27" s="151"/>
      <c r="EF27" s="151"/>
      <c r="EG27" s="151"/>
      <c r="EH27" s="151"/>
      <c r="EI27" s="151"/>
      <c r="EJ27" s="151"/>
      <c r="EK27" s="151"/>
      <c r="EL27" s="151"/>
      <c r="EM27" s="151"/>
      <c r="EN27" s="151"/>
      <c r="EO27" s="151"/>
      <c r="EP27" s="151"/>
      <c r="EQ27" s="151"/>
      <c r="ER27" s="151"/>
      <c r="ES27" s="151"/>
      <c r="ET27" s="151"/>
      <c r="EU27" s="151"/>
      <c r="EV27" s="151"/>
      <c r="EW27" s="151"/>
      <c r="EX27" s="151"/>
      <c r="EY27" s="151"/>
      <c r="EZ27" s="151"/>
      <c r="FA27" s="151"/>
      <c r="FB27" s="151"/>
      <c r="FC27" s="151"/>
      <c r="FD27" s="151"/>
      <c r="FE27" s="151"/>
      <c r="FF27" s="151"/>
      <c r="FG27" s="151"/>
      <c r="FH27" s="151"/>
      <c r="FI27" s="151"/>
      <c r="FJ27" s="151"/>
      <c r="FK27" s="151"/>
      <c r="FL27" s="151"/>
      <c r="FM27" s="151"/>
      <c r="FN27" s="151"/>
      <c r="FO27" s="151"/>
      <c r="FP27" s="151"/>
      <c r="FQ27" s="151"/>
      <c r="FR27" s="151"/>
      <c r="FS27" s="151"/>
      <c r="FT27" s="151"/>
      <c r="FU27" s="151"/>
      <c r="FV27" s="151"/>
      <c r="FW27" s="151"/>
      <c r="FX27" s="151"/>
      <c r="FY27" s="151"/>
      <c r="FZ27" s="151"/>
      <c r="GA27" s="151"/>
      <c r="GB27" s="151"/>
      <c r="GC27" s="151"/>
      <c r="GD27" s="151"/>
      <c r="GE27" s="151"/>
      <c r="GF27" s="151"/>
      <c r="GG27" s="151"/>
      <c r="GH27" s="151"/>
      <c r="GI27" s="151"/>
      <c r="GJ27" s="151"/>
      <c r="GK27" s="151"/>
      <c r="GL27" s="151"/>
      <c r="GM27" s="151"/>
      <c r="GN27" s="151"/>
      <c r="GO27" s="151"/>
      <c r="GP27" s="151"/>
      <c r="GQ27" s="151"/>
      <c r="GR27" s="151"/>
      <c r="GS27" s="151"/>
      <c r="GT27" s="151"/>
      <c r="GU27" s="151"/>
      <c r="GV27" s="151"/>
      <c r="GW27" s="151"/>
      <c r="GX27" s="151"/>
      <c r="GY27" s="151"/>
      <c r="GZ27" s="151"/>
      <c r="HA27" s="151"/>
      <c r="HB27" s="151"/>
      <c r="HC27" s="151"/>
      <c r="HD27" s="151"/>
      <c r="HE27" s="151"/>
      <c r="HF27" s="151"/>
      <c r="HG27" s="151"/>
      <c r="HH27" s="151"/>
      <c r="HI27" s="151"/>
      <c r="HJ27" s="151"/>
      <c r="HK27" s="151"/>
      <c r="HL27" s="151"/>
      <c r="HM27" s="151"/>
      <c r="HN27" s="151"/>
      <c r="HO27" s="151"/>
      <c r="HP27" s="151"/>
      <c r="HQ27" s="151"/>
      <c r="HR27" s="151"/>
      <c r="HS27" s="151"/>
      <c r="HT27" s="151"/>
      <c r="HU27" s="151"/>
      <c r="HV27" s="151"/>
      <c r="HW27" s="151"/>
      <c r="HX27" s="151"/>
      <c r="HY27" s="151"/>
      <c r="HZ27" s="151"/>
      <c r="IA27" s="151"/>
      <c r="IB27" s="151"/>
      <c r="IC27" s="151"/>
      <c r="ID27" s="151"/>
      <c r="IE27" s="151"/>
      <c r="IF27" s="151"/>
      <c r="IG27" s="151"/>
      <c r="IH27" s="151"/>
      <c r="II27" s="151"/>
      <c r="IJ27" s="151"/>
      <c r="IK27" s="151"/>
      <c r="IL27" s="151"/>
      <c r="IM27" s="151"/>
      <c r="IN27" s="151"/>
      <c r="IO27" s="151"/>
      <c r="IP27" s="151"/>
      <c r="IQ27" s="151"/>
      <c r="IR27" s="151"/>
      <c r="IS27" s="151"/>
    </row>
    <row r="28" s="147" customFormat="1" ht="15.95" customHeight="1" spans="1:253">
      <c r="A28" s="176"/>
      <c r="B28" s="171"/>
      <c r="C28" s="178" t="s">
        <v>134</v>
      </c>
      <c r="D28" s="165"/>
      <c r="E28" s="166"/>
      <c r="F28" s="162"/>
      <c r="G28" s="163"/>
      <c r="H28" s="163"/>
      <c r="I28" s="163"/>
      <c r="J28" s="163"/>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151"/>
      <c r="CB28" s="151"/>
      <c r="CC28" s="151"/>
      <c r="CD28" s="151"/>
      <c r="CE28" s="151"/>
      <c r="CF28" s="151"/>
      <c r="CG28" s="151"/>
      <c r="CH28" s="151"/>
      <c r="CI28" s="151"/>
      <c r="CJ28" s="151"/>
      <c r="CK28" s="151"/>
      <c r="CL28" s="151"/>
      <c r="CM28" s="151"/>
      <c r="CN28" s="151"/>
      <c r="CO28" s="151"/>
      <c r="CP28" s="151"/>
      <c r="CQ28" s="151"/>
      <c r="CR28" s="151"/>
      <c r="CS28" s="151"/>
      <c r="CT28" s="151"/>
      <c r="CU28" s="151"/>
      <c r="CV28" s="151"/>
      <c r="CW28" s="151"/>
      <c r="CX28" s="151"/>
      <c r="CY28" s="151"/>
      <c r="CZ28" s="151"/>
      <c r="DA28" s="151"/>
      <c r="DB28" s="151"/>
      <c r="DC28" s="151"/>
      <c r="DD28" s="151"/>
      <c r="DE28" s="151"/>
      <c r="DF28" s="151"/>
      <c r="DG28" s="151"/>
      <c r="DH28" s="151"/>
      <c r="DI28" s="151"/>
      <c r="DJ28" s="151"/>
      <c r="DK28" s="151"/>
      <c r="DL28" s="151"/>
      <c r="DM28" s="151"/>
      <c r="DN28" s="151"/>
      <c r="DO28" s="151"/>
      <c r="DP28" s="151"/>
      <c r="DQ28" s="151"/>
      <c r="DR28" s="151"/>
      <c r="DS28" s="151"/>
      <c r="DT28" s="151"/>
      <c r="DU28" s="151"/>
      <c r="DV28" s="151"/>
      <c r="DW28" s="151"/>
      <c r="DX28" s="151"/>
      <c r="DY28" s="151"/>
      <c r="DZ28" s="151"/>
      <c r="EA28" s="151"/>
      <c r="EB28" s="151"/>
      <c r="EC28" s="151"/>
      <c r="ED28" s="151"/>
      <c r="EE28" s="151"/>
      <c r="EF28" s="151"/>
      <c r="EG28" s="151"/>
      <c r="EH28" s="151"/>
      <c r="EI28" s="151"/>
      <c r="EJ28" s="151"/>
      <c r="EK28" s="151"/>
      <c r="EL28" s="151"/>
      <c r="EM28" s="151"/>
      <c r="EN28" s="151"/>
      <c r="EO28" s="151"/>
      <c r="EP28" s="151"/>
      <c r="EQ28" s="151"/>
      <c r="ER28" s="151"/>
      <c r="ES28" s="151"/>
      <c r="ET28" s="151"/>
      <c r="EU28" s="151"/>
      <c r="EV28" s="151"/>
      <c r="EW28" s="151"/>
      <c r="EX28" s="151"/>
      <c r="EY28" s="151"/>
      <c r="EZ28" s="151"/>
      <c r="FA28" s="151"/>
      <c r="FB28" s="151"/>
      <c r="FC28" s="151"/>
      <c r="FD28" s="151"/>
      <c r="FE28" s="151"/>
      <c r="FF28" s="151"/>
      <c r="FG28" s="151"/>
      <c r="FH28" s="151"/>
      <c r="FI28" s="151"/>
      <c r="FJ28" s="151"/>
      <c r="FK28" s="151"/>
      <c r="FL28" s="151"/>
      <c r="FM28" s="151"/>
      <c r="FN28" s="151"/>
      <c r="FO28" s="151"/>
      <c r="FP28" s="151"/>
      <c r="FQ28" s="151"/>
      <c r="FR28" s="151"/>
      <c r="FS28" s="151"/>
      <c r="FT28" s="151"/>
      <c r="FU28" s="151"/>
      <c r="FV28" s="151"/>
      <c r="FW28" s="151"/>
      <c r="FX28" s="151"/>
      <c r="FY28" s="151"/>
      <c r="FZ28" s="151"/>
      <c r="GA28" s="151"/>
      <c r="GB28" s="151"/>
      <c r="GC28" s="151"/>
      <c r="GD28" s="151"/>
      <c r="GE28" s="151"/>
      <c r="GF28" s="151"/>
      <c r="GG28" s="151"/>
      <c r="GH28" s="151"/>
      <c r="GI28" s="151"/>
      <c r="GJ28" s="151"/>
      <c r="GK28" s="151"/>
      <c r="GL28" s="151"/>
      <c r="GM28" s="151"/>
      <c r="GN28" s="151"/>
      <c r="GO28" s="151"/>
      <c r="GP28" s="151"/>
      <c r="GQ28" s="151"/>
      <c r="GR28" s="151"/>
      <c r="GS28" s="151"/>
      <c r="GT28" s="151"/>
      <c r="GU28" s="151"/>
      <c r="GV28" s="151"/>
      <c r="GW28" s="151"/>
      <c r="GX28" s="151"/>
      <c r="GY28" s="151"/>
      <c r="GZ28" s="151"/>
      <c r="HA28" s="151"/>
      <c r="HB28" s="151"/>
      <c r="HC28" s="151"/>
      <c r="HD28" s="151"/>
      <c r="HE28" s="151"/>
      <c r="HF28" s="151"/>
      <c r="HG28" s="151"/>
      <c r="HH28" s="151"/>
      <c r="HI28" s="151"/>
      <c r="HJ28" s="151"/>
      <c r="HK28" s="151"/>
      <c r="HL28" s="151"/>
      <c r="HM28" s="151"/>
      <c r="HN28" s="151"/>
      <c r="HO28" s="151"/>
      <c r="HP28" s="151"/>
      <c r="HQ28" s="151"/>
      <c r="HR28" s="151"/>
      <c r="HS28" s="151"/>
      <c r="HT28" s="151"/>
      <c r="HU28" s="151"/>
      <c r="HV28" s="151"/>
      <c r="HW28" s="151"/>
      <c r="HX28" s="151"/>
      <c r="HY28" s="151"/>
      <c r="HZ28" s="151"/>
      <c r="IA28" s="151"/>
      <c r="IB28" s="151"/>
      <c r="IC28" s="151"/>
      <c r="ID28" s="151"/>
      <c r="IE28" s="151"/>
      <c r="IF28" s="151"/>
      <c r="IG28" s="151"/>
      <c r="IH28" s="151"/>
      <c r="II28" s="151"/>
      <c r="IJ28" s="151"/>
      <c r="IK28" s="151"/>
      <c r="IL28" s="151"/>
      <c r="IM28" s="151"/>
      <c r="IN28" s="151"/>
      <c r="IO28" s="151"/>
      <c r="IP28" s="151"/>
      <c r="IQ28" s="151"/>
      <c r="IR28" s="151"/>
      <c r="IS28" s="151"/>
    </row>
    <row r="29" s="147" customFormat="1" ht="15.95" customHeight="1" spans="1:253">
      <c r="A29" s="176"/>
      <c r="B29" s="171"/>
      <c r="C29" s="160" t="s">
        <v>135</v>
      </c>
      <c r="D29" s="165"/>
      <c r="E29" s="166"/>
      <c r="F29" s="162"/>
      <c r="G29" s="163"/>
      <c r="H29" s="163"/>
      <c r="I29" s="163"/>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c r="CF29" s="151"/>
      <c r="CG29" s="151"/>
      <c r="CH29" s="151"/>
      <c r="CI29" s="151"/>
      <c r="CJ29" s="151"/>
      <c r="CK29" s="151"/>
      <c r="CL29" s="151"/>
      <c r="CM29" s="151"/>
      <c r="CN29" s="151"/>
      <c r="CO29" s="151"/>
      <c r="CP29" s="151"/>
      <c r="CQ29" s="151"/>
      <c r="CR29" s="151"/>
      <c r="CS29" s="151"/>
      <c r="CT29" s="151"/>
      <c r="CU29" s="151"/>
      <c r="CV29" s="151"/>
      <c r="CW29" s="151"/>
      <c r="CX29" s="151"/>
      <c r="CY29" s="151"/>
      <c r="CZ29" s="151"/>
      <c r="DA29" s="151"/>
      <c r="DB29" s="151"/>
      <c r="DC29" s="151"/>
      <c r="DD29" s="151"/>
      <c r="DE29" s="151"/>
      <c r="DF29" s="151"/>
      <c r="DG29" s="151"/>
      <c r="DH29" s="151"/>
      <c r="DI29" s="151"/>
      <c r="DJ29" s="151"/>
      <c r="DK29" s="151"/>
      <c r="DL29" s="151"/>
      <c r="DM29" s="151"/>
      <c r="DN29" s="151"/>
      <c r="DO29" s="151"/>
      <c r="DP29" s="151"/>
      <c r="DQ29" s="151"/>
      <c r="DR29" s="151"/>
      <c r="DS29" s="151"/>
      <c r="DT29" s="151"/>
      <c r="DU29" s="151"/>
      <c r="DV29" s="151"/>
      <c r="DW29" s="151"/>
      <c r="DX29" s="151"/>
      <c r="DY29" s="151"/>
      <c r="DZ29" s="151"/>
      <c r="EA29" s="151"/>
      <c r="EB29" s="151"/>
      <c r="EC29" s="151"/>
      <c r="ED29" s="151"/>
      <c r="EE29" s="151"/>
      <c r="EF29" s="151"/>
      <c r="EG29" s="151"/>
      <c r="EH29" s="151"/>
      <c r="EI29" s="151"/>
      <c r="EJ29" s="151"/>
      <c r="EK29" s="151"/>
      <c r="EL29" s="151"/>
      <c r="EM29" s="151"/>
      <c r="EN29" s="151"/>
      <c r="EO29" s="151"/>
      <c r="EP29" s="151"/>
      <c r="EQ29" s="151"/>
      <c r="ER29" s="151"/>
      <c r="ES29" s="151"/>
      <c r="ET29" s="151"/>
      <c r="EU29" s="151"/>
      <c r="EV29" s="151"/>
      <c r="EW29" s="151"/>
      <c r="EX29" s="151"/>
      <c r="EY29" s="151"/>
      <c r="EZ29" s="151"/>
      <c r="FA29" s="151"/>
      <c r="FB29" s="151"/>
      <c r="FC29" s="151"/>
      <c r="FD29" s="151"/>
      <c r="FE29" s="151"/>
      <c r="FF29" s="151"/>
      <c r="FG29" s="151"/>
      <c r="FH29" s="151"/>
      <c r="FI29" s="151"/>
      <c r="FJ29" s="151"/>
      <c r="FK29" s="151"/>
      <c r="FL29" s="151"/>
      <c r="FM29" s="151"/>
      <c r="FN29" s="151"/>
      <c r="FO29" s="151"/>
      <c r="FP29" s="151"/>
      <c r="FQ29" s="151"/>
      <c r="FR29" s="151"/>
      <c r="FS29" s="151"/>
      <c r="FT29" s="151"/>
      <c r="FU29" s="151"/>
      <c r="FV29" s="151"/>
      <c r="FW29" s="151"/>
      <c r="FX29" s="151"/>
      <c r="FY29" s="151"/>
      <c r="FZ29" s="151"/>
      <c r="GA29" s="151"/>
      <c r="GB29" s="151"/>
      <c r="GC29" s="151"/>
      <c r="GD29" s="151"/>
      <c r="GE29" s="151"/>
      <c r="GF29" s="151"/>
      <c r="GG29" s="151"/>
      <c r="GH29" s="151"/>
      <c r="GI29" s="151"/>
      <c r="GJ29" s="151"/>
      <c r="GK29" s="151"/>
      <c r="GL29" s="151"/>
      <c r="GM29" s="151"/>
      <c r="GN29" s="151"/>
      <c r="GO29" s="151"/>
      <c r="GP29" s="151"/>
      <c r="GQ29" s="151"/>
      <c r="GR29" s="151"/>
      <c r="GS29" s="151"/>
      <c r="GT29" s="151"/>
      <c r="GU29" s="151"/>
      <c r="GV29" s="151"/>
      <c r="GW29" s="151"/>
      <c r="GX29" s="151"/>
      <c r="GY29" s="151"/>
      <c r="GZ29" s="151"/>
      <c r="HA29" s="151"/>
      <c r="HB29" s="151"/>
      <c r="HC29" s="151"/>
      <c r="HD29" s="151"/>
      <c r="HE29" s="151"/>
      <c r="HF29" s="151"/>
      <c r="HG29" s="151"/>
      <c r="HH29" s="151"/>
      <c r="HI29" s="151"/>
      <c r="HJ29" s="151"/>
      <c r="HK29" s="151"/>
      <c r="HL29" s="151"/>
      <c r="HM29" s="151"/>
      <c r="HN29" s="151"/>
      <c r="HO29" s="151"/>
      <c r="HP29" s="151"/>
      <c r="HQ29" s="151"/>
      <c r="HR29" s="151"/>
      <c r="HS29" s="151"/>
      <c r="HT29" s="151"/>
      <c r="HU29" s="151"/>
      <c r="HV29" s="151"/>
      <c r="HW29" s="151"/>
      <c r="HX29" s="151"/>
      <c r="HY29" s="151"/>
      <c r="HZ29" s="151"/>
      <c r="IA29" s="151"/>
      <c r="IB29" s="151"/>
      <c r="IC29" s="151"/>
      <c r="ID29" s="151"/>
      <c r="IE29" s="151"/>
      <c r="IF29" s="151"/>
      <c r="IG29" s="151"/>
      <c r="IH29" s="151"/>
      <c r="II29" s="151"/>
      <c r="IJ29" s="151"/>
      <c r="IK29" s="151"/>
      <c r="IL29" s="151"/>
      <c r="IM29" s="151"/>
      <c r="IN29" s="151"/>
      <c r="IO29" s="151"/>
      <c r="IP29" s="151"/>
      <c r="IQ29" s="151"/>
      <c r="IR29" s="151"/>
      <c r="IS29" s="151"/>
    </row>
    <row r="30" s="147" customFormat="1" ht="15.95" customHeight="1" spans="1:253">
      <c r="A30" s="176"/>
      <c r="B30" s="171"/>
      <c r="C30" s="160" t="s">
        <v>136</v>
      </c>
      <c r="D30" s="165"/>
      <c r="E30" s="179"/>
      <c r="F30" s="180"/>
      <c r="G30" s="163"/>
      <c r="H30" s="163"/>
      <c r="I30" s="163"/>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151"/>
      <c r="DF30" s="151"/>
      <c r="DG30" s="151"/>
      <c r="DH30" s="151"/>
      <c r="DI30" s="151"/>
      <c r="DJ30" s="151"/>
      <c r="DK30" s="151"/>
      <c r="DL30" s="151"/>
      <c r="DM30" s="151"/>
      <c r="DN30" s="151"/>
      <c r="DO30" s="151"/>
      <c r="DP30" s="151"/>
      <c r="DQ30" s="151"/>
      <c r="DR30" s="151"/>
      <c r="DS30" s="151"/>
      <c r="DT30" s="151"/>
      <c r="DU30" s="151"/>
      <c r="DV30" s="151"/>
      <c r="DW30" s="151"/>
      <c r="DX30" s="151"/>
      <c r="DY30" s="151"/>
      <c r="DZ30" s="151"/>
      <c r="EA30" s="151"/>
      <c r="EB30" s="151"/>
      <c r="EC30" s="151"/>
      <c r="ED30" s="151"/>
      <c r="EE30" s="151"/>
      <c r="EF30" s="151"/>
      <c r="EG30" s="151"/>
      <c r="EH30" s="151"/>
      <c r="EI30" s="151"/>
      <c r="EJ30" s="151"/>
      <c r="EK30" s="151"/>
      <c r="EL30" s="151"/>
      <c r="EM30" s="151"/>
      <c r="EN30" s="151"/>
      <c r="EO30" s="151"/>
      <c r="EP30" s="151"/>
      <c r="EQ30" s="151"/>
      <c r="ER30" s="151"/>
      <c r="ES30" s="151"/>
      <c r="ET30" s="151"/>
      <c r="EU30" s="151"/>
      <c r="EV30" s="151"/>
      <c r="EW30" s="151"/>
      <c r="EX30" s="151"/>
      <c r="EY30" s="151"/>
      <c r="EZ30" s="151"/>
      <c r="FA30" s="151"/>
      <c r="FB30" s="151"/>
      <c r="FC30" s="151"/>
      <c r="FD30" s="151"/>
      <c r="FE30" s="151"/>
      <c r="FF30" s="151"/>
      <c r="FG30" s="151"/>
      <c r="FH30" s="151"/>
      <c r="FI30" s="151"/>
      <c r="FJ30" s="151"/>
      <c r="FK30" s="151"/>
      <c r="FL30" s="151"/>
      <c r="FM30" s="151"/>
      <c r="FN30" s="151"/>
      <c r="FO30" s="151"/>
      <c r="FP30" s="151"/>
      <c r="FQ30" s="151"/>
      <c r="FR30" s="151"/>
      <c r="FS30" s="151"/>
      <c r="FT30" s="151"/>
      <c r="FU30" s="151"/>
      <c r="FV30" s="151"/>
      <c r="FW30" s="151"/>
      <c r="FX30" s="151"/>
      <c r="FY30" s="151"/>
      <c r="FZ30" s="151"/>
      <c r="GA30" s="151"/>
      <c r="GB30" s="151"/>
      <c r="GC30" s="151"/>
      <c r="GD30" s="151"/>
      <c r="GE30" s="151"/>
      <c r="GF30" s="151"/>
      <c r="GG30" s="151"/>
      <c r="GH30" s="151"/>
      <c r="GI30" s="151"/>
      <c r="GJ30" s="151"/>
      <c r="GK30" s="151"/>
      <c r="GL30" s="151"/>
      <c r="GM30" s="151"/>
      <c r="GN30" s="151"/>
      <c r="GO30" s="151"/>
      <c r="GP30" s="151"/>
      <c r="GQ30" s="151"/>
      <c r="GR30" s="151"/>
      <c r="GS30" s="151"/>
      <c r="GT30" s="151"/>
      <c r="GU30" s="151"/>
      <c r="GV30" s="151"/>
      <c r="GW30" s="151"/>
      <c r="GX30" s="151"/>
      <c r="GY30" s="151"/>
      <c r="GZ30" s="151"/>
      <c r="HA30" s="151"/>
      <c r="HB30" s="151"/>
      <c r="HC30" s="151"/>
      <c r="HD30" s="151"/>
      <c r="HE30" s="151"/>
      <c r="HF30" s="151"/>
      <c r="HG30" s="151"/>
      <c r="HH30" s="151"/>
      <c r="HI30" s="151"/>
      <c r="HJ30" s="151"/>
      <c r="HK30" s="151"/>
      <c r="HL30" s="151"/>
      <c r="HM30" s="151"/>
      <c r="HN30" s="151"/>
      <c r="HO30" s="151"/>
      <c r="HP30" s="151"/>
      <c r="HQ30" s="151"/>
      <c r="HR30" s="151"/>
      <c r="HS30" s="151"/>
      <c r="HT30" s="151"/>
      <c r="HU30" s="151"/>
      <c r="HV30" s="151"/>
      <c r="HW30" s="151"/>
      <c r="HX30" s="151"/>
      <c r="HY30" s="151"/>
      <c r="HZ30" s="151"/>
      <c r="IA30" s="151"/>
      <c r="IB30" s="151"/>
      <c r="IC30" s="151"/>
      <c r="ID30" s="151"/>
      <c r="IE30" s="151"/>
      <c r="IF30" s="151"/>
      <c r="IG30" s="151"/>
      <c r="IH30" s="151"/>
      <c r="II30" s="151"/>
      <c r="IJ30" s="151"/>
      <c r="IK30" s="151"/>
      <c r="IL30" s="151"/>
      <c r="IM30" s="151"/>
      <c r="IN30" s="151"/>
      <c r="IO30" s="151"/>
      <c r="IP30" s="151"/>
      <c r="IQ30" s="151"/>
      <c r="IR30" s="151"/>
      <c r="IS30" s="151"/>
    </row>
    <row r="31" s="147" customFormat="1" ht="15.95" customHeight="1" spans="1:253">
      <c r="A31" s="176"/>
      <c r="B31" s="171"/>
      <c r="C31" s="160" t="s">
        <v>137</v>
      </c>
      <c r="D31" s="165"/>
      <c r="E31" s="181"/>
      <c r="F31" s="182"/>
      <c r="G31" s="163"/>
      <c r="H31" s="163"/>
      <c r="I31" s="151"/>
      <c r="J31" s="151"/>
      <c r="K31" s="19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S31" s="151"/>
      <c r="BT31" s="151"/>
      <c r="BU31" s="151"/>
      <c r="BV31" s="151"/>
      <c r="BW31" s="151"/>
      <c r="BX31" s="151"/>
      <c r="BY31" s="151"/>
      <c r="BZ31" s="151"/>
      <c r="CA31" s="151"/>
      <c r="CB31" s="151"/>
      <c r="CC31" s="151"/>
      <c r="CD31" s="151"/>
      <c r="CE31" s="151"/>
      <c r="CF31" s="151"/>
      <c r="CG31" s="151"/>
      <c r="CH31" s="151"/>
      <c r="CI31" s="151"/>
      <c r="CJ31" s="151"/>
      <c r="CK31" s="151"/>
      <c r="CL31" s="151"/>
      <c r="CM31" s="151"/>
      <c r="CN31" s="151"/>
      <c r="CO31" s="151"/>
      <c r="CP31" s="151"/>
      <c r="CQ31" s="151"/>
      <c r="CR31" s="151"/>
      <c r="CS31" s="151"/>
      <c r="CT31" s="151"/>
      <c r="CU31" s="151"/>
      <c r="CV31" s="151"/>
      <c r="CW31" s="151"/>
      <c r="CX31" s="151"/>
      <c r="CY31" s="151"/>
      <c r="CZ31" s="151"/>
      <c r="DA31" s="151"/>
      <c r="DB31" s="151"/>
      <c r="DC31" s="151"/>
      <c r="DD31" s="151"/>
      <c r="DE31" s="151"/>
      <c r="DF31" s="151"/>
      <c r="DG31" s="151"/>
      <c r="DH31" s="151"/>
      <c r="DI31" s="151"/>
      <c r="DJ31" s="151"/>
      <c r="DK31" s="151"/>
      <c r="DL31" s="151"/>
      <c r="DM31" s="151"/>
      <c r="DN31" s="151"/>
      <c r="DO31" s="151"/>
      <c r="DP31" s="151"/>
      <c r="DQ31" s="151"/>
      <c r="DR31" s="151"/>
      <c r="DS31" s="151"/>
      <c r="DT31" s="151"/>
      <c r="DU31" s="151"/>
      <c r="DV31" s="151"/>
      <c r="DW31" s="151"/>
      <c r="DX31" s="151"/>
      <c r="DY31" s="151"/>
      <c r="DZ31" s="151"/>
      <c r="EA31" s="151"/>
      <c r="EB31" s="151"/>
      <c r="EC31" s="151"/>
      <c r="ED31" s="151"/>
      <c r="EE31" s="151"/>
      <c r="EF31" s="151"/>
      <c r="EG31" s="151"/>
      <c r="EH31" s="151"/>
      <c r="EI31" s="151"/>
      <c r="EJ31" s="151"/>
      <c r="EK31" s="151"/>
      <c r="EL31" s="151"/>
      <c r="EM31" s="151"/>
      <c r="EN31" s="151"/>
      <c r="EO31" s="151"/>
      <c r="EP31" s="151"/>
      <c r="EQ31" s="151"/>
      <c r="ER31" s="151"/>
      <c r="ES31" s="151"/>
      <c r="ET31" s="151"/>
      <c r="EU31" s="151"/>
      <c r="EV31" s="151"/>
      <c r="EW31" s="151"/>
      <c r="EX31" s="151"/>
      <c r="EY31" s="151"/>
      <c r="EZ31" s="151"/>
      <c r="FA31" s="151"/>
      <c r="FB31" s="151"/>
      <c r="FC31" s="151"/>
      <c r="FD31" s="151"/>
      <c r="FE31" s="151"/>
      <c r="FF31" s="151"/>
      <c r="FG31" s="151"/>
      <c r="FH31" s="151"/>
      <c r="FI31" s="151"/>
      <c r="FJ31" s="151"/>
      <c r="FK31" s="151"/>
      <c r="FL31" s="151"/>
      <c r="FM31" s="151"/>
      <c r="FN31" s="151"/>
      <c r="FO31" s="151"/>
      <c r="FP31" s="151"/>
      <c r="FQ31" s="151"/>
      <c r="FR31" s="151"/>
      <c r="FS31" s="151"/>
      <c r="FT31" s="151"/>
      <c r="FU31" s="151"/>
      <c r="FV31" s="151"/>
      <c r="FW31" s="151"/>
      <c r="FX31" s="151"/>
      <c r="FY31" s="151"/>
      <c r="FZ31" s="151"/>
      <c r="GA31" s="151"/>
      <c r="GB31" s="151"/>
      <c r="GC31" s="151"/>
      <c r="GD31" s="151"/>
      <c r="GE31" s="151"/>
      <c r="GF31" s="151"/>
      <c r="GG31" s="151"/>
      <c r="GH31" s="151"/>
      <c r="GI31" s="151"/>
      <c r="GJ31" s="151"/>
      <c r="GK31" s="151"/>
      <c r="GL31" s="151"/>
      <c r="GM31" s="151"/>
      <c r="GN31" s="151"/>
      <c r="GO31" s="151"/>
      <c r="GP31" s="151"/>
      <c r="GQ31" s="151"/>
      <c r="GR31" s="151"/>
      <c r="GS31" s="151"/>
      <c r="GT31" s="151"/>
      <c r="GU31" s="151"/>
      <c r="GV31" s="151"/>
      <c r="GW31" s="151"/>
      <c r="GX31" s="151"/>
      <c r="GY31" s="151"/>
      <c r="GZ31" s="151"/>
      <c r="HA31" s="151"/>
      <c r="HB31" s="151"/>
      <c r="HC31" s="151"/>
      <c r="HD31" s="151"/>
      <c r="HE31" s="151"/>
      <c r="HF31" s="151"/>
      <c r="HG31" s="151"/>
      <c r="HH31" s="151"/>
      <c r="HI31" s="151"/>
      <c r="HJ31" s="151"/>
      <c r="HK31" s="151"/>
      <c r="HL31" s="151"/>
      <c r="HM31" s="151"/>
      <c r="HN31" s="151"/>
      <c r="HO31" s="151"/>
      <c r="HP31" s="151"/>
      <c r="HQ31" s="151"/>
      <c r="HR31" s="151"/>
      <c r="HS31" s="151"/>
      <c r="HT31" s="151"/>
      <c r="HU31" s="151"/>
      <c r="HV31" s="151"/>
      <c r="HW31" s="151"/>
      <c r="HX31" s="151"/>
      <c r="HY31" s="151"/>
      <c r="HZ31" s="151"/>
      <c r="IA31" s="151"/>
      <c r="IB31" s="151"/>
      <c r="IC31" s="151"/>
      <c r="ID31" s="151"/>
      <c r="IE31" s="151"/>
      <c r="IF31" s="151"/>
      <c r="IG31" s="151"/>
      <c r="IH31" s="151"/>
      <c r="II31" s="151"/>
      <c r="IJ31" s="151"/>
      <c r="IK31" s="151"/>
      <c r="IL31" s="151"/>
      <c r="IM31" s="151"/>
      <c r="IN31" s="151"/>
      <c r="IO31" s="151"/>
      <c r="IP31" s="151"/>
      <c r="IQ31" s="151"/>
      <c r="IR31" s="151"/>
      <c r="IS31" s="151"/>
    </row>
    <row r="32" s="147" customFormat="1" ht="15.95" customHeight="1" spans="1:253">
      <c r="A32" s="176"/>
      <c r="B32" s="171"/>
      <c r="C32" s="160" t="s">
        <v>138</v>
      </c>
      <c r="D32" s="165"/>
      <c r="E32" s="179"/>
      <c r="F32" s="180"/>
      <c r="G32" s="163"/>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c r="CF32" s="151"/>
      <c r="CG32" s="151"/>
      <c r="CH32" s="151"/>
      <c r="CI32" s="151"/>
      <c r="CJ32" s="151"/>
      <c r="CK32" s="151"/>
      <c r="CL32" s="151"/>
      <c r="CM32" s="151"/>
      <c r="CN32" s="151"/>
      <c r="CO32" s="151"/>
      <c r="CP32" s="151"/>
      <c r="CQ32" s="151"/>
      <c r="CR32" s="151"/>
      <c r="CS32" s="151"/>
      <c r="CT32" s="151"/>
      <c r="CU32" s="151"/>
      <c r="CV32" s="151"/>
      <c r="CW32" s="151"/>
      <c r="CX32" s="151"/>
      <c r="CY32" s="151"/>
      <c r="CZ32" s="151"/>
      <c r="DA32" s="151"/>
      <c r="DB32" s="151"/>
      <c r="DC32" s="151"/>
      <c r="DD32" s="151"/>
      <c r="DE32" s="151"/>
      <c r="DF32" s="151"/>
      <c r="DG32" s="151"/>
      <c r="DH32" s="151"/>
      <c r="DI32" s="151"/>
      <c r="DJ32" s="151"/>
      <c r="DK32" s="151"/>
      <c r="DL32" s="151"/>
      <c r="DM32" s="151"/>
      <c r="DN32" s="151"/>
      <c r="DO32" s="151"/>
      <c r="DP32" s="151"/>
      <c r="DQ32" s="151"/>
      <c r="DR32" s="151"/>
      <c r="DS32" s="151"/>
      <c r="DT32" s="151"/>
      <c r="DU32" s="151"/>
      <c r="DV32" s="151"/>
      <c r="DW32" s="151"/>
      <c r="DX32" s="151"/>
      <c r="DY32" s="151"/>
      <c r="DZ32" s="151"/>
      <c r="EA32" s="151"/>
      <c r="EB32" s="151"/>
      <c r="EC32" s="151"/>
      <c r="ED32" s="151"/>
      <c r="EE32" s="151"/>
      <c r="EF32" s="151"/>
      <c r="EG32" s="151"/>
      <c r="EH32" s="151"/>
      <c r="EI32" s="151"/>
      <c r="EJ32" s="151"/>
      <c r="EK32" s="151"/>
      <c r="EL32" s="151"/>
      <c r="EM32" s="151"/>
      <c r="EN32" s="151"/>
      <c r="EO32" s="151"/>
      <c r="EP32" s="151"/>
      <c r="EQ32" s="151"/>
      <c r="ER32" s="151"/>
      <c r="ES32" s="151"/>
      <c r="ET32" s="151"/>
      <c r="EU32" s="151"/>
      <c r="EV32" s="151"/>
      <c r="EW32" s="151"/>
      <c r="EX32" s="151"/>
      <c r="EY32" s="151"/>
      <c r="EZ32" s="151"/>
      <c r="FA32" s="151"/>
      <c r="FB32" s="151"/>
      <c r="FC32" s="151"/>
      <c r="FD32" s="151"/>
      <c r="FE32" s="151"/>
      <c r="FF32" s="151"/>
      <c r="FG32" s="151"/>
      <c r="FH32" s="151"/>
      <c r="FI32" s="151"/>
      <c r="FJ32" s="151"/>
      <c r="FK32" s="151"/>
      <c r="FL32" s="151"/>
      <c r="FM32" s="151"/>
      <c r="FN32" s="151"/>
      <c r="FO32" s="151"/>
      <c r="FP32" s="151"/>
      <c r="FQ32" s="151"/>
      <c r="FR32" s="151"/>
      <c r="FS32" s="151"/>
      <c r="FT32" s="151"/>
      <c r="FU32" s="151"/>
      <c r="FV32" s="151"/>
      <c r="FW32" s="151"/>
      <c r="FX32" s="151"/>
      <c r="FY32" s="151"/>
      <c r="FZ32" s="151"/>
      <c r="GA32" s="151"/>
      <c r="GB32" s="151"/>
      <c r="GC32" s="151"/>
      <c r="GD32" s="151"/>
      <c r="GE32" s="151"/>
      <c r="GF32" s="151"/>
      <c r="GG32" s="151"/>
      <c r="GH32" s="151"/>
      <c r="GI32" s="151"/>
      <c r="GJ32" s="151"/>
      <c r="GK32" s="151"/>
      <c r="GL32" s="151"/>
      <c r="GM32" s="151"/>
      <c r="GN32" s="151"/>
      <c r="GO32" s="151"/>
      <c r="GP32" s="151"/>
      <c r="GQ32" s="151"/>
      <c r="GR32" s="151"/>
      <c r="GS32" s="151"/>
      <c r="GT32" s="151"/>
      <c r="GU32" s="151"/>
      <c r="GV32" s="151"/>
      <c r="GW32" s="151"/>
      <c r="GX32" s="151"/>
      <c r="GY32" s="151"/>
      <c r="GZ32" s="151"/>
      <c r="HA32" s="151"/>
      <c r="HB32" s="151"/>
      <c r="HC32" s="151"/>
      <c r="HD32" s="151"/>
      <c r="HE32" s="151"/>
      <c r="HF32" s="151"/>
      <c r="HG32" s="151"/>
      <c r="HH32" s="151"/>
      <c r="HI32" s="151"/>
      <c r="HJ32" s="151"/>
      <c r="HK32" s="151"/>
      <c r="HL32" s="151"/>
      <c r="HM32" s="151"/>
      <c r="HN32" s="151"/>
      <c r="HO32" s="151"/>
      <c r="HP32" s="151"/>
      <c r="HQ32" s="151"/>
      <c r="HR32" s="151"/>
      <c r="HS32" s="151"/>
      <c r="HT32" s="151"/>
      <c r="HU32" s="151"/>
      <c r="HV32" s="151"/>
      <c r="HW32" s="151"/>
      <c r="HX32" s="151"/>
      <c r="HY32" s="151"/>
      <c r="HZ32" s="151"/>
      <c r="IA32" s="151"/>
      <c r="IB32" s="151"/>
      <c r="IC32" s="151"/>
      <c r="ID32" s="151"/>
      <c r="IE32" s="151"/>
      <c r="IF32" s="151"/>
      <c r="IG32" s="151"/>
      <c r="IH32" s="151"/>
      <c r="II32" s="151"/>
      <c r="IJ32" s="151"/>
      <c r="IK32" s="151"/>
      <c r="IL32" s="151"/>
      <c r="IM32" s="151"/>
      <c r="IN32" s="151"/>
      <c r="IO32" s="151"/>
      <c r="IP32" s="151"/>
      <c r="IQ32" s="151"/>
      <c r="IR32" s="151"/>
      <c r="IS32" s="151"/>
    </row>
    <row r="33" s="147" customFormat="1" ht="15.95" customHeight="1" spans="1:253">
      <c r="A33" s="88" t="s">
        <v>45</v>
      </c>
      <c r="B33" s="183"/>
      <c r="C33" s="88" t="s">
        <v>46</v>
      </c>
      <c r="D33" s="184" t="s">
        <v>139</v>
      </c>
      <c r="E33" s="184" t="s">
        <v>139</v>
      </c>
      <c r="F33" s="185"/>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c r="EN33" s="186"/>
      <c r="EO33" s="186"/>
      <c r="EP33" s="186"/>
      <c r="EQ33" s="186"/>
      <c r="ER33" s="186"/>
      <c r="ES33" s="186"/>
      <c r="ET33" s="186"/>
      <c r="EU33" s="186"/>
      <c r="EV33" s="186"/>
      <c r="EW33" s="186"/>
      <c r="EX33" s="186"/>
      <c r="EY33" s="186"/>
      <c r="EZ33" s="186"/>
      <c r="FA33" s="186"/>
      <c r="FB33" s="186"/>
      <c r="FC33" s="186"/>
      <c r="FD33" s="186"/>
      <c r="FE33" s="186"/>
      <c r="FF33" s="186"/>
      <c r="FG33" s="186"/>
      <c r="FH33" s="186"/>
      <c r="FI33" s="186"/>
      <c r="FJ33" s="186"/>
      <c r="FK33" s="186"/>
      <c r="FL33" s="186"/>
      <c r="FM33" s="186"/>
      <c r="FN33" s="186"/>
      <c r="FO33" s="186"/>
      <c r="FP33" s="186"/>
      <c r="FQ33" s="186"/>
      <c r="FR33" s="186"/>
      <c r="FS33" s="186"/>
      <c r="FT33" s="186"/>
      <c r="FU33" s="186"/>
      <c r="FV33" s="186"/>
      <c r="FW33" s="186"/>
      <c r="FX33" s="186"/>
      <c r="FY33" s="186"/>
      <c r="FZ33" s="186"/>
      <c r="GA33" s="186"/>
      <c r="GB33" s="186"/>
      <c r="GC33" s="186"/>
      <c r="GD33" s="186"/>
      <c r="GE33" s="186"/>
      <c r="GF33" s="186"/>
      <c r="GG33" s="186"/>
      <c r="GH33" s="186"/>
      <c r="GI33" s="186"/>
      <c r="GJ33" s="186"/>
      <c r="GK33" s="186"/>
      <c r="GL33" s="186"/>
      <c r="GM33" s="186"/>
      <c r="GN33" s="186"/>
      <c r="GO33" s="186"/>
      <c r="GP33" s="186"/>
      <c r="GQ33" s="186"/>
      <c r="GR33" s="186"/>
      <c r="GS33" s="186"/>
      <c r="GT33" s="186"/>
      <c r="GU33" s="186"/>
      <c r="GV33" s="186"/>
      <c r="GW33" s="186"/>
      <c r="GX33" s="186"/>
      <c r="GY33" s="186"/>
      <c r="GZ33" s="186"/>
      <c r="HA33" s="186"/>
      <c r="HB33" s="186"/>
      <c r="HC33" s="186"/>
      <c r="HD33" s="186"/>
      <c r="HE33" s="186"/>
      <c r="HF33" s="186"/>
      <c r="HG33" s="186"/>
      <c r="HH33" s="186"/>
      <c r="HI33" s="186"/>
      <c r="HJ33" s="186"/>
      <c r="HK33" s="186"/>
      <c r="HL33" s="186"/>
      <c r="HM33" s="186"/>
      <c r="HN33" s="186"/>
      <c r="HO33" s="186"/>
      <c r="HP33" s="186"/>
      <c r="HQ33" s="186"/>
      <c r="HR33" s="186"/>
      <c r="HS33" s="186"/>
      <c r="HT33" s="186"/>
      <c r="HU33" s="186"/>
      <c r="HV33" s="186"/>
      <c r="HW33" s="186"/>
      <c r="HX33" s="186"/>
      <c r="HY33" s="186"/>
      <c r="HZ33" s="186"/>
      <c r="IA33" s="186"/>
      <c r="IB33" s="186"/>
      <c r="IC33" s="186"/>
      <c r="ID33" s="186"/>
      <c r="IE33" s="186"/>
      <c r="IF33" s="186"/>
      <c r="IG33" s="186"/>
      <c r="IH33" s="186"/>
      <c r="II33" s="186"/>
      <c r="IJ33" s="186"/>
      <c r="IK33" s="186"/>
      <c r="IL33" s="186"/>
      <c r="IM33" s="186"/>
      <c r="IN33" s="186"/>
      <c r="IO33" s="186"/>
      <c r="IP33" s="186"/>
      <c r="IQ33" s="186"/>
      <c r="IR33" s="186"/>
      <c r="IS33" s="186"/>
    </row>
    <row r="34" s="147" customFormat="1" ht="15.95" customHeight="1" spans="1:253">
      <c r="A34" s="187" t="s">
        <v>140</v>
      </c>
      <c r="B34" s="187"/>
      <c r="C34" s="187"/>
      <c r="D34" s="187"/>
      <c r="E34" s="187"/>
      <c r="F34" s="187"/>
      <c r="G34" s="163"/>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1"/>
      <c r="CN34" s="151"/>
      <c r="CO34" s="151"/>
      <c r="CP34" s="151"/>
      <c r="CQ34" s="151"/>
      <c r="CR34" s="151"/>
      <c r="CS34" s="151"/>
      <c r="CT34" s="151"/>
      <c r="CU34" s="151"/>
      <c r="CV34" s="151"/>
      <c r="CW34" s="151"/>
      <c r="CX34" s="151"/>
      <c r="CY34" s="151"/>
      <c r="CZ34" s="151"/>
      <c r="DA34" s="151"/>
      <c r="DB34" s="151"/>
      <c r="DC34" s="151"/>
      <c r="DD34" s="151"/>
      <c r="DE34" s="151"/>
      <c r="DF34" s="151"/>
      <c r="DG34" s="151"/>
      <c r="DH34" s="151"/>
      <c r="DI34" s="151"/>
      <c r="DJ34" s="151"/>
      <c r="DK34" s="151"/>
      <c r="DL34" s="151"/>
      <c r="DM34" s="151"/>
      <c r="DN34" s="151"/>
      <c r="DO34" s="151"/>
      <c r="DP34" s="151"/>
      <c r="DQ34" s="151"/>
      <c r="DR34" s="151"/>
      <c r="DS34" s="151"/>
      <c r="DT34" s="151"/>
      <c r="DU34" s="151"/>
      <c r="DV34" s="151"/>
      <c r="DW34" s="151"/>
      <c r="DX34" s="151"/>
      <c r="DY34" s="151"/>
      <c r="DZ34" s="151"/>
      <c r="EA34" s="151"/>
      <c r="EB34" s="151"/>
      <c r="EC34" s="151"/>
      <c r="ED34" s="151"/>
      <c r="EE34" s="151"/>
      <c r="EF34" s="151"/>
      <c r="EG34" s="151"/>
      <c r="EH34" s="151"/>
      <c r="EI34" s="151"/>
      <c r="EJ34" s="151"/>
      <c r="EK34" s="151"/>
      <c r="EL34" s="151"/>
      <c r="EM34" s="151"/>
      <c r="EN34" s="151"/>
      <c r="EO34" s="151"/>
      <c r="EP34" s="151"/>
      <c r="EQ34" s="151"/>
      <c r="ER34" s="151"/>
      <c r="ES34" s="151"/>
      <c r="ET34" s="151"/>
      <c r="EU34" s="151"/>
      <c r="EV34" s="151"/>
      <c r="EW34" s="151"/>
      <c r="EX34" s="151"/>
      <c r="EY34" s="151"/>
      <c r="EZ34" s="151"/>
      <c r="FA34" s="151"/>
      <c r="FB34" s="151"/>
      <c r="FC34" s="151"/>
      <c r="FD34" s="151"/>
      <c r="FE34" s="151"/>
      <c r="FF34" s="151"/>
      <c r="FG34" s="151"/>
      <c r="FH34" s="151"/>
      <c r="FI34" s="151"/>
      <c r="FJ34" s="151"/>
      <c r="FK34" s="151"/>
      <c r="FL34" s="151"/>
      <c r="FM34" s="151"/>
      <c r="FN34" s="151"/>
      <c r="FO34" s="151"/>
      <c r="FP34" s="151"/>
      <c r="FQ34" s="151"/>
      <c r="FR34" s="151"/>
      <c r="FS34" s="151"/>
      <c r="FT34" s="151"/>
      <c r="FU34" s="151"/>
      <c r="FV34" s="151"/>
      <c r="FW34" s="151"/>
      <c r="FX34" s="151"/>
      <c r="FY34" s="151"/>
      <c r="FZ34" s="151"/>
      <c r="GA34" s="151"/>
      <c r="GB34" s="151"/>
      <c r="GC34" s="151"/>
      <c r="GD34" s="151"/>
      <c r="GE34" s="151"/>
      <c r="GF34" s="151"/>
      <c r="GG34" s="151"/>
      <c r="GH34" s="151"/>
      <c r="GI34" s="151"/>
      <c r="GJ34" s="151"/>
      <c r="GK34" s="151"/>
      <c r="GL34" s="151"/>
      <c r="GM34" s="151"/>
      <c r="GN34" s="151"/>
      <c r="GO34" s="151"/>
      <c r="GP34" s="151"/>
      <c r="GQ34" s="151"/>
      <c r="GR34" s="151"/>
      <c r="GS34" s="151"/>
      <c r="GT34" s="151"/>
      <c r="GU34" s="151"/>
      <c r="GV34" s="151"/>
      <c r="GW34" s="151"/>
      <c r="GX34" s="151"/>
      <c r="GY34" s="151"/>
      <c r="GZ34" s="151"/>
      <c r="HA34" s="151"/>
      <c r="HB34" s="151"/>
      <c r="HC34" s="151"/>
      <c r="HD34" s="151"/>
      <c r="HE34" s="151"/>
      <c r="HF34" s="151"/>
      <c r="HG34" s="151"/>
      <c r="HH34" s="151"/>
      <c r="HI34" s="151"/>
      <c r="HJ34" s="151"/>
      <c r="HK34" s="151"/>
      <c r="HL34" s="151"/>
      <c r="HM34" s="151"/>
      <c r="HN34" s="151"/>
      <c r="HO34" s="151"/>
      <c r="HP34" s="151"/>
      <c r="HQ34" s="151"/>
      <c r="HR34" s="151"/>
      <c r="HS34" s="151"/>
      <c r="HT34" s="151"/>
      <c r="HU34" s="151"/>
      <c r="HV34" s="151"/>
      <c r="HW34" s="151"/>
      <c r="HX34" s="151"/>
      <c r="HY34" s="151"/>
      <c r="HZ34" s="151"/>
      <c r="IA34" s="151"/>
      <c r="IB34" s="151"/>
      <c r="IC34" s="151"/>
      <c r="ID34" s="151"/>
      <c r="IE34" s="151"/>
      <c r="IF34" s="151"/>
      <c r="IG34" s="151"/>
      <c r="IH34" s="151"/>
      <c r="II34" s="151"/>
      <c r="IJ34" s="151"/>
      <c r="IK34" s="151"/>
      <c r="IL34" s="151"/>
      <c r="IM34" s="151"/>
      <c r="IN34" s="151"/>
      <c r="IO34" s="151"/>
      <c r="IP34" s="151"/>
      <c r="IQ34" s="151"/>
      <c r="IR34" s="151"/>
      <c r="IS34" s="151"/>
    </row>
    <row r="35" s="147" customFormat="1" ht="18.75" customHeight="1" spans="6:253">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1"/>
      <c r="EC35" s="151"/>
      <c r="ED35" s="151"/>
      <c r="EE35" s="151"/>
      <c r="EF35" s="151"/>
      <c r="EG35" s="151"/>
      <c r="EH35" s="151"/>
      <c r="EI35" s="151"/>
      <c r="EJ35" s="151"/>
      <c r="EK35" s="151"/>
      <c r="EL35" s="151"/>
      <c r="EM35" s="151"/>
      <c r="EN35" s="151"/>
      <c r="EO35" s="151"/>
      <c r="EP35" s="151"/>
      <c r="EQ35" s="151"/>
      <c r="ER35" s="151"/>
      <c r="ES35" s="151"/>
      <c r="ET35" s="151"/>
      <c r="EU35" s="151"/>
      <c r="EV35" s="151"/>
      <c r="EW35" s="151"/>
      <c r="EX35" s="151"/>
      <c r="EY35" s="151"/>
      <c r="EZ35" s="151"/>
      <c r="FA35" s="151"/>
      <c r="FB35" s="151"/>
      <c r="FC35" s="151"/>
      <c r="FD35" s="151"/>
      <c r="FE35" s="151"/>
      <c r="FF35" s="151"/>
      <c r="FG35" s="151"/>
      <c r="FH35" s="151"/>
      <c r="FI35" s="151"/>
      <c r="FJ35" s="151"/>
      <c r="FK35" s="151"/>
      <c r="FL35" s="151"/>
      <c r="FM35" s="151"/>
      <c r="FN35" s="151"/>
      <c r="FO35" s="151"/>
      <c r="FP35" s="151"/>
      <c r="FQ35" s="151"/>
      <c r="FR35" s="151"/>
      <c r="FS35" s="151"/>
      <c r="FT35" s="151"/>
      <c r="FU35" s="151"/>
      <c r="FV35" s="151"/>
      <c r="FW35" s="151"/>
      <c r="FX35" s="151"/>
      <c r="FY35" s="151"/>
      <c r="FZ35" s="151"/>
      <c r="GA35" s="151"/>
      <c r="GB35" s="151"/>
      <c r="GC35" s="151"/>
      <c r="GD35" s="151"/>
      <c r="GE35" s="151"/>
      <c r="GF35" s="151"/>
      <c r="GG35" s="151"/>
      <c r="GH35" s="151"/>
      <c r="GI35" s="151"/>
      <c r="GJ35" s="151"/>
      <c r="GK35" s="151"/>
      <c r="GL35" s="151"/>
      <c r="GM35" s="151"/>
      <c r="GN35" s="151"/>
      <c r="GO35" s="151"/>
      <c r="GP35" s="151"/>
      <c r="GQ35" s="151"/>
      <c r="GR35" s="151"/>
      <c r="GS35" s="151"/>
      <c r="GT35" s="151"/>
      <c r="GU35" s="151"/>
      <c r="GV35" s="151"/>
      <c r="GW35" s="151"/>
      <c r="GX35" s="151"/>
      <c r="GY35" s="151"/>
      <c r="GZ35" s="151"/>
      <c r="HA35" s="151"/>
      <c r="HB35" s="151"/>
      <c r="HC35" s="151"/>
      <c r="HD35" s="151"/>
      <c r="HE35" s="151"/>
      <c r="HF35" s="151"/>
      <c r="HG35" s="151"/>
      <c r="HH35" s="151"/>
      <c r="HI35" s="151"/>
      <c r="HJ35" s="151"/>
      <c r="HK35" s="151"/>
      <c r="HL35" s="151"/>
      <c r="HM35" s="151"/>
      <c r="HN35" s="151"/>
      <c r="HO35" s="151"/>
      <c r="HP35" s="151"/>
      <c r="HQ35" s="151"/>
      <c r="HR35" s="151"/>
      <c r="HS35" s="151"/>
      <c r="HT35" s="151"/>
      <c r="HU35" s="151"/>
      <c r="HV35" s="151"/>
      <c r="HW35" s="151"/>
      <c r="HX35" s="151"/>
      <c r="HY35" s="151"/>
      <c r="HZ35" s="151"/>
      <c r="IA35" s="151"/>
      <c r="IB35" s="151"/>
      <c r="IC35" s="151"/>
      <c r="ID35" s="151"/>
      <c r="IE35" s="151"/>
      <c r="IF35" s="151"/>
      <c r="IG35" s="151"/>
      <c r="IH35" s="151"/>
      <c r="II35" s="151"/>
      <c r="IJ35" s="151"/>
      <c r="IK35" s="151"/>
      <c r="IL35" s="151"/>
      <c r="IM35" s="151"/>
      <c r="IN35" s="151"/>
      <c r="IO35" s="151"/>
      <c r="IP35" s="151"/>
      <c r="IQ35" s="151"/>
      <c r="IR35" s="151"/>
      <c r="IS35" s="151"/>
    </row>
    <row r="36" s="147" customFormat="1" ht="18.75" customHeight="1" spans="6:253">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c r="BA36" s="186"/>
      <c r="BB36" s="186"/>
      <c r="BC36" s="186"/>
      <c r="BD36" s="186"/>
      <c r="BE36" s="186"/>
      <c r="BF36" s="186"/>
      <c r="BG36" s="186"/>
      <c r="BH36" s="186"/>
      <c r="BI36" s="186"/>
      <c r="BJ36" s="186"/>
      <c r="BK36" s="186"/>
      <c r="BL36" s="186"/>
      <c r="BM36" s="186"/>
      <c r="BN36" s="186"/>
      <c r="BO36" s="186"/>
      <c r="BP36" s="186"/>
      <c r="BQ36" s="186"/>
      <c r="BR36" s="186"/>
      <c r="BS36" s="186"/>
      <c r="BT36" s="186"/>
      <c r="BU36" s="186"/>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c r="EN36" s="186"/>
      <c r="EO36" s="186"/>
      <c r="EP36" s="186"/>
      <c r="EQ36" s="186"/>
      <c r="ER36" s="186"/>
      <c r="ES36" s="186"/>
      <c r="ET36" s="186"/>
      <c r="EU36" s="186"/>
      <c r="EV36" s="186"/>
      <c r="EW36" s="186"/>
      <c r="EX36" s="186"/>
      <c r="EY36" s="186"/>
      <c r="EZ36" s="186"/>
      <c r="FA36" s="186"/>
      <c r="FB36" s="186"/>
      <c r="FC36" s="186"/>
      <c r="FD36" s="186"/>
      <c r="FE36" s="186"/>
      <c r="FF36" s="186"/>
      <c r="FG36" s="186"/>
      <c r="FH36" s="186"/>
      <c r="FI36" s="186"/>
      <c r="FJ36" s="186"/>
      <c r="FK36" s="186"/>
      <c r="FL36" s="186"/>
      <c r="FM36" s="186"/>
      <c r="FN36" s="186"/>
      <c r="FO36" s="186"/>
      <c r="FP36" s="186"/>
      <c r="FQ36" s="186"/>
      <c r="FR36" s="186"/>
      <c r="FS36" s="186"/>
      <c r="FT36" s="186"/>
      <c r="FU36" s="186"/>
      <c r="FV36" s="186"/>
      <c r="FW36" s="186"/>
      <c r="FX36" s="186"/>
      <c r="FY36" s="186"/>
      <c r="FZ36" s="186"/>
      <c r="GA36" s="186"/>
      <c r="GB36" s="186"/>
      <c r="GC36" s="186"/>
      <c r="GD36" s="186"/>
      <c r="GE36" s="186"/>
      <c r="GF36" s="186"/>
      <c r="GG36" s="186"/>
      <c r="GH36" s="186"/>
      <c r="GI36" s="186"/>
      <c r="GJ36" s="186"/>
      <c r="GK36" s="186"/>
      <c r="GL36" s="186"/>
      <c r="GM36" s="186"/>
      <c r="GN36" s="186"/>
      <c r="GO36" s="186"/>
      <c r="GP36" s="186"/>
      <c r="GQ36" s="186"/>
      <c r="GR36" s="186"/>
      <c r="GS36" s="186"/>
      <c r="GT36" s="186"/>
      <c r="GU36" s="186"/>
      <c r="GV36" s="186"/>
      <c r="GW36" s="186"/>
      <c r="GX36" s="186"/>
      <c r="GY36" s="186"/>
      <c r="GZ36" s="186"/>
      <c r="HA36" s="186"/>
      <c r="HB36" s="186"/>
      <c r="HC36" s="186"/>
      <c r="HD36" s="186"/>
      <c r="HE36" s="186"/>
      <c r="HF36" s="186"/>
      <c r="HG36" s="186"/>
      <c r="HH36" s="186"/>
      <c r="HI36" s="186"/>
      <c r="HJ36" s="186"/>
      <c r="HK36" s="186"/>
      <c r="HL36" s="186"/>
      <c r="HM36" s="186"/>
      <c r="HN36" s="186"/>
      <c r="HO36" s="186"/>
      <c r="HP36" s="186"/>
      <c r="HQ36" s="186"/>
      <c r="HR36" s="186"/>
      <c r="HS36" s="186"/>
      <c r="HT36" s="186"/>
      <c r="HU36" s="186"/>
      <c r="HV36" s="186"/>
      <c r="HW36" s="186"/>
      <c r="HX36" s="186"/>
      <c r="HY36" s="186"/>
      <c r="HZ36" s="186"/>
      <c r="IA36" s="186"/>
      <c r="IB36" s="186"/>
      <c r="IC36" s="186"/>
      <c r="ID36" s="186"/>
      <c r="IE36" s="186"/>
      <c r="IF36" s="186"/>
      <c r="IG36" s="186"/>
      <c r="IH36" s="186"/>
      <c r="II36" s="186"/>
      <c r="IJ36" s="186"/>
      <c r="IK36" s="186"/>
      <c r="IL36" s="186"/>
      <c r="IM36" s="186"/>
      <c r="IN36" s="186"/>
      <c r="IO36" s="186"/>
      <c r="IP36" s="186"/>
      <c r="IQ36" s="186"/>
      <c r="IR36" s="186"/>
      <c r="IS36" s="186"/>
    </row>
    <row r="40" s="147" customFormat="1" ht="19.5" customHeight="1" spans="1:253">
      <c r="A40" s="188"/>
      <c r="B40" s="189"/>
      <c r="C40" s="190"/>
      <c r="D40" s="19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1"/>
      <c r="CJ40" s="151"/>
      <c r="CK40" s="151"/>
      <c r="CL40" s="151"/>
      <c r="CM40" s="151"/>
      <c r="CN40" s="151"/>
      <c r="CO40" s="151"/>
      <c r="CP40" s="151"/>
      <c r="CQ40" s="151"/>
      <c r="CR40" s="151"/>
      <c r="CS40" s="151"/>
      <c r="CT40" s="151"/>
      <c r="CU40" s="151"/>
      <c r="CV40" s="151"/>
      <c r="CW40" s="151"/>
      <c r="CX40" s="151"/>
      <c r="CY40" s="151"/>
      <c r="CZ40" s="151"/>
      <c r="DA40" s="151"/>
      <c r="DB40" s="151"/>
      <c r="DC40" s="151"/>
      <c r="DD40" s="151"/>
      <c r="DE40" s="151"/>
      <c r="DF40" s="151"/>
      <c r="DG40" s="151"/>
      <c r="DH40" s="151"/>
      <c r="DI40" s="151"/>
      <c r="DJ40" s="151"/>
      <c r="DK40" s="151"/>
      <c r="DL40" s="151"/>
      <c r="DM40" s="151"/>
      <c r="DN40" s="151"/>
      <c r="DO40" s="151"/>
      <c r="DP40" s="151"/>
      <c r="DQ40" s="151"/>
      <c r="DR40" s="151"/>
      <c r="DS40" s="151"/>
      <c r="DT40" s="151"/>
      <c r="DU40" s="151"/>
      <c r="DV40" s="151"/>
      <c r="DW40" s="151"/>
      <c r="DX40" s="151"/>
      <c r="DY40" s="151"/>
      <c r="DZ40" s="151"/>
      <c r="EA40" s="151"/>
      <c r="EB40" s="151"/>
      <c r="EC40" s="151"/>
      <c r="ED40" s="151"/>
      <c r="EE40" s="151"/>
      <c r="EF40" s="151"/>
      <c r="EG40" s="151"/>
      <c r="EH40" s="151"/>
      <c r="EI40" s="151"/>
      <c r="EJ40" s="151"/>
      <c r="EK40" s="151"/>
      <c r="EL40" s="151"/>
      <c r="EM40" s="151"/>
      <c r="EN40" s="151"/>
      <c r="EO40" s="151"/>
      <c r="EP40" s="151"/>
      <c r="EQ40" s="151"/>
      <c r="ER40" s="151"/>
      <c r="ES40" s="151"/>
      <c r="ET40" s="151"/>
      <c r="EU40" s="151"/>
      <c r="EV40" s="151"/>
      <c r="EW40" s="151"/>
      <c r="EX40" s="151"/>
      <c r="EY40" s="151"/>
      <c r="EZ40" s="151"/>
      <c r="FA40" s="151"/>
      <c r="FB40" s="151"/>
      <c r="FC40" s="151"/>
      <c r="FD40" s="151"/>
      <c r="FE40" s="151"/>
      <c r="FF40" s="151"/>
      <c r="FG40" s="151"/>
      <c r="FH40" s="151"/>
      <c r="FI40" s="151"/>
      <c r="FJ40" s="151"/>
      <c r="FK40" s="151"/>
      <c r="FL40" s="151"/>
      <c r="FM40" s="151"/>
      <c r="FN40" s="151"/>
      <c r="FO40" s="151"/>
      <c r="FP40" s="151"/>
      <c r="FQ40" s="151"/>
      <c r="FR40" s="151"/>
      <c r="FS40" s="151"/>
      <c r="FT40" s="151"/>
      <c r="FU40" s="151"/>
      <c r="FV40" s="151"/>
      <c r="FW40" s="151"/>
      <c r="FX40" s="151"/>
      <c r="FY40" s="151"/>
      <c r="FZ40" s="151"/>
      <c r="GA40" s="151"/>
      <c r="GB40" s="151"/>
      <c r="GC40" s="151"/>
      <c r="GD40" s="151"/>
      <c r="GE40" s="151"/>
      <c r="GF40" s="151"/>
      <c r="GG40" s="151"/>
      <c r="GH40" s="151"/>
      <c r="GI40" s="151"/>
      <c r="GJ40" s="151"/>
      <c r="GK40" s="151"/>
      <c r="GL40" s="151"/>
      <c r="GM40" s="151"/>
      <c r="GN40" s="151"/>
      <c r="GO40" s="151"/>
      <c r="GP40" s="151"/>
      <c r="GQ40" s="151"/>
      <c r="GR40" s="151"/>
      <c r="GS40" s="151"/>
      <c r="GT40" s="151"/>
      <c r="GU40" s="151"/>
      <c r="GV40" s="151"/>
      <c r="GW40" s="151"/>
      <c r="GX40" s="151"/>
      <c r="GY40" s="151"/>
      <c r="GZ40" s="151"/>
      <c r="HA40" s="151"/>
      <c r="HB40" s="151"/>
      <c r="HC40" s="151"/>
      <c r="HD40" s="151"/>
      <c r="HE40" s="151"/>
      <c r="HF40" s="151"/>
      <c r="HG40" s="151"/>
      <c r="HH40" s="151"/>
      <c r="HI40" s="151"/>
      <c r="HJ40" s="151"/>
      <c r="HK40" s="151"/>
      <c r="HL40" s="151"/>
      <c r="HM40" s="151"/>
      <c r="HN40" s="151"/>
      <c r="HO40" s="151"/>
      <c r="HP40" s="151"/>
      <c r="HQ40" s="151"/>
      <c r="HR40" s="151"/>
      <c r="HS40" s="151"/>
      <c r="HT40" s="151"/>
      <c r="HU40" s="151"/>
      <c r="HV40" s="151"/>
      <c r="HW40" s="151"/>
      <c r="HX40" s="151"/>
      <c r="HY40" s="151"/>
      <c r="HZ40" s="151"/>
      <c r="IA40" s="151"/>
      <c r="IB40" s="151"/>
      <c r="IC40" s="151"/>
      <c r="ID40" s="151"/>
      <c r="IE40" s="151"/>
      <c r="IF40" s="151"/>
      <c r="IG40" s="151"/>
      <c r="IH40" s="151"/>
      <c r="II40" s="151"/>
      <c r="IJ40" s="151"/>
      <c r="IK40" s="151"/>
      <c r="IL40" s="151"/>
      <c r="IM40" s="151"/>
      <c r="IN40" s="151"/>
      <c r="IO40" s="151"/>
      <c r="IP40" s="151"/>
      <c r="IQ40" s="151"/>
      <c r="IR40" s="151"/>
      <c r="IS40" s="151"/>
    </row>
    <row r="41" s="147" customFormat="1" ht="19.5" customHeight="1" spans="1:253">
      <c r="A41" s="190"/>
      <c r="B41" s="189"/>
      <c r="C41" s="190"/>
      <c r="D41" s="19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1"/>
      <c r="CN41" s="151"/>
      <c r="CO41" s="151"/>
      <c r="CP41" s="151"/>
      <c r="CQ41" s="151"/>
      <c r="CR41" s="151"/>
      <c r="CS41" s="151"/>
      <c r="CT41" s="151"/>
      <c r="CU41" s="151"/>
      <c r="CV41" s="151"/>
      <c r="CW41" s="151"/>
      <c r="CX41" s="151"/>
      <c r="CY41" s="151"/>
      <c r="CZ41" s="151"/>
      <c r="DA41" s="151"/>
      <c r="DB41" s="151"/>
      <c r="DC41" s="151"/>
      <c r="DD41" s="151"/>
      <c r="DE41" s="151"/>
      <c r="DF41" s="151"/>
      <c r="DG41" s="151"/>
      <c r="DH41" s="151"/>
      <c r="DI41" s="151"/>
      <c r="DJ41" s="151"/>
      <c r="DK41" s="151"/>
      <c r="DL41" s="151"/>
      <c r="DM41" s="151"/>
      <c r="DN41" s="151"/>
      <c r="DO41" s="151"/>
      <c r="DP41" s="151"/>
      <c r="DQ41" s="151"/>
      <c r="DR41" s="151"/>
      <c r="DS41" s="151"/>
      <c r="DT41" s="151"/>
      <c r="DU41" s="151"/>
      <c r="DV41" s="151"/>
      <c r="DW41" s="151"/>
      <c r="DX41" s="151"/>
      <c r="DY41" s="151"/>
      <c r="DZ41" s="151"/>
      <c r="EA41" s="151"/>
      <c r="EB41" s="151"/>
      <c r="EC41" s="151"/>
      <c r="ED41" s="151"/>
      <c r="EE41" s="151"/>
      <c r="EF41" s="151"/>
      <c r="EG41" s="151"/>
      <c r="EH41" s="151"/>
      <c r="EI41" s="151"/>
      <c r="EJ41" s="151"/>
      <c r="EK41" s="151"/>
      <c r="EL41" s="151"/>
      <c r="EM41" s="151"/>
      <c r="EN41" s="151"/>
      <c r="EO41" s="151"/>
      <c r="EP41" s="151"/>
      <c r="EQ41" s="151"/>
      <c r="ER41" s="151"/>
      <c r="ES41" s="151"/>
      <c r="ET41" s="151"/>
      <c r="EU41" s="151"/>
      <c r="EV41" s="151"/>
      <c r="EW41" s="151"/>
      <c r="EX41" s="151"/>
      <c r="EY41" s="151"/>
      <c r="EZ41" s="151"/>
      <c r="FA41" s="151"/>
      <c r="FB41" s="151"/>
      <c r="FC41" s="151"/>
      <c r="FD41" s="151"/>
      <c r="FE41" s="151"/>
      <c r="FF41" s="151"/>
      <c r="FG41" s="151"/>
      <c r="FH41" s="151"/>
      <c r="FI41" s="151"/>
      <c r="FJ41" s="151"/>
      <c r="FK41" s="151"/>
      <c r="FL41" s="151"/>
      <c r="FM41" s="151"/>
      <c r="FN41" s="151"/>
      <c r="FO41" s="151"/>
      <c r="FP41" s="151"/>
      <c r="FQ41" s="151"/>
      <c r="FR41" s="151"/>
      <c r="FS41" s="151"/>
      <c r="FT41" s="151"/>
      <c r="FU41" s="151"/>
      <c r="FV41" s="151"/>
      <c r="FW41" s="151"/>
      <c r="FX41" s="151"/>
      <c r="FY41" s="151"/>
      <c r="FZ41" s="151"/>
      <c r="GA41" s="151"/>
      <c r="GB41" s="151"/>
      <c r="GC41" s="151"/>
      <c r="GD41" s="151"/>
      <c r="GE41" s="151"/>
      <c r="GF41" s="151"/>
      <c r="GG41" s="151"/>
      <c r="GH41" s="151"/>
      <c r="GI41" s="151"/>
      <c r="GJ41" s="151"/>
      <c r="GK41" s="151"/>
      <c r="GL41" s="151"/>
      <c r="GM41" s="151"/>
      <c r="GN41" s="151"/>
      <c r="GO41" s="151"/>
      <c r="GP41" s="151"/>
      <c r="GQ41" s="151"/>
      <c r="GR41" s="151"/>
      <c r="GS41" s="151"/>
      <c r="GT41" s="151"/>
      <c r="GU41" s="151"/>
      <c r="GV41" s="151"/>
      <c r="GW41" s="151"/>
      <c r="GX41" s="151"/>
      <c r="GY41" s="151"/>
      <c r="GZ41" s="151"/>
      <c r="HA41" s="151"/>
      <c r="HB41" s="151"/>
      <c r="HC41" s="151"/>
      <c r="HD41" s="151"/>
      <c r="HE41" s="151"/>
      <c r="HF41" s="151"/>
      <c r="HG41" s="151"/>
      <c r="HH41" s="151"/>
      <c r="HI41" s="151"/>
      <c r="HJ41" s="151"/>
      <c r="HK41" s="151"/>
      <c r="HL41" s="151"/>
      <c r="HM41" s="151"/>
      <c r="HN41" s="151"/>
      <c r="HO41" s="151"/>
      <c r="HP41" s="151"/>
      <c r="HQ41" s="151"/>
      <c r="HR41" s="151"/>
      <c r="HS41" s="151"/>
      <c r="HT41" s="151"/>
      <c r="HU41" s="151"/>
      <c r="HV41" s="151"/>
      <c r="HW41" s="151"/>
      <c r="HX41" s="151"/>
      <c r="HY41" s="151"/>
      <c r="HZ41" s="151"/>
      <c r="IA41" s="151"/>
      <c r="IB41" s="151"/>
      <c r="IC41" s="151"/>
      <c r="ID41" s="151"/>
      <c r="IE41" s="151"/>
      <c r="IF41" s="151"/>
      <c r="IG41" s="151"/>
      <c r="IH41" s="151"/>
      <c r="II41" s="151"/>
      <c r="IJ41" s="151"/>
      <c r="IK41" s="151"/>
      <c r="IL41" s="151"/>
      <c r="IM41" s="151"/>
      <c r="IN41" s="151"/>
      <c r="IO41" s="151"/>
      <c r="IP41" s="151"/>
      <c r="IQ41" s="151"/>
      <c r="IR41" s="151"/>
      <c r="IS41" s="151"/>
    </row>
  </sheetData>
  <mergeCells count="4">
    <mergeCell ref="A1:F1"/>
    <mergeCell ref="A3:B3"/>
    <mergeCell ref="C4:F4"/>
    <mergeCell ref="A34:F3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showGridLines="0" showZeros="0" workbookViewId="0">
      <selection activeCell="A1" sqref="A1"/>
    </sheetView>
  </sheetViews>
  <sheetFormatPr defaultColWidth="9.16666666666667" defaultRowHeight="11.25"/>
  <cols>
    <col min="1" max="1" width="14.1666666666667" customWidth="1"/>
    <col min="2" max="5" width="4.66666666666667" customWidth="1"/>
    <col min="6" max="6" width="15.8333333333333" customWidth="1"/>
    <col min="7" max="15" width="12.3333333333333" customWidth="1"/>
  </cols>
  <sheetData>
    <row r="1" ht="27" customHeight="1" spans="1:15">
      <c r="A1" s="126" t="s">
        <v>141</v>
      </c>
      <c r="B1" s="126"/>
      <c r="C1" s="126"/>
      <c r="D1" s="126"/>
      <c r="E1" s="126"/>
      <c r="F1" s="126"/>
      <c r="G1" s="126"/>
      <c r="H1" s="126"/>
      <c r="I1" s="126"/>
      <c r="J1" s="126"/>
      <c r="K1" s="126"/>
      <c r="L1" s="126"/>
      <c r="M1" s="126"/>
      <c r="N1" s="126"/>
      <c r="O1" s="126"/>
    </row>
    <row r="2" ht="17.25" customHeight="1" spans="1:15">
      <c r="A2" s="127" t="s">
        <v>142</v>
      </c>
      <c r="O2" s="138" t="s">
        <v>1</v>
      </c>
    </row>
    <row r="3" ht="36" customHeight="1" spans="1:15">
      <c r="A3" s="128" t="s">
        <v>65</v>
      </c>
      <c r="B3" s="128" t="s">
        <v>71</v>
      </c>
      <c r="C3" s="128"/>
      <c r="D3" s="128"/>
      <c r="E3" s="128"/>
      <c r="F3" s="129" t="s">
        <v>143</v>
      </c>
      <c r="G3" s="130" t="s">
        <v>144</v>
      </c>
      <c r="H3" s="130"/>
      <c r="I3" s="130"/>
      <c r="J3" s="130"/>
      <c r="K3" s="130"/>
      <c r="L3" s="130"/>
      <c r="M3" s="139" t="s">
        <v>145</v>
      </c>
      <c r="N3" s="140" t="s">
        <v>146</v>
      </c>
      <c r="O3" s="140"/>
    </row>
    <row r="4" ht="57.75" customHeight="1" spans="1:15">
      <c r="A4" s="131"/>
      <c r="B4" s="131" t="s">
        <v>73</v>
      </c>
      <c r="C4" s="131" t="s">
        <v>74</v>
      </c>
      <c r="D4" s="131" t="s">
        <v>75</v>
      </c>
      <c r="E4" s="131" t="s">
        <v>147</v>
      </c>
      <c r="F4" s="131"/>
      <c r="G4" s="132" t="s">
        <v>66</v>
      </c>
      <c r="H4" s="132" t="s">
        <v>148</v>
      </c>
      <c r="I4" s="132" t="s">
        <v>149</v>
      </c>
      <c r="J4" s="132" t="s">
        <v>150</v>
      </c>
      <c r="K4" s="132" t="s">
        <v>151</v>
      </c>
      <c r="L4" s="141" t="s">
        <v>62</v>
      </c>
      <c r="M4" s="142"/>
      <c r="N4" s="143" t="s">
        <v>152</v>
      </c>
      <c r="O4" s="132" t="s">
        <v>153</v>
      </c>
    </row>
    <row r="5" s="84" customFormat="1" ht="27" customHeight="1" spans="1:15">
      <c r="A5" s="133"/>
      <c r="B5" s="134"/>
      <c r="C5" s="134"/>
      <c r="D5" s="134"/>
      <c r="E5" s="134"/>
      <c r="F5" s="135"/>
      <c r="G5" s="136"/>
      <c r="H5" s="136"/>
      <c r="I5" s="144"/>
      <c r="J5" s="145"/>
      <c r="K5" s="136"/>
      <c r="L5" s="136"/>
      <c r="M5" s="144"/>
      <c r="N5" s="145"/>
      <c r="O5" s="144"/>
    </row>
    <row r="6" ht="9.75" customHeight="1" spans="1:15">
      <c r="A6" s="137"/>
      <c r="B6" s="137"/>
      <c r="C6" s="137"/>
      <c r="D6" s="137"/>
      <c r="E6" s="137"/>
      <c r="F6" s="137"/>
      <c r="G6" s="137"/>
      <c r="H6" s="137"/>
      <c r="I6" s="137"/>
      <c r="J6" s="137"/>
      <c r="K6" s="137"/>
      <c r="L6" s="137"/>
      <c r="M6" s="137"/>
      <c r="N6" s="137"/>
      <c r="O6" s="137"/>
    </row>
    <row r="7" ht="9.75" customHeight="1" spans="1:15">
      <c r="A7" s="137"/>
      <c r="B7" s="137"/>
      <c r="C7" s="137"/>
      <c r="D7" s="137"/>
      <c r="E7" s="137"/>
      <c r="F7" s="137"/>
      <c r="G7" s="137"/>
      <c r="H7" s="137"/>
      <c r="I7" s="137"/>
      <c r="J7" s="137"/>
      <c r="K7" s="137"/>
      <c r="L7" s="137"/>
      <c r="M7" s="137"/>
      <c r="N7" s="137"/>
      <c r="O7" s="137"/>
    </row>
    <row r="8" ht="9.75" customHeight="1" spans="1:15">
      <c r="A8" s="137"/>
      <c r="B8" s="137"/>
      <c r="C8" s="137"/>
      <c r="D8" s="137"/>
      <c r="E8" s="137"/>
      <c r="F8" s="137"/>
      <c r="H8" s="137"/>
      <c r="I8" s="137"/>
      <c r="J8" s="137"/>
      <c r="K8" s="137"/>
      <c r="L8" s="137"/>
      <c r="M8" s="137"/>
      <c r="N8" s="137"/>
      <c r="O8" s="137"/>
    </row>
    <row r="9" ht="9.75" customHeight="1" spans="2:15">
      <c r="B9" s="137"/>
      <c r="C9" s="137"/>
      <c r="E9" s="137"/>
      <c r="F9" s="137"/>
      <c r="G9" s="137"/>
      <c r="H9" s="137"/>
      <c r="I9" s="137"/>
      <c r="J9" s="137"/>
      <c r="K9" s="137"/>
      <c r="L9" s="137"/>
      <c r="M9" s="137"/>
      <c r="O9" s="137"/>
    </row>
    <row r="10" ht="9.75" customHeight="1" spans="3:15">
      <c r="C10" s="137"/>
      <c r="D10" s="137"/>
      <c r="E10" s="137"/>
      <c r="F10" s="137"/>
      <c r="G10" s="137"/>
      <c r="I10" s="137"/>
      <c r="J10" s="137"/>
      <c r="K10" s="137"/>
      <c r="L10" s="137"/>
      <c r="M10" s="137"/>
      <c r="O10" s="137"/>
    </row>
    <row r="11" ht="9.75" customHeight="1" spans="5:15">
      <c r="E11" s="137"/>
      <c r="F11" s="137"/>
      <c r="G11" s="137"/>
      <c r="I11" s="137"/>
      <c r="J11" s="137"/>
      <c r="K11" s="137"/>
      <c r="L11" s="137"/>
      <c r="O11" s="137"/>
    </row>
    <row r="12" ht="9.75" customHeight="1" spans="6:15">
      <c r="F12" s="137"/>
      <c r="G12" s="137"/>
      <c r="H12" s="137"/>
      <c r="I12" s="137"/>
      <c r="J12" s="137"/>
      <c r="K12" s="137"/>
      <c r="L12" s="137"/>
      <c r="M12" s="137"/>
      <c r="O12" s="137"/>
    </row>
    <row r="13" ht="9.75" customHeight="1" spans="6:15">
      <c r="F13" s="137"/>
      <c r="G13" s="137"/>
      <c r="H13" s="137"/>
      <c r="I13" s="137"/>
      <c r="J13" s="137"/>
      <c r="K13" s="137"/>
      <c r="L13" s="137"/>
      <c r="M13" s="137"/>
      <c r="N13" s="137"/>
      <c r="O13" s="137"/>
    </row>
    <row r="14" ht="9.75" customHeight="1" spans="6:14">
      <c r="F14" s="137"/>
      <c r="G14" s="137"/>
      <c r="H14" s="137"/>
      <c r="I14" s="137"/>
      <c r="J14" s="137"/>
      <c r="K14" s="137"/>
      <c r="L14" s="137"/>
      <c r="M14" s="137"/>
      <c r="N14" s="137"/>
    </row>
    <row r="15" ht="9.75" customHeight="1" spans="9:11">
      <c r="I15" s="137"/>
      <c r="J15" s="137"/>
      <c r="K15" s="108"/>
    </row>
    <row r="16" ht="9.75" customHeight="1" spans="10:11">
      <c r="J16" s="137"/>
      <c r="K16" s="108"/>
    </row>
    <row r="17" customHeight="1" spans="10:10">
      <c r="J17" s="108"/>
    </row>
    <row r="18" customHeight="1" spans="10:10">
      <c r="J18" s="108"/>
    </row>
  </sheetData>
  <sheetProtection formatCells="0" formatColumns="0" formatRows="0"/>
  <mergeCells count="6">
    <mergeCell ref="B3:E3"/>
    <mergeCell ref="G3:L3"/>
    <mergeCell ref="N3:O3"/>
    <mergeCell ref="A3:A4"/>
    <mergeCell ref="F3:F4"/>
    <mergeCell ref="M3:M4"/>
  </mergeCells>
  <pageMargins left="0.74999998873613" right="0.74999998873613" top="0.999999984981507" bottom="0.999999984981507" header="0.499999992490753" footer="0.49999999249075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showGridLines="0" showZeros="0" workbookViewId="0">
      <selection activeCell="D7" sqref="D7:E7"/>
    </sheetView>
  </sheetViews>
  <sheetFormatPr defaultColWidth="9.16666666666667" defaultRowHeight="11.25"/>
  <cols>
    <col min="1" max="1" width="10.6666666666667" customWidth="1"/>
    <col min="2" max="2" width="13" customWidth="1"/>
    <col min="3" max="3" width="11.8333333333333" customWidth="1"/>
    <col min="4" max="4" width="16.8333333333333" customWidth="1"/>
    <col min="5" max="5" width="15.6666666666667" customWidth="1"/>
    <col min="6" max="6" width="14.8333333333333" customWidth="1"/>
    <col min="7" max="16" width="11.1666666666667" customWidth="1"/>
  </cols>
  <sheetData>
    <row r="1" ht="12.75" customHeight="1"/>
    <row r="2" ht="25.5" customHeight="1" spans="1:16">
      <c r="A2" s="114" t="s">
        <v>154</v>
      </c>
      <c r="B2" s="114"/>
      <c r="C2" s="114"/>
      <c r="D2" s="114"/>
      <c r="E2" s="114"/>
      <c r="F2" s="114"/>
      <c r="G2" s="114"/>
      <c r="H2" s="114"/>
      <c r="I2" s="114"/>
      <c r="J2" s="114"/>
      <c r="K2" s="114"/>
      <c r="L2" s="114"/>
      <c r="M2" s="114"/>
      <c r="N2" s="114"/>
      <c r="O2" s="114"/>
      <c r="P2" s="114"/>
    </row>
    <row r="3" ht="9.6" customHeight="1" spans="16:16">
      <c r="P3" s="93" t="s">
        <v>1</v>
      </c>
    </row>
    <row r="4" ht="38.25" customHeight="1" spans="1:16">
      <c r="A4" s="87" t="s">
        <v>64</v>
      </c>
      <c r="B4" s="87" t="s">
        <v>65</v>
      </c>
      <c r="C4" s="87" t="s">
        <v>155</v>
      </c>
      <c r="D4" s="87" t="s">
        <v>156</v>
      </c>
      <c r="E4" s="87" t="s">
        <v>157</v>
      </c>
      <c r="F4" s="86" t="s">
        <v>158</v>
      </c>
      <c r="G4" s="86"/>
      <c r="H4" s="86"/>
      <c r="I4" s="86"/>
      <c r="J4" s="86" t="s">
        <v>159</v>
      </c>
      <c r="K4" s="86"/>
      <c r="L4" s="86"/>
      <c r="M4" s="86"/>
      <c r="N4" s="86"/>
      <c r="O4" s="86"/>
      <c r="P4" s="86"/>
    </row>
    <row r="5" ht="39.75" customHeight="1" spans="1:16">
      <c r="A5" s="86"/>
      <c r="B5" s="86"/>
      <c r="C5" s="86"/>
      <c r="D5" s="86"/>
      <c r="E5" s="86"/>
      <c r="F5" s="86" t="s">
        <v>66</v>
      </c>
      <c r="G5" s="86" t="s">
        <v>160</v>
      </c>
      <c r="H5" s="86" t="s">
        <v>161</v>
      </c>
      <c r="I5" s="86" t="s">
        <v>162</v>
      </c>
      <c r="J5" s="86" t="s">
        <v>66</v>
      </c>
      <c r="K5" s="86" t="s">
        <v>163</v>
      </c>
      <c r="L5" s="86" t="s">
        <v>164</v>
      </c>
      <c r="M5" s="86" t="s">
        <v>165</v>
      </c>
      <c r="N5" s="86" t="s">
        <v>166</v>
      </c>
      <c r="O5" s="86" t="s">
        <v>167</v>
      </c>
      <c r="P5" s="86" t="s">
        <v>137</v>
      </c>
    </row>
    <row r="6" ht="26.25" customHeight="1" spans="1:16">
      <c r="A6" s="87" t="s">
        <v>168</v>
      </c>
      <c r="B6" s="87" t="s">
        <v>168</v>
      </c>
      <c r="C6" s="87" t="s">
        <v>168</v>
      </c>
      <c r="D6" s="87" t="s">
        <v>168</v>
      </c>
      <c r="E6" s="87">
        <v>1</v>
      </c>
      <c r="F6" s="87">
        <v>2</v>
      </c>
      <c r="G6" s="87">
        <v>3</v>
      </c>
      <c r="H6" s="87">
        <v>4</v>
      </c>
      <c r="I6" s="87">
        <v>5</v>
      </c>
      <c r="J6" s="87">
        <v>6</v>
      </c>
      <c r="K6" s="87">
        <v>7</v>
      </c>
      <c r="L6" s="87">
        <v>8</v>
      </c>
      <c r="M6" s="87">
        <v>9</v>
      </c>
      <c r="N6" s="87">
        <v>10</v>
      </c>
      <c r="O6" s="87">
        <v>11</v>
      </c>
      <c r="P6" s="87">
        <v>12</v>
      </c>
    </row>
    <row r="7" s="84" customFormat="1" ht="24.95" customHeight="1" spans="1:16">
      <c r="A7" s="71"/>
      <c r="B7" s="24"/>
      <c r="C7" s="79"/>
      <c r="D7" s="17" t="s">
        <v>66</v>
      </c>
      <c r="E7" s="18">
        <v>383.88</v>
      </c>
      <c r="F7" s="89">
        <v>204.53</v>
      </c>
      <c r="G7" s="90">
        <v>59.83</v>
      </c>
      <c r="H7" s="90">
        <v>6.93</v>
      </c>
      <c r="I7" s="90">
        <v>137.77</v>
      </c>
      <c r="J7" s="90">
        <v>179.35</v>
      </c>
      <c r="K7" s="90">
        <v>179.35</v>
      </c>
      <c r="L7" s="90">
        <v>0</v>
      </c>
      <c r="M7" s="90">
        <v>0</v>
      </c>
      <c r="N7" s="90">
        <v>0</v>
      </c>
      <c r="O7" s="90">
        <v>0</v>
      </c>
      <c r="P7" s="51">
        <v>0</v>
      </c>
    </row>
    <row r="8" ht="24.95" customHeight="1" spans="1:16">
      <c r="A8" s="71"/>
      <c r="B8" s="24"/>
      <c r="C8" s="79" t="s">
        <v>76</v>
      </c>
      <c r="D8" s="17" t="s">
        <v>77</v>
      </c>
      <c r="E8" s="18">
        <v>292.88</v>
      </c>
      <c r="F8" s="89">
        <v>113.53</v>
      </c>
      <c r="G8" s="90">
        <v>43.89</v>
      </c>
      <c r="H8" s="90">
        <v>6.93</v>
      </c>
      <c r="I8" s="90">
        <v>62.71</v>
      </c>
      <c r="J8" s="90">
        <v>179.35</v>
      </c>
      <c r="K8" s="90">
        <v>179.35</v>
      </c>
      <c r="L8" s="90">
        <v>0</v>
      </c>
      <c r="M8" s="90">
        <v>0</v>
      </c>
      <c r="N8" s="90">
        <v>0</v>
      </c>
      <c r="O8" s="90">
        <v>0</v>
      </c>
      <c r="P8" s="51">
        <v>0</v>
      </c>
    </row>
    <row r="9" ht="24.95" customHeight="1" spans="1:16">
      <c r="A9" s="71"/>
      <c r="B9" s="24"/>
      <c r="C9" s="79" t="s">
        <v>169</v>
      </c>
      <c r="D9" s="17" t="s">
        <v>79</v>
      </c>
      <c r="E9" s="18">
        <v>292.88</v>
      </c>
      <c r="F9" s="89">
        <v>113.53</v>
      </c>
      <c r="G9" s="90">
        <v>43.89</v>
      </c>
      <c r="H9" s="90">
        <v>6.93</v>
      </c>
      <c r="I9" s="90">
        <v>62.71</v>
      </c>
      <c r="J9" s="90">
        <v>179.35</v>
      </c>
      <c r="K9" s="90">
        <v>179.35</v>
      </c>
      <c r="L9" s="90">
        <v>0</v>
      </c>
      <c r="M9" s="90">
        <v>0</v>
      </c>
      <c r="N9" s="90">
        <v>0</v>
      </c>
      <c r="O9" s="90">
        <v>0</v>
      </c>
      <c r="P9" s="51">
        <v>0</v>
      </c>
    </row>
    <row r="10" ht="24.95" customHeight="1" spans="1:16">
      <c r="A10" s="71" t="s">
        <v>170</v>
      </c>
      <c r="B10" s="24" t="s">
        <v>171</v>
      </c>
      <c r="C10" s="79" t="s">
        <v>172</v>
      </c>
      <c r="D10" s="17" t="s">
        <v>81</v>
      </c>
      <c r="E10" s="18">
        <v>292.88</v>
      </c>
      <c r="F10" s="89">
        <v>113.53</v>
      </c>
      <c r="G10" s="90">
        <v>43.89</v>
      </c>
      <c r="H10" s="90">
        <v>6.93</v>
      </c>
      <c r="I10" s="90">
        <v>62.71</v>
      </c>
      <c r="J10" s="90">
        <v>179.35</v>
      </c>
      <c r="K10" s="90">
        <v>179.35</v>
      </c>
      <c r="L10" s="90">
        <v>0</v>
      </c>
      <c r="M10" s="90">
        <v>0</v>
      </c>
      <c r="N10" s="90">
        <v>0</v>
      </c>
      <c r="O10" s="90">
        <v>0</v>
      </c>
      <c r="P10" s="51">
        <v>0</v>
      </c>
    </row>
    <row r="11" ht="24.95" customHeight="1" spans="1:16">
      <c r="A11" s="71"/>
      <c r="B11" s="24"/>
      <c r="C11" s="79" t="s">
        <v>82</v>
      </c>
      <c r="D11" s="17" t="s">
        <v>83</v>
      </c>
      <c r="E11" s="18">
        <v>76.53</v>
      </c>
      <c r="F11" s="89">
        <v>76.53</v>
      </c>
      <c r="G11" s="90">
        <v>10.47</v>
      </c>
      <c r="H11" s="90">
        <v>0</v>
      </c>
      <c r="I11" s="90">
        <v>66.06</v>
      </c>
      <c r="J11" s="90">
        <v>0</v>
      </c>
      <c r="K11" s="90">
        <v>0</v>
      </c>
      <c r="L11" s="90">
        <v>0</v>
      </c>
      <c r="M11" s="90">
        <v>0</v>
      </c>
      <c r="N11" s="90">
        <v>0</v>
      </c>
      <c r="O11" s="90">
        <v>0</v>
      </c>
      <c r="P11" s="51">
        <v>0</v>
      </c>
    </row>
    <row r="12" ht="24.95" customHeight="1" spans="1:16">
      <c r="A12" s="71"/>
      <c r="B12" s="24"/>
      <c r="C12" s="79" t="s">
        <v>173</v>
      </c>
      <c r="D12" s="17" t="s">
        <v>85</v>
      </c>
      <c r="E12" s="18">
        <v>76.53</v>
      </c>
      <c r="F12" s="89">
        <v>76.53</v>
      </c>
      <c r="G12" s="90">
        <v>10.47</v>
      </c>
      <c r="H12" s="90">
        <v>0</v>
      </c>
      <c r="I12" s="90">
        <v>66.06</v>
      </c>
      <c r="J12" s="90">
        <v>0</v>
      </c>
      <c r="K12" s="90">
        <v>0</v>
      </c>
      <c r="L12" s="90">
        <v>0</v>
      </c>
      <c r="M12" s="90">
        <v>0</v>
      </c>
      <c r="N12" s="90">
        <v>0</v>
      </c>
      <c r="O12" s="90">
        <v>0</v>
      </c>
      <c r="P12" s="51">
        <v>0</v>
      </c>
    </row>
    <row r="13" ht="24.95" customHeight="1" spans="1:16">
      <c r="A13" s="71" t="s">
        <v>170</v>
      </c>
      <c r="B13" s="24" t="s">
        <v>171</v>
      </c>
      <c r="C13" s="79" t="s">
        <v>174</v>
      </c>
      <c r="D13" s="17" t="s">
        <v>87</v>
      </c>
      <c r="E13" s="18">
        <v>10.47</v>
      </c>
      <c r="F13" s="89">
        <v>10.47</v>
      </c>
      <c r="G13" s="90">
        <v>10.47</v>
      </c>
      <c r="H13" s="90">
        <v>0</v>
      </c>
      <c r="I13" s="90">
        <v>0</v>
      </c>
      <c r="J13" s="90">
        <v>0</v>
      </c>
      <c r="K13" s="90">
        <v>0</v>
      </c>
      <c r="L13" s="90">
        <v>0</v>
      </c>
      <c r="M13" s="90">
        <v>0</v>
      </c>
      <c r="N13" s="90">
        <v>0</v>
      </c>
      <c r="O13" s="90">
        <v>0</v>
      </c>
      <c r="P13" s="51">
        <v>0</v>
      </c>
    </row>
    <row r="14" ht="24.95" customHeight="1" spans="1:16">
      <c r="A14" s="71" t="s">
        <v>170</v>
      </c>
      <c r="B14" s="24" t="s">
        <v>171</v>
      </c>
      <c r="C14" s="79" t="s">
        <v>175</v>
      </c>
      <c r="D14" s="17" t="s">
        <v>89</v>
      </c>
      <c r="E14" s="18">
        <v>66.06</v>
      </c>
      <c r="F14" s="89">
        <v>66.06</v>
      </c>
      <c r="G14" s="90">
        <v>0</v>
      </c>
      <c r="H14" s="90">
        <v>0</v>
      </c>
      <c r="I14" s="90">
        <v>66.06</v>
      </c>
      <c r="J14" s="90">
        <v>0</v>
      </c>
      <c r="K14" s="90">
        <v>0</v>
      </c>
      <c r="L14" s="90">
        <v>0</v>
      </c>
      <c r="M14" s="90">
        <v>0</v>
      </c>
      <c r="N14" s="90">
        <v>0</v>
      </c>
      <c r="O14" s="90">
        <v>0</v>
      </c>
      <c r="P14" s="51">
        <v>0</v>
      </c>
    </row>
    <row r="15" ht="24.95" customHeight="1" spans="1:16">
      <c r="A15" s="71"/>
      <c r="B15" s="24"/>
      <c r="C15" s="79" t="s">
        <v>90</v>
      </c>
      <c r="D15" s="17" t="s">
        <v>91</v>
      </c>
      <c r="E15" s="18">
        <v>10.99</v>
      </c>
      <c r="F15" s="89">
        <v>10.99</v>
      </c>
      <c r="G15" s="90">
        <v>1.99</v>
      </c>
      <c r="H15" s="90">
        <v>0</v>
      </c>
      <c r="I15" s="90">
        <v>9</v>
      </c>
      <c r="J15" s="90">
        <v>0</v>
      </c>
      <c r="K15" s="90">
        <v>0</v>
      </c>
      <c r="L15" s="90">
        <v>0</v>
      </c>
      <c r="M15" s="90">
        <v>0</v>
      </c>
      <c r="N15" s="90">
        <v>0</v>
      </c>
      <c r="O15" s="90">
        <v>0</v>
      </c>
      <c r="P15" s="51">
        <v>0</v>
      </c>
    </row>
    <row r="16" ht="24.95" customHeight="1" spans="1:16">
      <c r="A16" s="71"/>
      <c r="B16" s="24"/>
      <c r="C16" s="79" t="s">
        <v>176</v>
      </c>
      <c r="D16" s="17" t="s">
        <v>93</v>
      </c>
      <c r="E16" s="18">
        <v>1.99</v>
      </c>
      <c r="F16" s="89">
        <v>1.99</v>
      </c>
      <c r="G16" s="90">
        <v>1.99</v>
      </c>
      <c r="H16" s="90">
        <v>0</v>
      </c>
      <c r="I16" s="90">
        <v>0</v>
      </c>
      <c r="J16" s="90">
        <v>0</v>
      </c>
      <c r="K16" s="90">
        <v>0</v>
      </c>
      <c r="L16" s="90">
        <v>0</v>
      </c>
      <c r="M16" s="90">
        <v>0</v>
      </c>
      <c r="N16" s="90">
        <v>0</v>
      </c>
      <c r="O16" s="90">
        <v>0</v>
      </c>
      <c r="P16" s="51">
        <v>0</v>
      </c>
    </row>
    <row r="17" ht="24.95" customHeight="1" spans="1:16">
      <c r="A17" s="71" t="s">
        <v>170</v>
      </c>
      <c r="B17" s="24" t="s">
        <v>171</v>
      </c>
      <c r="C17" s="79" t="s">
        <v>177</v>
      </c>
      <c r="D17" s="17" t="s">
        <v>95</v>
      </c>
      <c r="E17" s="18">
        <v>1.99</v>
      </c>
      <c r="F17" s="89">
        <v>1.99</v>
      </c>
      <c r="G17" s="90">
        <v>1.99</v>
      </c>
      <c r="H17" s="90">
        <v>0</v>
      </c>
      <c r="I17" s="90">
        <v>0</v>
      </c>
      <c r="J17" s="90">
        <v>0</v>
      </c>
      <c r="K17" s="90">
        <v>0</v>
      </c>
      <c r="L17" s="90">
        <v>0</v>
      </c>
      <c r="M17" s="90">
        <v>0</v>
      </c>
      <c r="N17" s="90">
        <v>0</v>
      </c>
      <c r="O17" s="90">
        <v>0</v>
      </c>
      <c r="P17" s="51">
        <v>0</v>
      </c>
    </row>
    <row r="18" ht="24.95" customHeight="1" spans="1:16">
      <c r="A18" s="71"/>
      <c r="B18" s="24"/>
      <c r="C18" s="79" t="s">
        <v>178</v>
      </c>
      <c r="D18" s="17" t="s">
        <v>97</v>
      </c>
      <c r="E18" s="18">
        <v>9</v>
      </c>
      <c r="F18" s="89">
        <v>9</v>
      </c>
      <c r="G18" s="90">
        <v>0</v>
      </c>
      <c r="H18" s="90">
        <v>0</v>
      </c>
      <c r="I18" s="90">
        <v>9</v>
      </c>
      <c r="J18" s="90">
        <v>0</v>
      </c>
      <c r="K18" s="90">
        <v>0</v>
      </c>
      <c r="L18" s="90">
        <v>0</v>
      </c>
      <c r="M18" s="90">
        <v>0</v>
      </c>
      <c r="N18" s="90">
        <v>0</v>
      </c>
      <c r="O18" s="90">
        <v>0</v>
      </c>
      <c r="P18" s="51">
        <v>0</v>
      </c>
    </row>
    <row r="19" ht="24.95" customHeight="1" spans="1:16">
      <c r="A19" s="71" t="s">
        <v>170</v>
      </c>
      <c r="B19" s="24" t="s">
        <v>171</v>
      </c>
      <c r="C19" s="79" t="s">
        <v>179</v>
      </c>
      <c r="D19" s="17" t="s">
        <v>99</v>
      </c>
      <c r="E19" s="18">
        <v>9</v>
      </c>
      <c r="F19" s="89">
        <v>9</v>
      </c>
      <c r="G19" s="90">
        <v>0</v>
      </c>
      <c r="H19" s="90">
        <v>0</v>
      </c>
      <c r="I19" s="90">
        <v>9</v>
      </c>
      <c r="J19" s="90">
        <v>0</v>
      </c>
      <c r="K19" s="90">
        <v>0</v>
      </c>
      <c r="L19" s="90">
        <v>0</v>
      </c>
      <c r="M19" s="90">
        <v>0</v>
      </c>
      <c r="N19" s="90">
        <v>0</v>
      </c>
      <c r="O19" s="90">
        <v>0</v>
      </c>
      <c r="P19" s="51">
        <v>0</v>
      </c>
    </row>
    <row r="20" ht="24.95" customHeight="1" spans="1:16">
      <c r="A20" s="71"/>
      <c r="B20" s="24"/>
      <c r="C20" s="79" t="s">
        <v>100</v>
      </c>
      <c r="D20" s="17" t="s">
        <v>101</v>
      </c>
      <c r="E20" s="18">
        <v>3.48</v>
      </c>
      <c r="F20" s="89">
        <v>3.48</v>
      </c>
      <c r="G20" s="90">
        <v>3.48</v>
      </c>
      <c r="H20" s="90">
        <v>0</v>
      </c>
      <c r="I20" s="90">
        <v>0</v>
      </c>
      <c r="J20" s="90">
        <v>0</v>
      </c>
      <c r="K20" s="90">
        <v>0</v>
      </c>
      <c r="L20" s="90">
        <v>0</v>
      </c>
      <c r="M20" s="90">
        <v>0</v>
      </c>
      <c r="N20" s="90">
        <v>0</v>
      </c>
      <c r="O20" s="90">
        <v>0</v>
      </c>
      <c r="P20" s="51">
        <v>0</v>
      </c>
    </row>
    <row r="21" ht="24.95" customHeight="1" spans="1:16">
      <c r="A21" s="71"/>
      <c r="B21" s="24"/>
      <c r="C21" s="79" t="s">
        <v>180</v>
      </c>
      <c r="D21" s="17" t="s">
        <v>103</v>
      </c>
      <c r="E21" s="18">
        <v>3.48</v>
      </c>
      <c r="F21" s="89">
        <v>3.48</v>
      </c>
      <c r="G21" s="90">
        <v>3.48</v>
      </c>
      <c r="H21" s="90">
        <v>0</v>
      </c>
      <c r="I21" s="90">
        <v>0</v>
      </c>
      <c r="J21" s="90">
        <v>0</v>
      </c>
      <c r="K21" s="90">
        <v>0</v>
      </c>
      <c r="L21" s="90">
        <v>0</v>
      </c>
      <c r="M21" s="90">
        <v>0</v>
      </c>
      <c r="N21" s="90">
        <v>0</v>
      </c>
      <c r="O21" s="90">
        <v>0</v>
      </c>
      <c r="P21" s="51">
        <v>0</v>
      </c>
    </row>
    <row r="22" ht="24.95" customHeight="1" spans="1:16">
      <c r="A22" s="71" t="s">
        <v>170</v>
      </c>
      <c r="B22" s="24" t="s">
        <v>171</v>
      </c>
      <c r="C22" s="79" t="s">
        <v>181</v>
      </c>
      <c r="D22" s="17" t="s">
        <v>104</v>
      </c>
      <c r="E22" s="18">
        <v>3.48</v>
      </c>
      <c r="F22" s="89">
        <v>3.48</v>
      </c>
      <c r="G22" s="90">
        <v>3.48</v>
      </c>
      <c r="H22" s="90">
        <v>0</v>
      </c>
      <c r="I22" s="90">
        <v>0</v>
      </c>
      <c r="J22" s="90">
        <v>0</v>
      </c>
      <c r="K22" s="90">
        <v>0</v>
      </c>
      <c r="L22" s="90">
        <v>0</v>
      </c>
      <c r="M22" s="90">
        <v>0</v>
      </c>
      <c r="N22" s="90">
        <v>0</v>
      </c>
      <c r="O22" s="90">
        <v>0</v>
      </c>
      <c r="P22" s="51">
        <v>0</v>
      </c>
    </row>
    <row r="23" ht="9.6" customHeight="1" spans="1:16">
      <c r="A23" s="91"/>
      <c r="B23" s="91"/>
      <c r="C23" s="91"/>
      <c r="D23" s="91"/>
      <c r="E23" s="91"/>
      <c r="F23" s="91"/>
      <c r="G23" s="91"/>
      <c r="H23" s="91"/>
      <c r="I23" s="91"/>
      <c r="J23" s="91"/>
      <c r="K23" s="91"/>
      <c r="L23" s="91"/>
      <c r="M23" s="91"/>
      <c r="N23" s="91"/>
      <c r="P23" s="91"/>
    </row>
    <row r="24" ht="9.6" customHeight="1" spans="1:16">
      <c r="A24" s="91"/>
      <c r="C24" s="91"/>
      <c r="D24" s="91"/>
      <c r="E24" s="91"/>
      <c r="F24" s="91"/>
      <c r="G24" s="91"/>
      <c r="H24" s="91"/>
      <c r="I24" s="91"/>
      <c r="J24" s="91"/>
      <c r="K24" s="91"/>
      <c r="L24" s="91"/>
      <c r="M24" s="91"/>
      <c r="N24" s="91"/>
      <c r="P24" s="91"/>
    </row>
  </sheetData>
  <sheetProtection formatCells="0" formatColumns="0" formatRows="0"/>
  <mergeCells count="7">
    <mergeCell ref="F4:I4"/>
    <mergeCell ref="J4:P4"/>
    <mergeCell ref="A4:A5"/>
    <mergeCell ref="B4:B5"/>
    <mergeCell ref="C4:C5"/>
    <mergeCell ref="D4:D5"/>
    <mergeCell ref="E4:E5"/>
  </mergeCells>
  <pageMargins left="0.74999998873613" right="0.74999998873613" top="0.999999984981507" bottom="0.999999984981507" header="0.499999992490753" footer="0.499999992490753"/>
  <pageSetup paperSize="9" scale="8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27"/>
  <sheetViews>
    <sheetView showGridLines="0" showZeros="0" workbookViewId="0">
      <selection activeCell="A1" sqref="A1"/>
    </sheetView>
  </sheetViews>
  <sheetFormatPr defaultColWidth="9.16666666666667" defaultRowHeight="11.25"/>
  <cols>
    <col min="1" max="1" width="10.1666666666667" customWidth="1"/>
    <col min="2" max="2" width="17.8333333333333" customWidth="1"/>
    <col min="3" max="3" width="11.6666666666667" customWidth="1"/>
    <col min="4" max="4" width="14.6666666666667" customWidth="1"/>
    <col min="5" max="5" width="10.3333333333333" customWidth="1"/>
    <col min="6" max="6" width="9.5" customWidth="1"/>
    <col min="7" max="30" width="7" customWidth="1"/>
    <col min="31" max="31" width="8.16666666666667" customWidth="1"/>
    <col min="32" max="61" width="7" customWidth="1"/>
  </cols>
  <sheetData>
    <row r="1" ht="12.75" customHeight="1"/>
    <row r="2" ht="25.5" customHeight="1" spans="1:61">
      <c r="A2" s="114" t="s">
        <v>182</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row>
    <row r="3" ht="9.6" customHeight="1" spans="61:61">
      <c r="BI3" s="93" t="s">
        <v>1</v>
      </c>
    </row>
    <row r="4" ht="27" customHeight="1" spans="1:61">
      <c r="A4" s="88" t="s">
        <v>64</v>
      </c>
      <c r="B4" s="88" t="s">
        <v>65</v>
      </c>
      <c r="C4" s="88" t="s">
        <v>183</v>
      </c>
      <c r="D4" s="88" t="s">
        <v>72</v>
      </c>
      <c r="E4" s="88" t="s">
        <v>157</v>
      </c>
      <c r="F4" s="112" t="s">
        <v>160</v>
      </c>
      <c r="G4" s="124"/>
      <c r="H4" s="124"/>
      <c r="I4" s="124"/>
      <c r="J4" s="124"/>
      <c r="K4" s="124"/>
      <c r="L4" s="124"/>
      <c r="M4" s="124"/>
      <c r="N4" s="124"/>
      <c r="O4" s="124"/>
      <c r="P4" s="124"/>
      <c r="Q4" s="124"/>
      <c r="R4" s="124"/>
      <c r="S4" s="124"/>
      <c r="T4" s="124"/>
      <c r="U4" s="124"/>
      <c r="V4" s="124"/>
      <c r="W4" s="124"/>
      <c r="X4" s="124"/>
      <c r="Y4" s="124"/>
      <c r="Z4" s="124"/>
      <c r="AA4" s="124"/>
      <c r="AB4" s="10" t="s">
        <v>184</v>
      </c>
      <c r="AC4" s="10"/>
      <c r="AD4" s="10"/>
      <c r="AE4" s="10"/>
      <c r="AF4" s="10"/>
      <c r="AG4" s="10"/>
      <c r="AH4" s="10"/>
      <c r="AI4" s="10"/>
      <c r="AJ4" s="10"/>
      <c r="AK4" s="10"/>
      <c r="AL4" s="10"/>
      <c r="AM4" s="10"/>
      <c r="AN4" s="10"/>
      <c r="AO4" s="10"/>
      <c r="AP4" s="10"/>
      <c r="AQ4" s="10"/>
      <c r="AR4" s="10"/>
      <c r="AS4" s="10"/>
      <c r="AT4" s="10"/>
      <c r="AU4" s="10"/>
      <c r="AV4" s="10"/>
      <c r="AW4" s="10"/>
      <c r="AX4" s="10"/>
      <c r="AY4" s="113" t="s">
        <v>162</v>
      </c>
      <c r="AZ4" s="104"/>
      <c r="BA4" s="104"/>
      <c r="BB4" s="104"/>
      <c r="BC4" s="104"/>
      <c r="BD4" s="104"/>
      <c r="BE4" s="104"/>
      <c r="BF4" s="104"/>
      <c r="BG4" s="104"/>
      <c r="BH4" s="104"/>
      <c r="BI4" s="104"/>
    </row>
    <row r="5" ht="30" customHeight="1" spans="1:61">
      <c r="A5" s="88"/>
      <c r="B5" s="88"/>
      <c r="C5" s="88"/>
      <c r="D5" s="88"/>
      <c r="E5" s="88"/>
      <c r="F5" s="87" t="s">
        <v>66</v>
      </c>
      <c r="G5" s="86" t="s">
        <v>185</v>
      </c>
      <c r="H5" s="86" t="s">
        <v>186</v>
      </c>
      <c r="I5" s="86"/>
      <c r="J5" s="86"/>
      <c r="K5" s="86"/>
      <c r="L5" s="86"/>
      <c r="M5" s="86"/>
      <c r="N5" s="86" t="s">
        <v>187</v>
      </c>
      <c r="O5" s="86" t="s">
        <v>188</v>
      </c>
      <c r="P5" s="86" t="s">
        <v>189</v>
      </c>
      <c r="Q5" s="86" t="s">
        <v>190</v>
      </c>
      <c r="R5" s="86" t="s">
        <v>191</v>
      </c>
      <c r="S5" s="86" t="s">
        <v>192</v>
      </c>
      <c r="T5" s="86" t="s">
        <v>193</v>
      </c>
      <c r="U5" s="86"/>
      <c r="V5" s="86"/>
      <c r="W5" s="86"/>
      <c r="X5" s="86"/>
      <c r="Y5" s="86"/>
      <c r="Z5" s="86" t="s">
        <v>194</v>
      </c>
      <c r="AA5" s="86" t="s">
        <v>195</v>
      </c>
      <c r="AB5" s="100" t="s">
        <v>196</v>
      </c>
      <c r="AC5" s="100" t="s">
        <v>197</v>
      </c>
      <c r="AD5" s="100" t="s">
        <v>198</v>
      </c>
      <c r="AE5" s="100" t="s">
        <v>199</v>
      </c>
      <c r="AF5" s="100" t="s">
        <v>200</v>
      </c>
      <c r="AG5" s="100" t="s">
        <v>201</v>
      </c>
      <c r="AH5" s="100" t="s">
        <v>202</v>
      </c>
      <c r="AI5" s="100" t="s">
        <v>203</v>
      </c>
      <c r="AJ5" s="100" t="s">
        <v>204</v>
      </c>
      <c r="AK5" s="100" t="s">
        <v>205</v>
      </c>
      <c r="AL5" s="100" t="s">
        <v>206</v>
      </c>
      <c r="AM5" s="100" t="s">
        <v>207</v>
      </c>
      <c r="AN5" s="100" t="s">
        <v>208</v>
      </c>
      <c r="AO5" s="100" t="s">
        <v>209</v>
      </c>
      <c r="AP5" s="100" t="s">
        <v>210</v>
      </c>
      <c r="AQ5" s="100" t="s">
        <v>211</v>
      </c>
      <c r="AR5" s="100" t="s">
        <v>212</v>
      </c>
      <c r="AS5" s="100" t="s">
        <v>213</v>
      </c>
      <c r="AT5" s="100" t="s">
        <v>214</v>
      </c>
      <c r="AU5" s="100" t="s">
        <v>215</v>
      </c>
      <c r="AV5" s="100" t="s">
        <v>216</v>
      </c>
      <c r="AW5" s="100" t="s">
        <v>217</v>
      </c>
      <c r="AX5" s="100" t="s">
        <v>218</v>
      </c>
      <c r="AY5" s="87" t="s">
        <v>196</v>
      </c>
      <c r="AZ5" s="86" t="s">
        <v>219</v>
      </c>
      <c r="BA5" s="86" t="s">
        <v>220</v>
      </c>
      <c r="BB5" s="86" t="s">
        <v>221</v>
      </c>
      <c r="BC5" s="86" t="s">
        <v>222</v>
      </c>
      <c r="BD5" s="86" t="s">
        <v>223</v>
      </c>
      <c r="BE5" s="86" t="s">
        <v>224</v>
      </c>
      <c r="BF5" s="86" t="s">
        <v>225</v>
      </c>
      <c r="BG5" s="86" t="s">
        <v>226</v>
      </c>
      <c r="BH5" s="86" t="s">
        <v>227</v>
      </c>
      <c r="BI5" s="86" t="s">
        <v>228</v>
      </c>
    </row>
    <row r="6" ht="29.25" customHeight="1" spans="1:61">
      <c r="A6" s="125"/>
      <c r="B6" s="125"/>
      <c r="C6" s="125"/>
      <c r="D6" s="125"/>
      <c r="E6" s="125"/>
      <c r="F6" s="100"/>
      <c r="G6" s="86"/>
      <c r="H6" s="86" t="s">
        <v>196</v>
      </c>
      <c r="I6" s="86" t="s">
        <v>229</v>
      </c>
      <c r="J6" s="86" t="s">
        <v>230</v>
      </c>
      <c r="K6" s="86" t="s">
        <v>231</v>
      </c>
      <c r="L6" s="86" t="s">
        <v>232</v>
      </c>
      <c r="M6" s="86" t="s">
        <v>233</v>
      </c>
      <c r="N6" s="86"/>
      <c r="O6" s="86"/>
      <c r="P6" s="86"/>
      <c r="Q6" s="86"/>
      <c r="R6" s="86"/>
      <c r="S6" s="86"/>
      <c r="T6" s="86" t="s">
        <v>196</v>
      </c>
      <c r="U6" s="86" t="s">
        <v>234</v>
      </c>
      <c r="V6" s="86" t="s">
        <v>235</v>
      </c>
      <c r="W6" s="86" t="s">
        <v>236</v>
      </c>
      <c r="X6" s="86" t="s">
        <v>237</v>
      </c>
      <c r="Y6" s="86" t="s">
        <v>238</v>
      </c>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100"/>
      <c r="AZ6" s="86"/>
      <c r="BA6" s="86"/>
      <c r="BB6" s="86"/>
      <c r="BC6" s="86"/>
      <c r="BD6" s="86"/>
      <c r="BE6" s="86"/>
      <c r="BF6" s="86"/>
      <c r="BG6" s="86"/>
      <c r="BH6" s="86"/>
      <c r="BI6" s="86"/>
    </row>
    <row r="7" ht="28.5" customHeight="1" spans="1:61">
      <c r="A7" s="87" t="s">
        <v>168</v>
      </c>
      <c r="B7" s="87" t="s">
        <v>168</v>
      </c>
      <c r="C7" s="87" t="s">
        <v>168</v>
      </c>
      <c r="D7" s="87" t="s">
        <v>168</v>
      </c>
      <c r="E7" s="87">
        <v>1</v>
      </c>
      <c r="F7" s="87">
        <v>2</v>
      </c>
      <c r="G7" s="87">
        <v>3</v>
      </c>
      <c r="H7" s="87">
        <v>4</v>
      </c>
      <c r="I7" s="87">
        <v>5</v>
      </c>
      <c r="J7" s="87">
        <v>6</v>
      </c>
      <c r="K7" s="87">
        <v>7</v>
      </c>
      <c r="L7" s="87">
        <v>8</v>
      </c>
      <c r="M7" s="87">
        <v>9</v>
      </c>
      <c r="N7" s="87">
        <v>10</v>
      </c>
      <c r="O7" s="87">
        <v>11</v>
      </c>
      <c r="P7" s="87">
        <v>12</v>
      </c>
      <c r="Q7" s="87">
        <v>13</v>
      </c>
      <c r="R7" s="87">
        <v>14</v>
      </c>
      <c r="S7" s="87">
        <v>15</v>
      </c>
      <c r="T7" s="87">
        <v>16</v>
      </c>
      <c r="U7" s="87">
        <v>17</v>
      </c>
      <c r="V7" s="87">
        <v>18</v>
      </c>
      <c r="W7" s="87">
        <v>19</v>
      </c>
      <c r="X7" s="87">
        <v>20</v>
      </c>
      <c r="Y7" s="87">
        <v>21</v>
      </c>
      <c r="Z7" s="87">
        <v>22</v>
      </c>
      <c r="AA7" s="87">
        <v>23</v>
      </c>
      <c r="AB7" s="87">
        <v>24</v>
      </c>
      <c r="AC7" s="87">
        <v>25</v>
      </c>
      <c r="AD7" s="87">
        <v>26</v>
      </c>
      <c r="AE7" s="87">
        <v>27</v>
      </c>
      <c r="AF7" s="87">
        <v>28</v>
      </c>
      <c r="AG7" s="87">
        <v>29</v>
      </c>
      <c r="AH7" s="87">
        <v>30</v>
      </c>
      <c r="AI7" s="87">
        <v>31</v>
      </c>
      <c r="AJ7" s="87">
        <v>32</v>
      </c>
      <c r="AK7" s="87">
        <v>33</v>
      </c>
      <c r="AL7" s="87">
        <v>34</v>
      </c>
      <c r="AM7" s="87">
        <v>35</v>
      </c>
      <c r="AN7" s="87">
        <v>36</v>
      </c>
      <c r="AO7" s="87">
        <v>37</v>
      </c>
      <c r="AP7" s="87">
        <v>38</v>
      </c>
      <c r="AQ7" s="87">
        <v>39</v>
      </c>
      <c r="AR7" s="87">
        <v>40</v>
      </c>
      <c r="AS7" s="87">
        <v>41</v>
      </c>
      <c r="AT7" s="87">
        <v>42</v>
      </c>
      <c r="AU7" s="87">
        <v>43</v>
      </c>
      <c r="AV7" s="87">
        <v>44</v>
      </c>
      <c r="AW7" s="87">
        <v>45</v>
      </c>
      <c r="AX7" s="87">
        <v>46</v>
      </c>
      <c r="AY7" s="87">
        <v>47</v>
      </c>
      <c r="AZ7" s="87">
        <v>48</v>
      </c>
      <c r="BA7" s="87">
        <v>49</v>
      </c>
      <c r="BB7" s="87">
        <v>50</v>
      </c>
      <c r="BC7" s="87">
        <v>51</v>
      </c>
      <c r="BD7" s="87">
        <v>52</v>
      </c>
      <c r="BE7" s="87">
        <v>53</v>
      </c>
      <c r="BF7" s="87">
        <v>54</v>
      </c>
      <c r="BG7" s="87">
        <v>55</v>
      </c>
      <c r="BH7" s="87">
        <v>56</v>
      </c>
      <c r="BI7" s="87">
        <v>57</v>
      </c>
    </row>
    <row r="8" s="84" customFormat="1" ht="27" customHeight="1" spans="1:61">
      <c r="A8" s="71"/>
      <c r="B8" s="24"/>
      <c r="C8" s="79"/>
      <c r="D8" s="54" t="s">
        <v>66</v>
      </c>
      <c r="E8" s="51">
        <v>204.53</v>
      </c>
      <c r="F8" s="18">
        <v>59.83</v>
      </c>
      <c r="G8" s="89">
        <v>23.46</v>
      </c>
      <c r="H8" s="51">
        <v>18.48</v>
      </c>
      <c r="I8" s="89">
        <v>0</v>
      </c>
      <c r="J8" s="90">
        <v>0</v>
      </c>
      <c r="K8" s="90">
        <v>18.48</v>
      </c>
      <c r="L8" s="90">
        <v>0</v>
      </c>
      <c r="M8" s="90">
        <v>0</v>
      </c>
      <c r="N8" s="51">
        <v>1.95</v>
      </c>
      <c r="O8" s="89">
        <v>0</v>
      </c>
      <c r="P8" s="90">
        <v>10.47</v>
      </c>
      <c r="Q8" s="90">
        <v>0</v>
      </c>
      <c r="R8" s="90">
        <v>1.99</v>
      </c>
      <c r="S8" s="90">
        <v>0</v>
      </c>
      <c r="T8" s="90">
        <v>0</v>
      </c>
      <c r="U8" s="51">
        <v>0</v>
      </c>
      <c r="V8" s="89">
        <v>0</v>
      </c>
      <c r="W8" s="51">
        <v>0</v>
      </c>
      <c r="X8" s="89">
        <v>0</v>
      </c>
      <c r="Y8" s="90">
        <v>0</v>
      </c>
      <c r="Z8" s="90">
        <v>3.48</v>
      </c>
      <c r="AA8" s="90">
        <v>0</v>
      </c>
      <c r="AB8" s="90">
        <v>6.93</v>
      </c>
      <c r="AC8" s="90">
        <v>0.8</v>
      </c>
      <c r="AD8" s="90">
        <v>0</v>
      </c>
      <c r="AE8" s="51">
        <v>0</v>
      </c>
      <c r="AF8" s="89">
        <v>0.11</v>
      </c>
      <c r="AG8" s="90">
        <v>0.2</v>
      </c>
      <c r="AH8" s="90">
        <v>0</v>
      </c>
      <c r="AI8" s="90">
        <v>0</v>
      </c>
      <c r="AJ8" s="90">
        <v>0</v>
      </c>
      <c r="AK8" s="90">
        <v>0</v>
      </c>
      <c r="AL8" s="90">
        <v>0</v>
      </c>
      <c r="AM8" s="90">
        <v>0</v>
      </c>
      <c r="AN8" s="90">
        <v>0</v>
      </c>
      <c r="AO8" s="90">
        <v>0</v>
      </c>
      <c r="AP8" s="90">
        <v>0.8</v>
      </c>
      <c r="AQ8" s="90">
        <v>0</v>
      </c>
      <c r="AR8" s="90">
        <v>0</v>
      </c>
      <c r="AS8" s="90">
        <v>0</v>
      </c>
      <c r="AT8" s="90">
        <v>0</v>
      </c>
      <c r="AU8" s="90">
        <v>0.3</v>
      </c>
      <c r="AV8" s="90">
        <v>1</v>
      </c>
      <c r="AW8" s="90">
        <v>3.72</v>
      </c>
      <c r="AX8" s="90">
        <v>0</v>
      </c>
      <c r="AY8" s="90">
        <v>137.77</v>
      </c>
      <c r="AZ8" s="90">
        <v>66.06</v>
      </c>
      <c r="BA8" s="90">
        <v>0</v>
      </c>
      <c r="BB8" s="90">
        <v>0</v>
      </c>
      <c r="BC8" s="90">
        <v>0</v>
      </c>
      <c r="BD8" s="90">
        <v>11.51</v>
      </c>
      <c r="BE8" s="90">
        <v>0</v>
      </c>
      <c r="BF8" s="90">
        <v>0</v>
      </c>
      <c r="BG8" s="90">
        <v>0</v>
      </c>
      <c r="BH8" s="90">
        <v>0</v>
      </c>
      <c r="BI8" s="51">
        <v>60.2</v>
      </c>
    </row>
    <row r="9" ht="27" customHeight="1" spans="1:61">
      <c r="A9" s="71"/>
      <c r="B9" s="24"/>
      <c r="C9" s="79" t="s">
        <v>76</v>
      </c>
      <c r="D9" s="54" t="s">
        <v>77</v>
      </c>
      <c r="E9" s="51">
        <v>113.53</v>
      </c>
      <c r="F9" s="18">
        <v>43.89</v>
      </c>
      <c r="G9" s="89">
        <v>23.46</v>
      </c>
      <c r="H9" s="51">
        <v>18.48</v>
      </c>
      <c r="I9" s="89">
        <v>0</v>
      </c>
      <c r="J9" s="90">
        <v>0</v>
      </c>
      <c r="K9" s="90">
        <v>18.48</v>
      </c>
      <c r="L9" s="90">
        <v>0</v>
      </c>
      <c r="M9" s="90">
        <v>0</v>
      </c>
      <c r="N9" s="51">
        <v>1.95</v>
      </c>
      <c r="O9" s="89">
        <v>0</v>
      </c>
      <c r="P9" s="90">
        <v>0</v>
      </c>
      <c r="Q9" s="90">
        <v>0</v>
      </c>
      <c r="R9" s="90">
        <v>0</v>
      </c>
      <c r="S9" s="90">
        <v>0</v>
      </c>
      <c r="T9" s="90">
        <v>0</v>
      </c>
      <c r="U9" s="51">
        <v>0</v>
      </c>
      <c r="V9" s="89">
        <v>0</v>
      </c>
      <c r="W9" s="51">
        <v>0</v>
      </c>
      <c r="X9" s="89">
        <v>0</v>
      </c>
      <c r="Y9" s="90">
        <v>0</v>
      </c>
      <c r="Z9" s="90">
        <v>0</v>
      </c>
      <c r="AA9" s="90">
        <v>0</v>
      </c>
      <c r="AB9" s="90">
        <v>6.93</v>
      </c>
      <c r="AC9" s="90">
        <v>0.8</v>
      </c>
      <c r="AD9" s="90">
        <v>0</v>
      </c>
      <c r="AE9" s="51">
        <v>0</v>
      </c>
      <c r="AF9" s="89">
        <v>0.11</v>
      </c>
      <c r="AG9" s="90">
        <v>0.2</v>
      </c>
      <c r="AH9" s="90">
        <v>0</v>
      </c>
      <c r="AI9" s="90">
        <v>0</v>
      </c>
      <c r="AJ9" s="90">
        <v>0</v>
      </c>
      <c r="AK9" s="90">
        <v>0</v>
      </c>
      <c r="AL9" s="90">
        <v>0</v>
      </c>
      <c r="AM9" s="90">
        <v>0</v>
      </c>
      <c r="AN9" s="90">
        <v>0</v>
      </c>
      <c r="AO9" s="90">
        <v>0</v>
      </c>
      <c r="AP9" s="90">
        <v>0.8</v>
      </c>
      <c r="AQ9" s="90">
        <v>0</v>
      </c>
      <c r="AR9" s="90">
        <v>0</v>
      </c>
      <c r="AS9" s="90">
        <v>0</v>
      </c>
      <c r="AT9" s="90">
        <v>0</v>
      </c>
      <c r="AU9" s="90">
        <v>0.3</v>
      </c>
      <c r="AV9" s="90">
        <v>1</v>
      </c>
      <c r="AW9" s="90">
        <v>3.72</v>
      </c>
      <c r="AX9" s="90">
        <v>0</v>
      </c>
      <c r="AY9" s="90">
        <v>62.71</v>
      </c>
      <c r="AZ9" s="90">
        <v>0</v>
      </c>
      <c r="BA9" s="90">
        <v>0</v>
      </c>
      <c r="BB9" s="90">
        <v>0</v>
      </c>
      <c r="BC9" s="90">
        <v>0</v>
      </c>
      <c r="BD9" s="90">
        <v>11.51</v>
      </c>
      <c r="BE9" s="90">
        <v>0</v>
      </c>
      <c r="BF9" s="90">
        <v>0</v>
      </c>
      <c r="BG9" s="90">
        <v>0</v>
      </c>
      <c r="BH9" s="90">
        <v>0</v>
      </c>
      <c r="BI9" s="51">
        <v>51.2</v>
      </c>
    </row>
    <row r="10" ht="27" customHeight="1" spans="1:61">
      <c r="A10" s="71"/>
      <c r="B10" s="24"/>
      <c r="C10" s="79" t="s">
        <v>169</v>
      </c>
      <c r="D10" s="54" t="s">
        <v>79</v>
      </c>
      <c r="E10" s="51">
        <v>113.53</v>
      </c>
      <c r="F10" s="18">
        <v>43.89</v>
      </c>
      <c r="G10" s="89">
        <v>23.46</v>
      </c>
      <c r="H10" s="51">
        <v>18.48</v>
      </c>
      <c r="I10" s="89">
        <v>0</v>
      </c>
      <c r="J10" s="90">
        <v>0</v>
      </c>
      <c r="K10" s="90">
        <v>18.48</v>
      </c>
      <c r="L10" s="90">
        <v>0</v>
      </c>
      <c r="M10" s="90">
        <v>0</v>
      </c>
      <c r="N10" s="51">
        <v>1.95</v>
      </c>
      <c r="O10" s="89">
        <v>0</v>
      </c>
      <c r="P10" s="90">
        <v>0</v>
      </c>
      <c r="Q10" s="90">
        <v>0</v>
      </c>
      <c r="R10" s="90">
        <v>0</v>
      </c>
      <c r="S10" s="90">
        <v>0</v>
      </c>
      <c r="T10" s="90">
        <v>0</v>
      </c>
      <c r="U10" s="51">
        <v>0</v>
      </c>
      <c r="V10" s="89">
        <v>0</v>
      </c>
      <c r="W10" s="51">
        <v>0</v>
      </c>
      <c r="X10" s="89">
        <v>0</v>
      </c>
      <c r="Y10" s="90">
        <v>0</v>
      </c>
      <c r="Z10" s="90">
        <v>0</v>
      </c>
      <c r="AA10" s="90">
        <v>0</v>
      </c>
      <c r="AB10" s="90">
        <v>6.93</v>
      </c>
      <c r="AC10" s="90">
        <v>0.8</v>
      </c>
      <c r="AD10" s="90">
        <v>0</v>
      </c>
      <c r="AE10" s="51">
        <v>0</v>
      </c>
      <c r="AF10" s="89">
        <v>0.11</v>
      </c>
      <c r="AG10" s="90">
        <v>0.2</v>
      </c>
      <c r="AH10" s="90">
        <v>0</v>
      </c>
      <c r="AI10" s="90">
        <v>0</v>
      </c>
      <c r="AJ10" s="90">
        <v>0</v>
      </c>
      <c r="AK10" s="90">
        <v>0</v>
      </c>
      <c r="AL10" s="90">
        <v>0</v>
      </c>
      <c r="AM10" s="90">
        <v>0</v>
      </c>
      <c r="AN10" s="90">
        <v>0</v>
      </c>
      <c r="AO10" s="90">
        <v>0</v>
      </c>
      <c r="AP10" s="90">
        <v>0.8</v>
      </c>
      <c r="AQ10" s="90">
        <v>0</v>
      </c>
      <c r="AR10" s="90">
        <v>0</v>
      </c>
      <c r="AS10" s="90">
        <v>0</v>
      </c>
      <c r="AT10" s="90">
        <v>0</v>
      </c>
      <c r="AU10" s="90">
        <v>0.3</v>
      </c>
      <c r="AV10" s="90">
        <v>1</v>
      </c>
      <c r="AW10" s="90">
        <v>3.72</v>
      </c>
      <c r="AX10" s="90">
        <v>0</v>
      </c>
      <c r="AY10" s="90">
        <v>62.71</v>
      </c>
      <c r="AZ10" s="90">
        <v>0</v>
      </c>
      <c r="BA10" s="90">
        <v>0</v>
      </c>
      <c r="BB10" s="90">
        <v>0</v>
      </c>
      <c r="BC10" s="90">
        <v>0</v>
      </c>
      <c r="BD10" s="90">
        <v>11.51</v>
      </c>
      <c r="BE10" s="90">
        <v>0</v>
      </c>
      <c r="BF10" s="90">
        <v>0</v>
      </c>
      <c r="BG10" s="90">
        <v>0</v>
      </c>
      <c r="BH10" s="90">
        <v>0</v>
      </c>
      <c r="BI10" s="51">
        <v>51.2</v>
      </c>
    </row>
    <row r="11" ht="27" customHeight="1" spans="1:61">
      <c r="A11" s="71" t="s">
        <v>170</v>
      </c>
      <c r="B11" s="24" t="s">
        <v>171</v>
      </c>
      <c r="C11" s="79" t="s">
        <v>172</v>
      </c>
      <c r="D11" s="54" t="s">
        <v>81</v>
      </c>
      <c r="E11" s="51">
        <v>113.53</v>
      </c>
      <c r="F11" s="18">
        <v>43.89</v>
      </c>
      <c r="G11" s="89">
        <v>23.46</v>
      </c>
      <c r="H11" s="51">
        <v>18.48</v>
      </c>
      <c r="I11" s="89">
        <v>0</v>
      </c>
      <c r="J11" s="90">
        <v>0</v>
      </c>
      <c r="K11" s="90">
        <v>18.48</v>
      </c>
      <c r="L11" s="90">
        <v>0</v>
      </c>
      <c r="M11" s="90">
        <v>0</v>
      </c>
      <c r="N11" s="51">
        <v>1.95</v>
      </c>
      <c r="O11" s="89">
        <v>0</v>
      </c>
      <c r="P11" s="90">
        <v>0</v>
      </c>
      <c r="Q11" s="90">
        <v>0</v>
      </c>
      <c r="R11" s="90">
        <v>0</v>
      </c>
      <c r="S11" s="90">
        <v>0</v>
      </c>
      <c r="T11" s="90">
        <v>0</v>
      </c>
      <c r="U11" s="51">
        <v>0</v>
      </c>
      <c r="V11" s="89">
        <v>0</v>
      </c>
      <c r="W11" s="51">
        <v>0</v>
      </c>
      <c r="X11" s="89">
        <v>0</v>
      </c>
      <c r="Y11" s="90">
        <v>0</v>
      </c>
      <c r="Z11" s="90">
        <v>0</v>
      </c>
      <c r="AA11" s="90">
        <v>0</v>
      </c>
      <c r="AB11" s="90">
        <v>6.93</v>
      </c>
      <c r="AC11" s="90">
        <v>0.8</v>
      </c>
      <c r="AD11" s="90">
        <v>0</v>
      </c>
      <c r="AE11" s="51">
        <v>0</v>
      </c>
      <c r="AF11" s="89">
        <v>0.11</v>
      </c>
      <c r="AG11" s="90">
        <v>0.2</v>
      </c>
      <c r="AH11" s="90">
        <v>0</v>
      </c>
      <c r="AI11" s="90">
        <v>0</v>
      </c>
      <c r="AJ11" s="90">
        <v>0</v>
      </c>
      <c r="AK11" s="90">
        <v>0</v>
      </c>
      <c r="AL11" s="90">
        <v>0</v>
      </c>
      <c r="AM11" s="90">
        <v>0</v>
      </c>
      <c r="AN11" s="90">
        <v>0</v>
      </c>
      <c r="AO11" s="90">
        <v>0</v>
      </c>
      <c r="AP11" s="90">
        <v>0.8</v>
      </c>
      <c r="AQ11" s="90">
        <v>0</v>
      </c>
      <c r="AR11" s="90">
        <v>0</v>
      </c>
      <c r="AS11" s="90">
        <v>0</v>
      </c>
      <c r="AT11" s="90">
        <v>0</v>
      </c>
      <c r="AU11" s="90">
        <v>0.3</v>
      </c>
      <c r="AV11" s="90">
        <v>1</v>
      </c>
      <c r="AW11" s="90">
        <v>3.72</v>
      </c>
      <c r="AX11" s="90">
        <v>0</v>
      </c>
      <c r="AY11" s="90">
        <v>62.71</v>
      </c>
      <c r="AZ11" s="90">
        <v>0</v>
      </c>
      <c r="BA11" s="90">
        <v>0</v>
      </c>
      <c r="BB11" s="90">
        <v>0</v>
      </c>
      <c r="BC11" s="90">
        <v>0</v>
      </c>
      <c r="BD11" s="90">
        <v>11.51</v>
      </c>
      <c r="BE11" s="90">
        <v>0</v>
      </c>
      <c r="BF11" s="90">
        <v>0</v>
      </c>
      <c r="BG11" s="90">
        <v>0</v>
      </c>
      <c r="BH11" s="90">
        <v>0</v>
      </c>
      <c r="BI11" s="51">
        <v>51.2</v>
      </c>
    </row>
    <row r="12" ht="27" customHeight="1" spans="1:61">
      <c r="A12" s="71"/>
      <c r="B12" s="24"/>
      <c r="C12" s="79" t="s">
        <v>82</v>
      </c>
      <c r="D12" s="54" t="s">
        <v>83</v>
      </c>
      <c r="E12" s="51">
        <v>76.53</v>
      </c>
      <c r="F12" s="18">
        <v>10.47</v>
      </c>
      <c r="G12" s="89">
        <v>0</v>
      </c>
      <c r="H12" s="51">
        <v>0</v>
      </c>
      <c r="I12" s="89">
        <v>0</v>
      </c>
      <c r="J12" s="90">
        <v>0</v>
      </c>
      <c r="K12" s="90">
        <v>0</v>
      </c>
      <c r="L12" s="90">
        <v>0</v>
      </c>
      <c r="M12" s="90">
        <v>0</v>
      </c>
      <c r="N12" s="51">
        <v>0</v>
      </c>
      <c r="O12" s="89">
        <v>0</v>
      </c>
      <c r="P12" s="90">
        <v>10.47</v>
      </c>
      <c r="Q12" s="90">
        <v>0</v>
      </c>
      <c r="R12" s="90">
        <v>0</v>
      </c>
      <c r="S12" s="90">
        <v>0</v>
      </c>
      <c r="T12" s="90">
        <v>0</v>
      </c>
      <c r="U12" s="51">
        <v>0</v>
      </c>
      <c r="V12" s="89">
        <v>0</v>
      </c>
      <c r="W12" s="51">
        <v>0</v>
      </c>
      <c r="X12" s="89">
        <v>0</v>
      </c>
      <c r="Y12" s="90">
        <v>0</v>
      </c>
      <c r="Z12" s="90">
        <v>0</v>
      </c>
      <c r="AA12" s="90">
        <v>0</v>
      </c>
      <c r="AB12" s="90">
        <v>0</v>
      </c>
      <c r="AC12" s="90">
        <v>0</v>
      </c>
      <c r="AD12" s="90">
        <v>0</v>
      </c>
      <c r="AE12" s="51">
        <v>0</v>
      </c>
      <c r="AF12" s="89">
        <v>0</v>
      </c>
      <c r="AG12" s="90">
        <v>0</v>
      </c>
      <c r="AH12" s="90">
        <v>0</v>
      </c>
      <c r="AI12" s="90">
        <v>0</v>
      </c>
      <c r="AJ12" s="90">
        <v>0</v>
      </c>
      <c r="AK12" s="90">
        <v>0</v>
      </c>
      <c r="AL12" s="90">
        <v>0</v>
      </c>
      <c r="AM12" s="90">
        <v>0</v>
      </c>
      <c r="AN12" s="90">
        <v>0</v>
      </c>
      <c r="AO12" s="90">
        <v>0</v>
      </c>
      <c r="AP12" s="90">
        <v>0</v>
      </c>
      <c r="AQ12" s="90">
        <v>0</v>
      </c>
      <c r="AR12" s="90">
        <v>0</v>
      </c>
      <c r="AS12" s="90">
        <v>0</v>
      </c>
      <c r="AT12" s="90">
        <v>0</v>
      </c>
      <c r="AU12" s="90">
        <v>0</v>
      </c>
      <c r="AV12" s="90">
        <v>0</v>
      </c>
      <c r="AW12" s="90">
        <v>0</v>
      </c>
      <c r="AX12" s="90">
        <v>0</v>
      </c>
      <c r="AY12" s="90">
        <v>66.06</v>
      </c>
      <c r="AZ12" s="90">
        <v>66.06</v>
      </c>
      <c r="BA12" s="90">
        <v>0</v>
      </c>
      <c r="BB12" s="90">
        <v>0</v>
      </c>
      <c r="BC12" s="90">
        <v>0</v>
      </c>
      <c r="BD12" s="90">
        <v>0</v>
      </c>
      <c r="BE12" s="90">
        <v>0</v>
      </c>
      <c r="BF12" s="90">
        <v>0</v>
      </c>
      <c r="BG12" s="90">
        <v>0</v>
      </c>
      <c r="BH12" s="90">
        <v>0</v>
      </c>
      <c r="BI12" s="51">
        <v>0</v>
      </c>
    </row>
    <row r="13" ht="27" customHeight="1" spans="1:61">
      <c r="A13" s="71"/>
      <c r="B13" s="24"/>
      <c r="C13" s="79" t="s">
        <v>173</v>
      </c>
      <c r="D13" s="54" t="s">
        <v>85</v>
      </c>
      <c r="E13" s="51">
        <v>76.53</v>
      </c>
      <c r="F13" s="18">
        <v>10.47</v>
      </c>
      <c r="G13" s="89">
        <v>0</v>
      </c>
      <c r="H13" s="51">
        <v>0</v>
      </c>
      <c r="I13" s="89">
        <v>0</v>
      </c>
      <c r="J13" s="90">
        <v>0</v>
      </c>
      <c r="K13" s="90">
        <v>0</v>
      </c>
      <c r="L13" s="90">
        <v>0</v>
      </c>
      <c r="M13" s="90">
        <v>0</v>
      </c>
      <c r="N13" s="51">
        <v>0</v>
      </c>
      <c r="O13" s="89">
        <v>0</v>
      </c>
      <c r="P13" s="90">
        <v>10.47</v>
      </c>
      <c r="Q13" s="90">
        <v>0</v>
      </c>
      <c r="R13" s="90">
        <v>0</v>
      </c>
      <c r="S13" s="90">
        <v>0</v>
      </c>
      <c r="T13" s="90">
        <v>0</v>
      </c>
      <c r="U13" s="51">
        <v>0</v>
      </c>
      <c r="V13" s="89">
        <v>0</v>
      </c>
      <c r="W13" s="51">
        <v>0</v>
      </c>
      <c r="X13" s="89">
        <v>0</v>
      </c>
      <c r="Y13" s="90">
        <v>0</v>
      </c>
      <c r="Z13" s="90">
        <v>0</v>
      </c>
      <c r="AA13" s="90">
        <v>0</v>
      </c>
      <c r="AB13" s="90">
        <v>0</v>
      </c>
      <c r="AC13" s="90">
        <v>0</v>
      </c>
      <c r="AD13" s="90">
        <v>0</v>
      </c>
      <c r="AE13" s="51">
        <v>0</v>
      </c>
      <c r="AF13" s="89">
        <v>0</v>
      </c>
      <c r="AG13" s="90">
        <v>0</v>
      </c>
      <c r="AH13" s="90">
        <v>0</v>
      </c>
      <c r="AI13" s="90">
        <v>0</v>
      </c>
      <c r="AJ13" s="90">
        <v>0</v>
      </c>
      <c r="AK13" s="90">
        <v>0</v>
      </c>
      <c r="AL13" s="90">
        <v>0</v>
      </c>
      <c r="AM13" s="90">
        <v>0</v>
      </c>
      <c r="AN13" s="90">
        <v>0</v>
      </c>
      <c r="AO13" s="90">
        <v>0</v>
      </c>
      <c r="AP13" s="90">
        <v>0</v>
      </c>
      <c r="AQ13" s="90">
        <v>0</v>
      </c>
      <c r="AR13" s="90">
        <v>0</v>
      </c>
      <c r="AS13" s="90">
        <v>0</v>
      </c>
      <c r="AT13" s="90">
        <v>0</v>
      </c>
      <c r="AU13" s="90">
        <v>0</v>
      </c>
      <c r="AV13" s="90">
        <v>0</v>
      </c>
      <c r="AW13" s="90">
        <v>0</v>
      </c>
      <c r="AX13" s="90">
        <v>0</v>
      </c>
      <c r="AY13" s="90">
        <v>66.06</v>
      </c>
      <c r="AZ13" s="90">
        <v>66.06</v>
      </c>
      <c r="BA13" s="90">
        <v>0</v>
      </c>
      <c r="BB13" s="90">
        <v>0</v>
      </c>
      <c r="BC13" s="90">
        <v>0</v>
      </c>
      <c r="BD13" s="90">
        <v>0</v>
      </c>
      <c r="BE13" s="90">
        <v>0</v>
      </c>
      <c r="BF13" s="90">
        <v>0</v>
      </c>
      <c r="BG13" s="90">
        <v>0</v>
      </c>
      <c r="BH13" s="90">
        <v>0</v>
      </c>
      <c r="BI13" s="51">
        <v>0</v>
      </c>
    </row>
    <row r="14" ht="27" customHeight="1" spans="1:61">
      <c r="A14" s="71" t="s">
        <v>170</v>
      </c>
      <c r="B14" s="24" t="s">
        <v>171</v>
      </c>
      <c r="C14" s="79" t="s">
        <v>174</v>
      </c>
      <c r="D14" s="54" t="s">
        <v>87</v>
      </c>
      <c r="E14" s="51">
        <v>10.47</v>
      </c>
      <c r="F14" s="18">
        <v>10.47</v>
      </c>
      <c r="G14" s="89">
        <v>0</v>
      </c>
      <c r="H14" s="51">
        <v>0</v>
      </c>
      <c r="I14" s="89">
        <v>0</v>
      </c>
      <c r="J14" s="90">
        <v>0</v>
      </c>
      <c r="K14" s="90">
        <v>0</v>
      </c>
      <c r="L14" s="90">
        <v>0</v>
      </c>
      <c r="M14" s="90">
        <v>0</v>
      </c>
      <c r="N14" s="51">
        <v>0</v>
      </c>
      <c r="O14" s="89">
        <v>0</v>
      </c>
      <c r="P14" s="90">
        <v>10.47</v>
      </c>
      <c r="Q14" s="90">
        <v>0</v>
      </c>
      <c r="R14" s="90">
        <v>0</v>
      </c>
      <c r="S14" s="90">
        <v>0</v>
      </c>
      <c r="T14" s="90">
        <v>0</v>
      </c>
      <c r="U14" s="51">
        <v>0</v>
      </c>
      <c r="V14" s="89">
        <v>0</v>
      </c>
      <c r="W14" s="51">
        <v>0</v>
      </c>
      <c r="X14" s="89">
        <v>0</v>
      </c>
      <c r="Y14" s="90">
        <v>0</v>
      </c>
      <c r="Z14" s="90">
        <v>0</v>
      </c>
      <c r="AA14" s="90">
        <v>0</v>
      </c>
      <c r="AB14" s="90">
        <v>0</v>
      </c>
      <c r="AC14" s="90">
        <v>0</v>
      </c>
      <c r="AD14" s="90">
        <v>0</v>
      </c>
      <c r="AE14" s="51">
        <v>0</v>
      </c>
      <c r="AF14" s="89">
        <v>0</v>
      </c>
      <c r="AG14" s="90">
        <v>0</v>
      </c>
      <c r="AH14" s="90">
        <v>0</v>
      </c>
      <c r="AI14" s="90">
        <v>0</v>
      </c>
      <c r="AJ14" s="90">
        <v>0</v>
      </c>
      <c r="AK14" s="90">
        <v>0</v>
      </c>
      <c r="AL14" s="90">
        <v>0</v>
      </c>
      <c r="AM14" s="90">
        <v>0</v>
      </c>
      <c r="AN14" s="90">
        <v>0</v>
      </c>
      <c r="AO14" s="90">
        <v>0</v>
      </c>
      <c r="AP14" s="90">
        <v>0</v>
      </c>
      <c r="AQ14" s="90">
        <v>0</v>
      </c>
      <c r="AR14" s="90">
        <v>0</v>
      </c>
      <c r="AS14" s="90">
        <v>0</v>
      </c>
      <c r="AT14" s="90">
        <v>0</v>
      </c>
      <c r="AU14" s="90">
        <v>0</v>
      </c>
      <c r="AV14" s="90">
        <v>0</v>
      </c>
      <c r="AW14" s="90">
        <v>0</v>
      </c>
      <c r="AX14" s="90">
        <v>0</v>
      </c>
      <c r="AY14" s="90">
        <v>0</v>
      </c>
      <c r="AZ14" s="90">
        <v>0</v>
      </c>
      <c r="BA14" s="90">
        <v>0</v>
      </c>
      <c r="BB14" s="90">
        <v>0</v>
      </c>
      <c r="BC14" s="90">
        <v>0</v>
      </c>
      <c r="BD14" s="90">
        <v>0</v>
      </c>
      <c r="BE14" s="90">
        <v>0</v>
      </c>
      <c r="BF14" s="90">
        <v>0</v>
      </c>
      <c r="BG14" s="90">
        <v>0</v>
      </c>
      <c r="BH14" s="90">
        <v>0</v>
      </c>
      <c r="BI14" s="51">
        <v>0</v>
      </c>
    </row>
    <row r="15" ht="27" customHeight="1" spans="1:61">
      <c r="A15" s="71" t="s">
        <v>170</v>
      </c>
      <c r="B15" s="24" t="s">
        <v>171</v>
      </c>
      <c r="C15" s="79" t="s">
        <v>175</v>
      </c>
      <c r="D15" s="54" t="s">
        <v>89</v>
      </c>
      <c r="E15" s="51">
        <v>66.06</v>
      </c>
      <c r="F15" s="18">
        <v>0</v>
      </c>
      <c r="G15" s="89">
        <v>0</v>
      </c>
      <c r="H15" s="51">
        <v>0</v>
      </c>
      <c r="I15" s="89">
        <v>0</v>
      </c>
      <c r="J15" s="90">
        <v>0</v>
      </c>
      <c r="K15" s="90">
        <v>0</v>
      </c>
      <c r="L15" s="90">
        <v>0</v>
      </c>
      <c r="M15" s="90">
        <v>0</v>
      </c>
      <c r="N15" s="51">
        <v>0</v>
      </c>
      <c r="O15" s="89">
        <v>0</v>
      </c>
      <c r="P15" s="90">
        <v>0</v>
      </c>
      <c r="Q15" s="90">
        <v>0</v>
      </c>
      <c r="R15" s="90">
        <v>0</v>
      </c>
      <c r="S15" s="90">
        <v>0</v>
      </c>
      <c r="T15" s="90">
        <v>0</v>
      </c>
      <c r="U15" s="51">
        <v>0</v>
      </c>
      <c r="V15" s="89">
        <v>0</v>
      </c>
      <c r="W15" s="51">
        <v>0</v>
      </c>
      <c r="X15" s="89">
        <v>0</v>
      </c>
      <c r="Y15" s="90">
        <v>0</v>
      </c>
      <c r="Z15" s="90">
        <v>0</v>
      </c>
      <c r="AA15" s="90">
        <v>0</v>
      </c>
      <c r="AB15" s="90">
        <v>0</v>
      </c>
      <c r="AC15" s="90">
        <v>0</v>
      </c>
      <c r="AD15" s="90">
        <v>0</v>
      </c>
      <c r="AE15" s="51">
        <v>0</v>
      </c>
      <c r="AF15" s="89">
        <v>0</v>
      </c>
      <c r="AG15" s="90">
        <v>0</v>
      </c>
      <c r="AH15" s="90">
        <v>0</v>
      </c>
      <c r="AI15" s="90">
        <v>0</v>
      </c>
      <c r="AJ15" s="90">
        <v>0</v>
      </c>
      <c r="AK15" s="90">
        <v>0</v>
      </c>
      <c r="AL15" s="90">
        <v>0</v>
      </c>
      <c r="AM15" s="90">
        <v>0</v>
      </c>
      <c r="AN15" s="90">
        <v>0</v>
      </c>
      <c r="AO15" s="90">
        <v>0</v>
      </c>
      <c r="AP15" s="90">
        <v>0</v>
      </c>
      <c r="AQ15" s="90">
        <v>0</v>
      </c>
      <c r="AR15" s="90">
        <v>0</v>
      </c>
      <c r="AS15" s="90">
        <v>0</v>
      </c>
      <c r="AT15" s="90">
        <v>0</v>
      </c>
      <c r="AU15" s="90">
        <v>0</v>
      </c>
      <c r="AV15" s="90">
        <v>0</v>
      </c>
      <c r="AW15" s="90">
        <v>0</v>
      </c>
      <c r="AX15" s="90">
        <v>0</v>
      </c>
      <c r="AY15" s="90">
        <v>66.06</v>
      </c>
      <c r="AZ15" s="90">
        <v>66.06</v>
      </c>
      <c r="BA15" s="90">
        <v>0</v>
      </c>
      <c r="BB15" s="90">
        <v>0</v>
      </c>
      <c r="BC15" s="90">
        <v>0</v>
      </c>
      <c r="BD15" s="90">
        <v>0</v>
      </c>
      <c r="BE15" s="90">
        <v>0</v>
      </c>
      <c r="BF15" s="90">
        <v>0</v>
      </c>
      <c r="BG15" s="90">
        <v>0</v>
      </c>
      <c r="BH15" s="90">
        <v>0</v>
      </c>
      <c r="BI15" s="51">
        <v>0</v>
      </c>
    </row>
    <row r="16" ht="27" customHeight="1" spans="1:61">
      <c r="A16" s="71"/>
      <c r="B16" s="24"/>
      <c r="C16" s="79" t="s">
        <v>90</v>
      </c>
      <c r="D16" s="54" t="s">
        <v>91</v>
      </c>
      <c r="E16" s="51">
        <v>10.99</v>
      </c>
      <c r="F16" s="18">
        <v>1.99</v>
      </c>
      <c r="G16" s="89">
        <v>0</v>
      </c>
      <c r="H16" s="51">
        <v>0</v>
      </c>
      <c r="I16" s="89">
        <v>0</v>
      </c>
      <c r="J16" s="90">
        <v>0</v>
      </c>
      <c r="K16" s="90">
        <v>0</v>
      </c>
      <c r="L16" s="90">
        <v>0</v>
      </c>
      <c r="M16" s="90">
        <v>0</v>
      </c>
      <c r="N16" s="51">
        <v>0</v>
      </c>
      <c r="O16" s="89">
        <v>0</v>
      </c>
      <c r="P16" s="90">
        <v>0</v>
      </c>
      <c r="Q16" s="90">
        <v>0</v>
      </c>
      <c r="R16" s="90">
        <v>1.99</v>
      </c>
      <c r="S16" s="90">
        <v>0</v>
      </c>
      <c r="T16" s="90">
        <v>0</v>
      </c>
      <c r="U16" s="51">
        <v>0</v>
      </c>
      <c r="V16" s="89">
        <v>0</v>
      </c>
      <c r="W16" s="51">
        <v>0</v>
      </c>
      <c r="X16" s="89">
        <v>0</v>
      </c>
      <c r="Y16" s="90">
        <v>0</v>
      </c>
      <c r="Z16" s="90">
        <v>0</v>
      </c>
      <c r="AA16" s="90">
        <v>0</v>
      </c>
      <c r="AB16" s="90">
        <v>0</v>
      </c>
      <c r="AC16" s="90">
        <v>0</v>
      </c>
      <c r="AD16" s="90">
        <v>0</v>
      </c>
      <c r="AE16" s="51">
        <v>0</v>
      </c>
      <c r="AF16" s="89">
        <v>0</v>
      </c>
      <c r="AG16" s="90">
        <v>0</v>
      </c>
      <c r="AH16" s="90">
        <v>0</v>
      </c>
      <c r="AI16" s="90">
        <v>0</v>
      </c>
      <c r="AJ16" s="90">
        <v>0</v>
      </c>
      <c r="AK16" s="90">
        <v>0</v>
      </c>
      <c r="AL16" s="90">
        <v>0</v>
      </c>
      <c r="AM16" s="90">
        <v>0</v>
      </c>
      <c r="AN16" s="90">
        <v>0</v>
      </c>
      <c r="AO16" s="90">
        <v>0</v>
      </c>
      <c r="AP16" s="90">
        <v>0</v>
      </c>
      <c r="AQ16" s="90">
        <v>0</v>
      </c>
      <c r="AR16" s="90">
        <v>0</v>
      </c>
      <c r="AS16" s="90">
        <v>0</v>
      </c>
      <c r="AT16" s="90">
        <v>0</v>
      </c>
      <c r="AU16" s="90">
        <v>0</v>
      </c>
      <c r="AV16" s="90">
        <v>0</v>
      </c>
      <c r="AW16" s="90">
        <v>0</v>
      </c>
      <c r="AX16" s="90">
        <v>0</v>
      </c>
      <c r="AY16" s="90">
        <v>9</v>
      </c>
      <c r="AZ16" s="90">
        <v>0</v>
      </c>
      <c r="BA16" s="90">
        <v>0</v>
      </c>
      <c r="BB16" s="90">
        <v>0</v>
      </c>
      <c r="BC16" s="90">
        <v>0</v>
      </c>
      <c r="BD16" s="90">
        <v>0</v>
      </c>
      <c r="BE16" s="90">
        <v>0</v>
      </c>
      <c r="BF16" s="90">
        <v>0</v>
      </c>
      <c r="BG16" s="90">
        <v>0</v>
      </c>
      <c r="BH16" s="90">
        <v>0</v>
      </c>
      <c r="BI16" s="51">
        <v>9</v>
      </c>
    </row>
    <row r="17" ht="27" customHeight="1" spans="1:61">
      <c r="A17" s="71"/>
      <c r="B17" s="24"/>
      <c r="C17" s="79" t="s">
        <v>176</v>
      </c>
      <c r="D17" s="54" t="s">
        <v>93</v>
      </c>
      <c r="E17" s="51">
        <v>1.99</v>
      </c>
      <c r="F17" s="18">
        <v>1.99</v>
      </c>
      <c r="G17" s="89">
        <v>0</v>
      </c>
      <c r="H17" s="51">
        <v>0</v>
      </c>
      <c r="I17" s="89">
        <v>0</v>
      </c>
      <c r="J17" s="90">
        <v>0</v>
      </c>
      <c r="K17" s="90">
        <v>0</v>
      </c>
      <c r="L17" s="90">
        <v>0</v>
      </c>
      <c r="M17" s="90">
        <v>0</v>
      </c>
      <c r="N17" s="51">
        <v>0</v>
      </c>
      <c r="O17" s="89">
        <v>0</v>
      </c>
      <c r="P17" s="90">
        <v>0</v>
      </c>
      <c r="Q17" s="90">
        <v>0</v>
      </c>
      <c r="R17" s="90">
        <v>1.99</v>
      </c>
      <c r="S17" s="90">
        <v>0</v>
      </c>
      <c r="T17" s="90">
        <v>0</v>
      </c>
      <c r="U17" s="51">
        <v>0</v>
      </c>
      <c r="V17" s="89">
        <v>0</v>
      </c>
      <c r="W17" s="51">
        <v>0</v>
      </c>
      <c r="X17" s="89">
        <v>0</v>
      </c>
      <c r="Y17" s="90">
        <v>0</v>
      </c>
      <c r="Z17" s="90">
        <v>0</v>
      </c>
      <c r="AA17" s="90">
        <v>0</v>
      </c>
      <c r="AB17" s="90">
        <v>0</v>
      </c>
      <c r="AC17" s="90">
        <v>0</v>
      </c>
      <c r="AD17" s="90">
        <v>0</v>
      </c>
      <c r="AE17" s="51">
        <v>0</v>
      </c>
      <c r="AF17" s="89">
        <v>0</v>
      </c>
      <c r="AG17" s="90">
        <v>0</v>
      </c>
      <c r="AH17" s="90">
        <v>0</v>
      </c>
      <c r="AI17" s="90">
        <v>0</v>
      </c>
      <c r="AJ17" s="90">
        <v>0</v>
      </c>
      <c r="AK17" s="90">
        <v>0</v>
      </c>
      <c r="AL17" s="90">
        <v>0</v>
      </c>
      <c r="AM17" s="90">
        <v>0</v>
      </c>
      <c r="AN17" s="90">
        <v>0</v>
      </c>
      <c r="AO17" s="90">
        <v>0</v>
      </c>
      <c r="AP17" s="90">
        <v>0</v>
      </c>
      <c r="AQ17" s="90">
        <v>0</v>
      </c>
      <c r="AR17" s="90">
        <v>0</v>
      </c>
      <c r="AS17" s="90">
        <v>0</v>
      </c>
      <c r="AT17" s="90">
        <v>0</v>
      </c>
      <c r="AU17" s="90">
        <v>0</v>
      </c>
      <c r="AV17" s="90">
        <v>0</v>
      </c>
      <c r="AW17" s="90">
        <v>0</v>
      </c>
      <c r="AX17" s="90">
        <v>0</v>
      </c>
      <c r="AY17" s="90">
        <v>0</v>
      </c>
      <c r="AZ17" s="90">
        <v>0</v>
      </c>
      <c r="BA17" s="90">
        <v>0</v>
      </c>
      <c r="BB17" s="90">
        <v>0</v>
      </c>
      <c r="BC17" s="90">
        <v>0</v>
      </c>
      <c r="BD17" s="90">
        <v>0</v>
      </c>
      <c r="BE17" s="90">
        <v>0</v>
      </c>
      <c r="BF17" s="90">
        <v>0</v>
      </c>
      <c r="BG17" s="90">
        <v>0</v>
      </c>
      <c r="BH17" s="90">
        <v>0</v>
      </c>
      <c r="BI17" s="51">
        <v>0</v>
      </c>
    </row>
    <row r="18" ht="27" customHeight="1" spans="1:61">
      <c r="A18" s="71" t="s">
        <v>170</v>
      </c>
      <c r="B18" s="24" t="s">
        <v>171</v>
      </c>
      <c r="C18" s="79" t="s">
        <v>177</v>
      </c>
      <c r="D18" s="54" t="s">
        <v>95</v>
      </c>
      <c r="E18" s="51">
        <v>1.99</v>
      </c>
      <c r="F18" s="18">
        <v>1.99</v>
      </c>
      <c r="G18" s="89">
        <v>0</v>
      </c>
      <c r="H18" s="51">
        <v>0</v>
      </c>
      <c r="I18" s="89">
        <v>0</v>
      </c>
      <c r="J18" s="90">
        <v>0</v>
      </c>
      <c r="K18" s="90">
        <v>0</v>
      </c>
      <c r="L18" s="90">
        <v>0</v>
      </c>
      <c r="M18" s="90">
        <v>0</v>
      </c>
      <c r="N18" s="51">
        <v>0</v>
      </c>
      <c r="O18" s="89">
        <v>0</v>
      </c>
      <c r="P18" s="90">
        <v>0</v>
      </c>
      <c r="Q18" s="90">
        <v>0</v>
      </c>
      <c r="R18" s="90">
        <v>1.99</v>
      </c>
      <c r="S18" s="90">
        <v>0</v>
      </c>
      <c r="T18" s="90">
        <v>0</v>
      </c>
      <c r="U18" s="51">
        <v>0</v>
      </c>
      <c r="V18" s="89">
        <v>0</v>
      </c>
      <c r="W18" s="51">
        <v>0</v>
      </c>
      <c r="X18" s="89">
        <v>0</v>
      </c>
      <c r="Y18" s="90">
        <v>0</v>
      </c>
      <c r="Z18" s="90">
        <v>0</v>
      </c>
      <c r="AA18" s="90">
        <v>0</v>
      </c>
      <c r="AB18" s="90">
        <v>0</v>
      </c>
      <c r="AC18" s="90">
        <v>0</v>
      </c>
      <c r="AD18" s="90">
        <v>0</v>
      </c>
      <c r="AE18" s="51">
        <v>0</v>
      </c>
      <c r="AF18" s="89">
        <v>0</v>
      </c>
      <c r="AG18" s="90">
        <v>0</v>
      </c>
      <c r="AH18" s="90">
        <v>0</v>
      </c>
      <c r="AI18" s="90">
        <v>0</v>
      </c>
      <c r="AJ18" s="90">
        <v>0</v>
      </c>
      <c r="AK18" s="90">
        <v>0</v>
      </c>
      <c r="AL18" s="90">
        <v>0</v>
      </c>
      <c r="AM18" s="90">
        <v>0</v>
      </c>
      <c r="AN18" s="90">
        <v>0</v>
      </c>
      <c r="AO18" s="90">
        <v>0</v>
      </c>
      <c r="AP18" s="90">
        <v>0</v>
      </c>
      <c r="AQ18" s="90">
        <v>0</v>
      </c>
      <c r="AR18" s="90">
        <v>0</v>
      </c>
      <c r="AS18" s="90">
        <v>0</v>
      </c>
      <c r="AT18" s="90">
        <v>0</v>
      </c>
      <c r="AU18" s="90">
        <v>0</v>
      </c>
      <c r="AV18" s="90">
        <v>0</v>
      </c>
      <c r="AW18" s="90">
        <v>0</v>
      </c>
      <c r="AX18" s="90">
        <v>0</v>
      </c>
      <c r="AY18" s="90">
        <v>0</v>
      </c>
      <c r="AZ18" s="90">
        <v>0</v>
      </c>
      <c r="BA18" s="90">
        <v>0</v>
      </c>
      <c r="BB18" s="90">
        <v>0</v>
      </c>
      <c r="BC18" s="90">
        <v>0</v>
      </c>
      <c r="BD18" s="90">
        <v>0</v>
      </c>
      <c r="BE18" s="90">
        <v>0</v>
      </c>
      <c r="BF18" s="90">
        <v>0</v>
      </c>
      <c r="BG18" s="90">
        <v>0</v>
      </c>
      <c r="BH18" s="90">
        <v>0</v>
      </c>
      <c r="BI18" s="51">
        <v>0</v>
      </c>
    </row>
    <row r="19" ht="27" customHeight="1" spans="1:61">
      <c r="A19" s="71"/>
      <c r="B19" s="24"/>
      <c r="C19" s="79" t="s">
        <v>178</v>
      </c>
      <c r="D19" s="54" t="s">
        <v>97</v>
      </c>
      <c r="E19" s="51">
        <v>9</v>
      </c>
      <c r="F19" s="18">
        <v>0</v>
      </c>
      <c r="G19" s="89">
        <v>0</v>
      </c>
      <c r="H19" s="51">
        <v>0</v>
      </c>
      <c r="I19" s="89">
        <v>0</v>
      </c>
      <c r="J19" s="90">
        <v>0</v>
      </c>
      <c r="K19" s="90">
        <v>0</v>
      </c>
      <c r="L19" s="90">
        <v>0</v>
      </c>
      <c r="M19" s="90">
        <v>0</v>
      </c>
      <c r="N19" s="51">
        <v>0</v>
      </c>
      <c r="O19" s="89">
        <v>0</v>
      </c>
      <c r="P19" s="90">
        <v>0</v>
      </c>
      <c r="Q19" s="90">
        <v>0</v>
      </c>
      <c r="R19" s="90">
        <v>0</v>
      </c>
      <c r="S19" s="90">
        <v>0</v>
      </c>
      <c r="T19" s="90">
        <v>0</v>
      </c>
      <c r="U19" s="51">
        <v>0</v>
      </c>
      <c r="V19" s="89">
        <v>0</v>
      </c>
      <c r="W19" s="51">
        <v>0</v>
      </c>
      <c r="X19" s="89">
        <v>0</v>
      </c>
      <c r="Y19" s="90">
        <v>0</v>
      </c>
      <c r="Z19" s="90">
        <v>0</v>
      </c>
      <c r="AA19" s="90">
        <v>0</v>
      </c>
      <c r="AB19" s="90">
        <v>0</v>
      </c>
      <c r="AC19" s="90">
        <v>0</v>
      </c>
      <c r="AD19" s="90">
        <v>0</v>
      </c>
      <c r="AE19" s="51">
        <v>0</v>
      </c>
      <c r="AF19" s="89">
        <v>0</v>
      </c>
      <c r="AG19" s="90">
        <v>0</v>
      </c>
      <c r="AH19" s="90">
        <v>0</v>
      </c>
      <c r="AI19" s="90">
        <v>0</v>
      </c>
      <c r="AJ19" s="90">
        <v>0</v>
      </c>
      <c r="AK19" s="90">
        <v>0</v>
      </c>
      <c r="AL19" s="90">
        <v>0</v>
      </c>
      <c r="AM19" s="90">
        <v>0</v>
      </c>
      <c r="AN19" s="90">
        <v>0</v>
      </c>
      <c r="AO19" s="90">
        <v>0</v>
      </c>
      <c r="AP19" s="90">
        <v>0</v>
      </c>
      <c r="AQ19" s="90">
        <v>0</v>
      </c>
      <c r="AR19" s="90">
        <v>0</v>
      </c>
      <c r="AS19" s="90">
        <v>0</v>
      </c>
      <c r="AT19" s="90">
        <v>0</v>
      </c>
      <c r="AU19" s="90">
        <v>0</v>
      </c>
      <c r="AV19" s="90">
        <v>0</v>
      </c>
      <c r="AW19" s="90">
        <v>0</v>
      </c>
      <c r="AX19" s="90">
        <v>0</v>
      </c>
      <c r="AY19" s="90">
        <v>9</v>
      </c>
      <c r="AZ19" s="90">
        <v>0</v>
      </c>
      <c r="BA19" s="90">
        <v>0</v>
      </c>
      <c r="BB19" s="90">
        <v>0</v>
      </c>
      <c r="BC19" s="90">
        <v>0</v>
      </c>
      <c r="BD19" s="90">
        <v>0</v>
      </c>
      <c r="BE19" s="90">
        <v>0</v>
      </c>
      <c r="BF19" s="90">
        <v>0</v>
      </c>
      <c r="BG19" s="90">
        <v>0</v>
      </c>
      <c r="BH19" s="90">
        <v>0</v>
      </c>
      <c r="BI19" s="51">
        <v>9</v>
      </c>
    </row>
    <row r="20" ht="27" customHeight="1" spans="1:61">
      <c r="A20" s="71" t="s">
        <v>170</v>
      </c>
      <c r="B20" s="24" t="s">
        <v>171</v>
      </c>
      <c r="C20" s="79" t="s">
        <v>179</v>
      </c>
      <c r="D20" s="54" t="s">
        <v>99</v>
      </c>
      <c r="E20" s="51">
        <v>9</v>
      </c>
      <c r="F20" s="18">
        <v>0</v>
      </c>
      <c r="G20" s="89">
        <v>0</v>
      </c>
      <c r="H20" s="51">
        <v>0</v>
      </c>
      <c r="I20" s="89">
        <v>0</v>
      </c>
      <c r="J20" s="90">
        <v>0</v>
      </c>
      <c r="K20" s="90">
        <v>0</v>
      </c>
      <c r="L20" s="90">
        <v>0</v>
      </c>
      <c r="M20" s="90">
        <v>0</v>
      </c>
      <c r="N20" s="51">
        <v>0</v>
      </c>
      <c r="O20" s="89">
        <v>0</v>
      </c>
      <c r="P20" s="90">
        <v>0</v>
      </c>
      <c r="Q20" s="90">
        <v>0</v>
      </c>
      <c r="R20" s="90">
        <v>0</v>
      </c>
      <c r="S20" s="90">
        <v>0</v>
      </c>
      <c r="T20" s="90">
        <v>0</v>
      </c>
      <c r="U20" s="51">
        <v>0</v>
      </c>
      <c r="V20" s="89">
        <v>0</v>
      </c>
      <c r="W20" s="51">
        <v>0</v>
      </c>
      <c r="X20" s="89">
        <v>0</v>
      </c>
      <c r="Y20" s="90">
        <v>0</v>
      </c>
      <c r="Z20" s="90">
        <v>0</v>
      </c>
      <c r="AA20" s="90">
        <v>0</v>
      </c>
      <c r="AB20" s="90">
        <v>0</v>
      </c>
      <c r="AC20" s="90">
        <v>0</v>
      </c>
      <c r="AD20" s="90">
        <v>0</v>
      </c>
      <c r="AE20" s="51">
        <v>0</v>
      </c>
      <c r="AF20" s="89">
        <v>0</v>
      </c>
      <c r="AG20" s="90">
        <v>0</v>
      </c>
      <c r="AH20" s="90">
        <v>0</v>
      </c>
      <c r="AI20" s="90">
        <v>0</v>
      </c>
      <c r="AJ20" s="90">
        <v>0</v>
      </c>
      <c r="AK20" s="90">
        <v>0</v>
      </c>
      <c r="AL20" s="90">
        <v>0</v>
      </c>
      <c r="AM20" s="90">
        <v>0</v>
      </c>
      <c r="AN20" s="90">
        <v>0</v>
      </c>
      <c r="AO20" s="90">
        <v>0</v>
      </c>
      <c r="AP20" s="90">
        <v>0</v>
      </c>
      <c r="AQ20" s="90">
        <v>0</v>
      </c>
      <c r="AR20" s="90">
        <v>0</v>
      </c>
      <c r="AS20" s="90">
        <v>0</v>
      </c>
      <c r="AT20" s="90">
        <v>0</v>
      </c>
      <c r="AU20" s="90">
        <v>0</v>
      </c>
      <c r="AV20" s="90">
        <v>0</v>
      </c>
      <c r="AW20" s="90">
        <v>0</v>
      </c>
      <c r="AX20" s="90">
        <v>0</v>
      </c>
      <c r="AY20" s="90">
        <v>9</v>
      </c>
      <c r="AZ20" s="90">
        <v>0</v>
      </c>
      <c r="BA20" s="90">
        <v>0</v>
      </c>
      <c r="BB20" s="90">
        <v>0</v>
      </c>
      <c r="BC20" s="90">
        <v>0</v>
      </c>
      <c r="BD20" s="90">
        <v>0</v>
      </c>
      <c r="BE20" s="90">
        <v>0</v>
      </c>
      <c r="BF20" s="90">
        <v>0</v>
      </c>
      <c r="BG20" s="90">
        <v>0</v>
      </c>
      <c r="BH20" s="90">
        <v>0</v>
      </c>
      <c r="BI20" s="51">
        <v>9</v>
      </c>
    </row>
    <row r="21" ht="27" customHeight="1" spans="1:61">
      <c r="A21" s="71"/>
      <c r="B21" s="24"/>
      <c r="C21" s="79" t="s">
        <v>100</v>
      </c>
      <c r="D21" s="54" t="s">
        <v>101</v>
      </c>
      <c r="E21" s="51">
        <v>3.48</v>
      </c>
      <c r="F21" s="18">
        <v>3.48</v>
      </c>
      <c r="G21" s="89">
        <v>0</v>
      </c>
      <c r="H21" s="51">
        <v>0</v>
      </c>
      <c r="I21" s="89">
        <v>0</v>
      </c>
      <c r="J21" s="90">
        <v>0</v>
      </c>
      <c r="K21" s="90">
        <v>0</v>
      </c>
      <c r="L21" s="90">
        <v>0</v>
      </c>
      <c r="M21" s="90">
        <v>0</v>
      </c>
      <c r="N21" s="51">
        <v>0</v>
      </c>
      <c r="O21" s="89">
        <v>0</v>
      </c>
      <c r="P21" s="90">
        <v>0</v>
      </c>
      <c r="Q21" s="90">
        <v>0</v>
      </c>
      <c r="R21" s="90">
        <v>0</v>
      </c>
      <c r="S21" s="90">
        <v>0</v>
      </c>
      <c r="T21" s="90">
        <v>0</v>
      </c>
      <c r="U21" s="51">
        <v>0</v>
      </c>
      <c r="V21" s="89">
        <v>0</v>
      </c>
      <c r="W21" s="51">
        <v>0</v>
      </c>
      <c r="X21" s="89">
        <v>0</v>
      </c>
      <c r="Y21" s="90">
        <v>0</v>
      </c>
      <c r="Z21" s="90">
        <v>3.48</v>
      </c>
      <c r="AA21" s="90">
        <v>0</v>
      </c>
      <c r="AB21" s="90">
        <v>0</v>
      </c>
      <c r="AC21" s="90">
        <v>0</v>
      </c>
      <c r="AD21" s="90">
        <v>0</v>
      </c>
      <c r="AE21" s="51">
        <v>0</v>
      </c>
      <c r="AF21" s="89">
        <v>0</v>
      </c>
      <c r="AG21" s="90">
        <v>0</v>
      </c>
      <c r="AH21" s="90">
        <v>0</v>
      </c>
      <c r="AI21" s="90">
        <v>0</v>
      </c>
      <c r="AJ21" s="90">
        <v>0</v>
      </c>
      <c r="AK21" s="90">
        <v>0</v>
      </c>
      <c r="AL21" s="90">
        <v>0</v>
      </c>
      <c r="AM21" s="90">
        <v>0</v>
      </c>
      <c r="AN21" s="90">
        <v>0</v>
      </c>
      <c r="AO21" s="90">
        <v>0</v>
      </c>
      <c r="AP21" s="90">
        <v>0</v>
      </c>
      <c r="AQ21" s="90">
        <v>0</v>
      </c>
      <c r="AR21" s="90">
        <v>0</v>
      </c>
      <c r="AS21" s="90">
        <v>0</v>
      </c>
      <c r="AT21" s="90">
        <v>0</v>
      </c>
      <c r="AU21" s="90">
        <v>0</v>
      </c>
      <c r="AV21" s="90">
        <v>0</v>
      </c>
      <c r="AW21" s="90">
        <v>0</v>
      </c>
      <c r="AX21" s="90">
        <v>0</v>
      </c>
      <c r="AY21" s="90">
        <v>0</v>
      </c>
      <c r="AZ21" s="90">
        <v>0</v>
      </c>
      <c r="BA21" s="90">
        <v>0</v>
      </c>
      <c r="BB21" s="90">
        <v>0</v>
      </c>
      <c r="BC21" s="90">
        <v>0</v>
      </c>
      <c r="BD21" s="90">
        <v>0</v>
      </c>
      <c r="BE21" s="90">
        <v>0</v>
      </c>
      <c r="BF21" s="90">
        <v>0</v>
      </c>
      <c r="BG21" s="90">
        <v>0</v>
      </c>
      <c r="BH21" s="90">
        <v>0</v>
      </c>
      <c r="BI21" s="51">
        <v>0</v>
      </c>
    </row>
    <row r="22" ht="27" customHeight="1" spans="1:61">
      <c r="A22" s="71"/>
      <c r="B22" s="24"/>
      <c r="C22" s="79" t="s">
        <v>180</v>
      </c>
      <c r="D22" s="54" t="s">
        <v>103</v>
      </c>
      <c r="E22" s="51">
        <v>3.48</v>
      </c>
      <c r="F22" s="18">
        <v>3.48</v>
      </c>
      <c r="G22" s="89">
        <v>0</v>
      </c>
      <c r="H22" s="51">
        <v>0</v>
      </c>
      <c r="I22" s="89">
        <v>0</v>
      </c>
      <c r="J22" s="90">
        <v>0</v>
      </c>
      <c r="K22" s="90">
        <v>0</v>
      </c>
      <c r="L22" s="90">
        <v>0</v>
      </c>
      <c r="M22" s="90">
        <v>0</v>
      </c>
      <c r="N22" s="51">
        <v>0</v>
      </c>
      <c r="O22" s="89">
        <v>0</v>
      </c>
      <c r="P22" s="90">
        <v>0</v>
      </c>
      <c r="Q22" s="90">
        <v>0</v>
      </c>
      <c r="R22" s="90">
        <v>0</v>
      </c>
      <c r="S22" s="90">
        <v>0</v>
      </c>
      <c r="T22" s="90">
        <v>0</v>
      </c>
      <c r="U22" s="51">
        <v>0</v>
      </c>
      <c r="V22" s="89">
        <v>0</v>
      </c>
      <c r="W22" s="51">
        <v>0</v>
      </c>
      <c r="X22" s="89">
        <v>0</v>
      </c>
      <c r="Y22" s="90">
        <v>0</v>
      </c>
      <c r="Z22" s="90">
        <v>3.48</v>
      </c>
      <c r="AA22" s="90">
        <v>0</v>
      </c>
      <c r="AB22" s="90">
        <v>0</v>
      </c>
      <c r="AC22" s="90">
        <v>0</v>
      </c>
      <c r="AD22" s="90">
        <v>0</v>
      </c>
      <c r="AE22" s="51">
        <v>0</v>
      </c>
      <c r="AF22" s="89">
        <v>0</v>
      </c>
      <c r="AG22" s="90">
        <v>0</v>
      </c>
      <c r="AH22" s="90">
        <v>0</v>
      </c>
      <c r="AI22" s="90">
        <v>0</v>
      </c>
      <c r="AJ22" s="90">
        <v>0</v>
      </c>
      <c r="AK22" s="90">
        <v>0</v>
      </c>
      <c r="AL22" s="90">
        <v>0</v>
      </c>
      <c r="AM22" s="90">
        <v>0</v>
      </c>
      <c r="AN22" s="90">
        <v>0</v>
      </c>
      <c r="AO22" s="90">
        <v>0</v>
      </c>
      <c r="AP22" s="90">
        <v>0</v>
      </c>
      <c r="AQ22" s="90">
        <v>0</v>
      </c>
      <c r="AR22" s="90">
        <v>0</v>
      </c>
      <c r="AS22" s="90">
        <v>0</v>
      </c>
      <c r="AT22" s="90">
        <v>0</v>
      </c>
      <c r="AU22" s="90">
        <v>0</v>
      </c>
      <c r="AV22" s="90">
        <v>0</v>
      </c>
      <c r="AW22" s="90">
        <v>0</v>
      </c>
      <c r="AX22" s="90">
        <v>0</v>
      </c>
      <c r="AY22" s="90">
        <v>0</v>
      </c>
      <c r="AZ22" s="90">
        <v>0</v>
      </c>
      <c r="BA22" s="90">
        <v>0</v>
      </c>
      <c r="BB22" s="90">
        <v>0</v>
      </c>
      <c r="BC22" s="90">
        <v>0</v>
      </c>
      <c r="BD22" s="90">
        <v>0</v>
      </c>
      <c r="BE22" s="90">
        <v>0</v>
      </c>
      <c r="BF22" s="90">
        <v>0</v>
      </c>
      <c r="BG22" s="90">
        <v>0</v>
      </c>
      <c r="BH22" s="90">
        <v>0</v>
      </c>
      <c r="BI22" s="51">
        <v>0</v>
      </c>
    </row>
    <row r="23" ht="27" customHeight="1" spans="1:61">
      <c r="A23" s="71" t="s">
        <v>170</v>
      </c>
      <c r="B23" s="24" t="s">
        <v>171</v>
      </c>
      <c r="C23" s="79" t="s">
        <v>181</v>
      </c>
      <c r="D23" s="54" t="s">
        <v>104</v>
      </c>
      <c r="E23" s="51">
        <v>3.48</v>
      </c>
      <c r="F23" s="18">
        <v>3.48</v>
      </c>
      <c r="G23" s="89">
        <v>0</v>
      </c>
      <c r="H23" s="51">
        <v>0</v>
      </c>
      <c r="I23" s="89">
        <v>0</v>
      </c>
      <c r="J23" s="90">
        <v>0</v>
      </c>
      <c r="K23" s="90">
        <v>0</v>
      </c>
      <c r="L23" s="90">
        <v>0</v>
      </c>
      <c r="M23" s="90">
        <v>0</v>
      </c>
      <c r="N23" s="51">
        <v>0</v>
      </c>
      <c r="O23" s="89">
        <v>0</v>
      </c>
      <c r="P23" s="90">
        <v>0</v>
      </c>
      <c r="Q23" s="90">
        <v>0</v>
      </c>
      <c r="R23" s="90">
        <v>0</v>
      </c>
      <c r="S23" s="90">
        <v>0</v>
      </c>
      <c r="T23" s="90">
        <v>0</v>
      </c>
      <c r="U23" s="51">
        <v>0</v>
      </c>
      <c r="V23" s="89">
        <v>0</v>
      </c>
      <c r="W23" s="51">
        <v>0</v>
      </c>
      <c r="X23" s="89">
        <v>0</v>
      </c>
      <c r="Y23" s="90">
        <v>0</v>
      </c>
      <c r="Z23" s="90">
        <v>3.48</v>
      </c>
      <c r="AA23" s="90">
        <v>0</v>
      </c>
      <c r="AB23" s="90">
        <v>0</v>
      </c>
      <c r="AC23" s="90">
        <v>0</v>
      </c>
      <c r="AD23" s="90">
        <v>0</v>
      </c>
      <c r="AE23" s="51">
        <v>0</v>
      </c>
      <c r="AF23" s="89">
        <v>0</v>
      </c>
      <c r="AG23" s="90">
        <v>0</v>
      </c>
      <c r="AH23" s="90">
        <v>0</v>
      </c>
      <c r="AI23" s="90">
        <v>0</v>
      </c>
      <c r="AJ23" s="90">
        <v>0</v>
      </c>
      <c r="AK23" s="90">
        <v>0</v>
      </c>
      <c r="AL23" s="90">
        <v>0</v>
      </c>
      <c r="AM23" s="90">
        <v>0</v>
      </c>
      <c r="AN23" s="90">
        <v>0</v>
      </c>
      <c r="AO23" s="90">
        <v>0</v>
      </c>
      <c r="AP23" s="90">
        <v>0</v>
      </c>
      <c r="AQ23" s="90">
        <v>0</v>
      </c>
      <c r="AR23" s="90">
        <v>0</v>
      </c>
      <c r="AS23" s="90">
        <v>0</v>
      </c>
      <c r="AT23" s="90">
        <v>0</v>
      </c>
      <c r="AU23" s="90">
        <v>0</v>
      </c>
      <c r="AV23" s="90">
        <v>0</v>
      </c>
      <c r="AW23" s="90">
        <v>0</v>
      </c>
      <c r="AX23" s="90">
        <v>0</v>
      </c>
      <c r="AY23" s="90">
        <v>0</v>
      </c>
      <c r="AZ23" s="90">
        <v>0</v>
      </c>
      <c r="BA23" s="90">
        <v>0</v>
      </c>
      <c r="BB23" s="90">
        <v>0</v>
      </c>
      <c r="BC23" s="90">
        <v>0</v>
      </c>
      <c r="BD23" s="90">
        <v>0</v>
      </c>
      <c r="BE23" s="90">
        <v>0</v>
      </c>
      <c r="BF23" s="90">
        <v>0</v>
      </c>
      <c r="BG23" s="90">
        <v>0</v>
      </c>
      <c r="BH23" s="90">
        <v>0</v>
      </c>
      <c r="BI23" s="51">
        <v>0</v>
      </c>
    </row>
    <row r="24" ht="9.6" customHeight="1" spans="1:61">
      <c r="A24" s="91"/>
      <c r="B24" s="91"/>
      <c r="C24" s="91"/>
      <c r="D24" s="91"/>
      <c r="E24" s="91"/>
      <c r="F24" s="91"/>
      <c r="G24" s="91"/>
      <c r="H24" s="91"/>
      <c r="J24" s="91"/>
      <c r="K24" s="91"/>
      <c r="M24" s="91"/>
      <c r="N24" s="91"/>
      <c r="O24" s="91"/>
      <c r="P24" s="91"/>
      <c r="R24" s="91"/>
      <c r="S24" s="91"/>
      <c r="U24" s="91"/>
      <c r="V24" s="91"/>
      <c r="W24" s="91"/>
      <c r="X24" s="91"/>
      <c r="Y24" s="91"/>
      <c r="Z24" s="91"/>
      <c r="AA24" s="91"/>
      <c r="AB24" s="91"/>
      <c r="AD24" s="91"/>
      <c r="AE24" s="91"/>
      <c r="AF24" s="91"/>
      <c r="AG24" s="91"/>
      <c r="AH24" s="91"/>
      <c r="AJ24" s="91"/>
      <c r="AK24" s="91"/>
      <c r="AL24" s="91"/>
      <c r="AM24" s="91"/>
      <c r="AN24" s="91"/>
      <c r="AO24" s="91"/>
      <c r="AP24" s="91"/>
      <c r="AQ24" s="91"/>
      <c r="AS24" s="91"/>
      <c r="AT24" s="91"/>
      <c r="AU24" s="91"/>
      <c r="AV24" s="91"/>
      <c r="AW24" s="91"/>
      <c r="AZ24" s="91"/>
      <c r="BA24" s="91"/>
      <c r="BB24" s="91"/>
      <c r="BD24" s="91"/>
      <c r="BE24" s="91"/>
      <c r="BF24" s="91"/>
      <c r="BG24" s="91"/>
      <c r="BH24" s="91"/>
      <c r="BI24" s="91"/>
    </row>
    <row r="25" ht="27" customHeight="1"/>
    <row r="26" ht="27" customHeight="1"/>
    <row r="27" ht="27" customHeight="1" spans="57:57">
      <c r="BE27" s="91"/>
    </row>
  </sheetData>
  <sheetProtection formatCells="0" formatColumns="0" formatRows="0"/>
  <mergeCells count="54">
    <mergeCell ref="F4:AA4"/>
    <mergeCell ref="AB4:AX4"/>
    <mergeCell ref="AY4:BI4"/>
    <mergeCell ref="H5:M5"/>
    <mergeCell ref="T5:Y5"/>
    <mergeCell ref="A4:A6"/>
    <mergeCell ref="B4:B6"/>
    <mergeCell ref="C4:C6"/>
    <mergeCell ref="D4:D6"/>
    <mergeCell ref="E4:E6"/>
    <mergeCell ref="F5:F6"/>
    <mergeCell ref="G5:G6"/>
    <mergeCell ref="N5:N6"/>
    <mergeCell ref="O5:O6"/>
    <mergeCell ref="P5:P6"/>
    <mergeCell ref="Q5:Q6"/>
    <mergeCell ref="R5:R6"/>
    <mergeCell ref="S5:S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s>
  <pageMargins left="0.74999998873613" right="0.74999998873613" top="0.999999984981507" bottom="0.999999984981507" header="0.499999992490753" footer="0.499999992490753"/>
  <pageSetup paperSize="9" scale="35"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L28"/>
  <sheetViews>
    <sheetView showGridLines="0" showZeros="0" workbookViewId="0">
      <selection activeCell="C7" sqref="C7:E10"/>
    </sheetView>
  </sheetViews>
  <sheetFormatPr defaultColWidth="9.16666666666667" defaultRowHeight="11.25"/>
  <cols>
    <col min="1" max="2" width="5.83333333333333" customWidth="1"/>
    <col min="3" max="3" width="8.83333333333333" customWidth="1"/>
    <col min="4" max="4" width="9.66666666666667" customWidth="1"/>
    <col min="5" max="5" width="10.1666666666667" customWidth="1"/>
    <col min="6" max="7" width="5.83333333333333" customWidth="1"/>
    <col min="8" max="8" width="7.66666666666667" customWidth="1"/>
    <col min="9" max="9" width="6.66666666666667" customWidth="1"/>
    <col min="10" max="14" width="5.83333333333333" customWidth="1"/>
    <col min="15" max="15" width="11.1666666666667" customWidth="1"/>
    <col min="16" max="27" width="5.83333333333333" customWidth="1"/>
    <col min="28" max="28" width="12.5" customWidth="1"/>
    <col min="29" max="63" width="5.83333333333333" customWidth="1"/>
    <col min="64" max="64" width="9.66666666666667" customWidth="1"/>
  </cols>
  <sheetData>
    <row r="1" ht="12.75" customHeight="1"/>
    <row r="2" ht="23.1" customHeight="1" spans="1:64">
      <c r="A2" s="114" t="s">
        <v>239</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row>
    <row r="3" ht="9.6" customHeight="1" spans="64:64">
      <c r="BL3" s="93" t="s">
        <v>1</v>
      </c>
    </row>
    <row r="4" ht="34.5" customHeight="1" spans="1:64">
      <c r="A4" s="87" t="s">
        <v>64</v>
      </c>
      <c r="B4" s="87" t="s">
        <v>65</v>
      </c>
      <c r="C4" s="87" t="s">
        <v>155</v>
      </c>
      <c r="D4" s="87" t="s">
        <v>156</v>
      </c>
      <c r="E4" s="123" t="s">
        <v>57</v>
      </c>
      <c r="F4" s="16" t="s">
        <v>163</v>
      </c>
      <c r="G4" s="16"/>
      <c r="H4" s="16"/>
      <c r="I4" s="16"/>
      <c r="J4" s="16"/>
      <c r="K4" s="16"/>
      <c r="L4" s="16"/>
      <c r="M4" s="16"/>
      <c r="N4" s="16"/>
      <c r="O4" s="16"/>
      <c r="P4" s="16"/>
      <c r="Q4" s="16"/>
      <c r="R4" s="16"/>
      <c r="S4" s="16"/>
      <c r="T4" s="16"/>
      <c r="U4" s="16"/>
      <c r="V4" s="16"/>
      <c r="W4" s="16"/>
      <c r="X4" s="16"/>
      <c r="Y4" s="16"/>
      <c r="Z4" s="16"/>
      <c r="AA4" s="16"/>
      <c r="AB4" s="16"/>
      <c r="AC4" s="97" t="s">
        <v>164</v>
      </c>
      <c r="AD4" s="97"/>
      <c r="AE4" s="97"/>
      <c r="AF4" s="97"/>
      <c r="AG4" s="94"/>
      <c r="AH4" s="96" t="s">
        <v>165</v>
      </c>
      <c r="AI4" s="97"/>
      <c r="AJ4" s="97"/>
      <c r="AK4" s="97"/>
      <c r="AL4" s="97"/>
      <c r="AM4" s="97"/>
      <c r="AN4" s="97"/>
      <c r="AO4" s="97"/>
      <c r="AP4" s="97"/>
      <c r="AQ4" s="97"/>
      <c r="AR4" s="97"/>
      <c r="AS4" s="97"/>
      <c r="AT4" s="97"/>
      <c r="AU4" s="97"/>
      <c r="AV4" s="97"/>
      <c r="AW4" s="97"/>
      <c r="AX4" s="94"/>
      <c r="AY4" s="96" t="s">
        <v>166</v>
      </c>
      <c r="AZ4" s="97"/>
      <c r="BA4" s="97"/>
      <c r="BB4" s="97"/>
      <c r="BC4" s="97"/>
      <c r="BD4" s="94"/>
      <c r="BE4" s="96" t="s">
        <v>167</v>
      </c>
      <c r="BF4" s="97"/>
      <c r="BG4" s="94"/>
      <c r="BH4" s="86" t="s">
        <v>137</v>
      </c>
      <c r="BI4" s="86"/>
      <c r="BJ4" s="86"/>
      <c r="BK4" s="86"/>
      <c r="BL4" s="86"/>
    </row>
    <row r="5" ht="44.25" customHeight="1" spans="1:64">
      <c r="A5" s="86"/>
      <c r="B5" s="86"/>
      <c r="C5" s="86"/>
      <c r="D5" s="86"/>
      <c r="E5" s="86"/>
      <c r="F5" s="100" t="s">
        <v>66</v>
      </c>
      <c r="G5" s="100" t="s">
        <v>197</v>
      </c>
      <c r="H5" s="100" t="s">
        <v>198</v>
      </c>
      <c r="I5" s="100" t="s">
        <v>199</v>
      </c>
      <c r="J5" s="100" t="s">
        <v>200</v>
      </c>
      <c r="K5" s="100" t="s">
        <v>201</v>
      </c>
      <c r="L5" s="100" t="s">
        <v>202</v>
      </c>
      <c r="M5" s="100" t="s">
        <v>203</v>
      </c>
      <c r="N5" s="100" t="s">
        <v>204</v>
      </c>
      <c r="O5" s="100" t="s">
        <v>205</v>
      </c>
      <c r="P5" s="100" t="s">
        <v>206</v>
      </c>
      <c r="Q5" s="100" t="s">
        <v>240</v>
      </c>
      <c r="R5" s="100" t="s">
        <v>208</v>
      </c>
      <c r="S5" s="100" t="s">
        <v>209</v>
      </c>
      <c r="T5" s="100" t="s">
        <v>210</v>
      </c>
      <c r="U5" s="100" t="s">
        <v>211</v>
      </c>
      <c r="V5" s="100" t="s">
        <v>212</v>
      </c>
      <c r="W5" s="100" t="s">
        <v>213</v>
      </c>
      <c r="X5" s="100" t="s">
        <v>214</v>
      </c>
      <c r="Y5" s="100" t="s">
        <v>215</v>
      </c>
      <c r="Z5" s="100" t="s">
        <v>216</v>
      </c>
      <c r="AA5" s="100" t="s">
        <v>217</v>
      </c>
      <c r="AB5" s="100" t="s">
        <v>218</v>
      </c>
      <c r="AC5" s="86" t="s">
        <v>66</v>
      </c>
      <c r="AD5" s="86" t="s">
        <v>241</v>
      </c>
      <c r="AE5" s="86" t="s">
        <v>242</v>
      </c>
      <c r="AF5" s="86" t="s">
        <v>243</v>
      </c>
      <c r="AG5" s="86" t="s">
        <v>244</v>
      </c>
      <c r="AH5" s="86" t="s">
        <v>66</v>
      </c>
      <c r="AI5" s="86" t="s">
        <v>245</v>
      </c>
      <c r="AJ5" s="86" t="s">
        <v>246</v>
      </c>
      <c r="AK5" s="86" t="s">
        <v>247</v>
      </c>
      <c r="AL5" s="86" t="s">
        <v>248</v>
      </c>
      <c r="AM5" s="86" t="s">
        <v>249</v>
      </c>
      <c r="AN5" s="86" t="s">
        <v>250</v>
      </c>
      <c r="AO5" s="86" t="s">
        <v>251</v>
      </c>
      <c r="AP5" s="86" t="s">
        <v>252</v>
      </c>
      <c r="AQ5" s="86" t="s">
        <v>253</v>
      </c>
      <c r="AR5" s="86" t="s">
        <v>254</v>
      </c>
      <c r="AS5" s="86" t="s">
        <v>255</v>
      </c>
      <c r="AT5" s="86" t="s">
        <v>256</v>
      </c>
      <c r="AU5" s="86" t="s">
        <v>257</v>
      </c>
      <c r="AV5" s="86" t="s">
        <v>258</v>
      </c>
      <c r="AW5" s="86" t="s">
        <v>259</v>
      </c>
      <c r="AX5" s="86" t="s">
        <v>260</v>
      </c>
      <c r="AY5" s="86" t="s">
        <v>66</v>
      </c>
      <c r="AZ5" s="86" t="s">
        <v>261</v>
      </c>
      <c r="BA5" s="86" t="s">
        <v>262</v>
      </c>
      <c r="BB5" s="86" t="s">
        <v>263</v>
      </c>
      <c r="BC5" s="86" t="s">
        <v>264</v>
      </c>
      <c r="BD5" s="86" t="s">
        <v>265</v>
      </c>
      <c r="BE5" s="86" t="s">
        <v>66</v>
      </c>
      <c r="BF5" s="86" t="s">
        <v>266</v>
      </c>
      <c r="BG5" s="86" t="s">
        <v>267</v>
      </c>
      <c r="BH5" s="86" t="s">
        <v>66</v>
      </c>
      <c r="BI5" s="86" t="s">
        <v>268</v>
      </c>
      <c r="BJ5" s="86" t="s">
        <v>269</v>
      </c>
      <c r="BK5" s="86" t="s">
        <v>270</v>
      </c>
      <c r="BL5" s="86" t="s">
        <v>137</v>
      </c>
    </row>
    <row r="6" ht="35.25" customHeight="1" spans="1:64">
      <c r="A6" s="103" t="s">
        <v>168</v>
      </c>
      <c r="B6" s="103" t="s">
        <v>168</v>
      </c>
      <c r="C6" s="103" t="s">
        <v>168</v>
      </c>
      <c r="D6" s="103" t="s">
        <v>168</v>
      </c>
      <c r="E6" s="103">
        <v>1</v>
      </c>
      <c r="F6" s="103">
        <v>2</v>
      </c>
      <c r="G6" s="103">
        <v>3</v>
      </c>
      <c r="H6" s="103">
        <v>4</v>
      </c>
      <c r="I6" s="103">
        <v>5</v>
      </c>
      <c r="J6" s="103">
        <v>6</v>
      </c>
      <c r="K6" s="103">
        <v>7</v>
      </c>
      <c r="L6" s="103">
        <v>8</v>
      </c>
      <c r="M6" s="103">
        <v>9</v>
      </c>
      <c r="N6" s="103">
        <v>10</v>
      </c>
      <c r="O6" s="103">
        <v>11</v>
      </c>
      <c r="P6" s="103">
        <v>12</v>
      </c>
      <c r="Q6" s="103">
        <v>13</v>
      </c>
      <c r="R6" s="103">
        <v>14</v>
      </c>
      <c r="S6" s="103">
        <v>15</v>
      </c>
      <c r="T6" s="103">
        <v>16</v>
      </c>
      <c r="U6" s="103">
        <v>17</v>
      </c>
      <c r="V6" s="103">
        <v>18</v>
      </c>
      <c r="W6" s="103">
        <v>19</v>
      </c>
      <c r="X6" s="103">
        <v>20</v>
      </c>
      <c r="Y6" s="103">
        <v>21</v>
      </c>
      <c r="Z6" s="103">
        <v>22</v>
      </c>
      <c r="AA6" s="103">
        <v>23</v>
      </c>
      <c r="AB6" s="103">
        <v>24</v>
      </c>
      <c r="AC6" s="103">
        <v>25</v>
      </c>
      <c r="AD6" s="103">
        <v>26</v>
      </c>
      <c r="AE6" s="103">
        <v>27</v>
      </c>
      <c r="AF6" s="103">
        <v>28</v>
      </c>
      <c r="AG6" s="103">
        <v>29</v>
      </c>
      <c r="AH6" s="103">
        <v>30</v>
      </c>
      <c r="AI6" s="103">
        <v>31</v>
      </c>
      <c r="AJ6" s="103">
        <v>32</v>
      </c>
      <c r="AK6" s="103">
        <v>33</v>
      </c>
      <c r="AL6" s="103">
        <v>34</v>
      </c>
      <c r="AM6" s="103">
        <v>35</v>
      </c>
      <c r="AN6" s="103">
        <v>36</v>
      </c>
      <c r="AO6" s="103">
        <v>37</v>
      </c>
      <c r="AP6" s="103">
        <v>38</v>
      </c>
      <c r="AQ6" s="103">
        <v>39</v>
      </c>
      <c r="AR6" s="103">
        <v>40</v>
      </c>
      <c r="AS6" s="103">
        <v>41</v>
      </c>
      <c r="AT6" s="103">
        <v>42</v>
      </c>
      <c r="AU6" s="103">
        <v>43</v>
      </c>
      <c r="AV6" s="103">
        <v>44</v>
      </c>
      <c r="AW6" s="103">
        <v>45</v>
      </c>
      <c r="AX6" s="103">
        <v>46</v>
      </c>
      <c r="AY6" s="103">
        <v>47</v>
      </c>
      <c r="AZ6" s="103">
        <v>48</v>
      </c>
      <c r="BA6" s="103">
        <v>49</v>
      </c>
      <c r="BB6" s="103">
        <v>50</v>
      </c>
      <c r="BC6" s="103">
        <v>51</v>
      </c>
      <c r="BD6" s="103">
        <v>52</v>
      </c>
      <c r="BE6" s="103">
        <v>53</v>
      </c>
      <c r="BF6" s="103">
        <v>54</v>
      </c>
      <c r="BG6" s="103">
        <v>55</v>
      </c>
      <c r="BH6" s="103">
        <v>56</v>
      </c>
      <c r="BI6" s="103">
        <v>57</v>
      </c>
      <c r="BJ6" s="103">
        <v>58</v>
      </c>
      <c r="BK6" s="103">
        <v>59</v>
      </c>
      <c r="BL6" s="103">
        <v>60</v>
      </c>
    </row>
    <row r="7" s="84" customFormat="1" ht="25.5" customHeight="1" spans="1:64">
      <c r="A7" s="71"/>
      <c r="B7" s="24"/>
      <c r="C7" s="79"/>
      <c r="D7" s="54" t="s">
        <v>66</v>
      </c>
      <c r="E7" s="51">
        <v>179.35</v>
      </c>
      <c r="F7" s="89">
        <v>179.35</v>
      </c>
      <c r="G7" s="90">
        <v>0</v>
      </c>
      <c r="H7" s="90">
        <v>0</v>
      </c>
      <c r="I7" s="51">
        <v>0</v>
      </c>
      <c r="J7" s="89">
        <v>0</v>
      </c>
      <c r="K7" s="90">
        <v>0</v>
      </c>
      <c r="L7" s="90">
        <v>0</v>
      </c>
      <c r="M7" s="90">
        <v>0</v>
      </c>
      <c r="N7" s="90">
        <v>0</v>
      </c>
      <c r="O7" s="90">
        <v>0</v>
      </c>
      <c r="P7" s="90">
        <v>0</v>
      </c>
      <c r="Q7" s="90">
        <v>0</v>
      </c>
      <c r="R7" s="90">
        <v>0</v>
      </c>
      <c r="S7" s="90">
        <v>0</v>
      </c>
      <c r="T7" s="90">
        <v>0</v>
      </c>
      <c r="U7" s="90">
        <v>0</v>
      </c>
      <c r="V7" s="90">
        <v>0</v>
      </c>
      <c r="W7" s="90">
        <v>0</v>
      </c>
      <c r="X7" s="90">
        <v>0</v>
      </c>
      <c r="Y7" s="90">
        <v>0</v>
      </c>
      <c r="Z7" s="90">
        <v>0</v>
      </c>
      <c r="AA7" s="90">
        <v>0</v>
      </c>
      <c r="AB7" s="90">
        <v>179.35</v>
      </c>
      <c r="AC7" s="90">
        <v>0</v>
      </c>
      <c r="AD7" s="90">
        <v>0</v>
      </c>
      <c r="AE7" s="90">
        <v>0</v>
      </c>
      <c r="AF7" s="90">
        <v>0</v>
      </c>
      <c r="AG7" s="90">
        <v>0</v>
      </c>
      <c r="AH7" s="90">
        <v>0</v>
      </c>
      <c r="AI7" s="90">
        <v>0</v>
      </c>
      <c r="AJ7" s="90">
        <v>0</v>
      </c>
      <c r="AK7" s="90">
        <v>0</v>
      </c>
      <c r="AL7" s="90">
        <v>0</v>
      </c>
      <c r="AM7" s="90">
        <v>0</v>
      </c>
      <c r="AN7" s="90">
        <v>0</v>
      </c>
      <c r="AO7" s="90">
        <v>0</v>
      </c>
      <c r="AP7" s="90">
        <v>0</v>
      </c>
      <c r="AQ7" s="90">
        <v>0</v>
      </c>
      <c r="AR7" s="90">
        <v>0</v>
      </c>
      <c r="AS7" s="90">
        <v>0</v>
      </c>
      <c r="AT7" s="90">
        <v>0</v>
      </c>
      <c r="AU7" s="90">
        <v>0</v>
      </c>
      <c r="AV7" s="90">
        <v>0</v>
      </c>
      <c r="AW7" s="90">
        <v>0</v>
      </c>
      <c r="AX7" s="90">
        <v>0</v>
      </c>
      <c r="AY7" s="90">
        <v>0</v>
      </c>
      <c r="AZ7" s="90">
        <v>0</v>
      </c>
      <c r="BA7" s="90">
        <v>0</v>
      </c>
      <c r="BB7" s="90">
        <v>0</v>
      </c>
      <c r="BC7" s="90">
        <v>0</v>
      </c>
      <c r="BD7" s="90">
        <v>0</v>
      </c>
      <c r="BE7" s="90">
        <v>0</v>
      </c>
      <c r="BF7" s="90">
        <v>0</v>
      </c>
      <c r="BG7" s="90">
        <v>0</v>
      </c>
      <c r="BH7" s="90">
        <v>0</v>
      </c>
      <c r="BI7" s="90">
        <v>0</v>
      </c>
      <c r="BJ7" s="90">
        <v>0</v>
      </c>
      <c r="BK7" s="90">
        <v>0</v>
      </c>
      <c r="BL7" s="51">
        <v>0</v>
      </c>
    </row>
    <row r="8" ht="24.95" customHeight="1" spans="1:64">
      <c r="A8" s="71"/>
      <c r="B8" s="24"/>
      <c r="C8" s="79" t="s">
        <v>76</v>
      </c>
      <c r="D8" s="54" t="s">
        <v>77</v>
      </c>
      <c r="E8" s="51">
        <v>179.35</v>
      </c>
      <c r="F8" s="89">
        <v>179.35</v>
      </c>
      <c r="G8" s="90">
        <v>0</v>
      </c>
      <c r="H8" s="90">
        <v>0</v>
      </c>
      <c r="I8" s="51">
        <v>0</v>
      </c>
      <c r="J8" s="89">
        <v>0</v>
      </c>
      <c r="K8" s="90">
        <v>0</v>
      </c>
      <c r="L8" s="90">
        <v>0</v>
      </c>
      <c r="M8" s="90">
        <v>0</v>
      </c>
      <c r="N8" s="90">
        <v>0</v>
      </c>
      <c r="O8" s="90">
        <v>0</v>
      </c>
      <c r="P8" s="90">
        <v>0</v>
      </c>
      <c r="Q8" s="90">
        <v>0</v>
      </c>
      <c r="R8" s="90">
        <v>0</v>
      </c>
      <c r="S8" s="90">
        <v>0</v>
      </c>
      <c r="T8" s="90">
        <v>0</v>
      </c>
      <c r="U8" s="90">
        <v>0</v>
      </c>
      <c r="V8" s="90">
        <v>0</v>
      </c>
      <c r="W8" s="90">
        <v>0</v>
      </c>
      <c r="X8" s="90">
        <v>0</v>
      </c>
      <c r="Y8" s="90">
        <v>0</v>
      </c>
      <c r="Z8" s="90">
        <v>0</v>
      </c>
      <c r="AA8" s="90">
        <v>0</v>
      </c>
      <c r="AB8" s="90">
        <v>179.35</v>
      </c>
      <c r="AC8" s="90">
        <v>0</v>
      </c>
      <c r="AD8" s="90">
        <v>0</v>
      </c>
      <c r="AE8" s="90">
        <v>0</v>
      </c>
      <c r="AF8" s="90">
        <v>0</v>
      </c>
      <c r="AG8" s="90">
        <v>0</v>
      </c>
      <c r="AH8" s="90">
        <v>0</v>
      </c>
      <c r="AI8" s="90">
        <v>0</v>
      </c>
      <c r="AJ8" s="90">
        <v>0</v>
      </c>
      <c r="AK8" s="90">
        <v>0</v>
      </c>
      <c r="AL8" s="90">
        <v>0</v>
      </c>
      <c r="AM8" s="90">
        <v>0</v>
      </c>
      <c r="AN8" s="90">
        <v>0</v>
      </c>
      <c r="AO8" s="90">
        <v>0</v>
      </c>
      <c r="AP8" s="90">
        <v>0</v>
      </c>
      <c r="AQ8" s="90">
        <v>0</v>
      </c>
      <c r="AR8" s="90">
        <v>0</v>
      </c>
      <c r="AS8" s="90">
        <v>0</v>
      </c>
      <c r="AT8" s="90">
        <v>0</v>
      </c>
      <c r="AU8" s="90">
        <v>0</v>
      </c>
      <c r="AV8" s="90">
        <v>0</v>
      </c>
      <c r="AW8" s="90">
        <v>0</v>
      </c>
      <c r="AX8" s="90">
        <v>0</v>
      </c>
      <c r="AY8" s="90">
        <v>0</v>
      </c>
      <c r="AZ8" s="90">
        <v>0</v>
      </c>
      <c r="BA8" s="90">
        <v>0</v>
      </c>
      <c r="BB8" s="90">
        <v>0</v>
      </c>
      <c r="BC8" s="90">
        <v>0</v>
      </c>
      <c r="BD8" s="90">
        <v>0</v>
      </c>
      <c r="BE8" s="90">
        <v>0</v>
      </c>
      <c r="BF8" s="90">
        <v>0</v>
      </c>
      <c r="BG8" s="90">
        <v>0</v>
      </c>
      <c r="BH8" s="90">
        <v>0</v>
      </c>
      <c r="BI8" s="90">
        <v>0</v>
      </c>
      <c r="BJ8" s="90">
        <v>0</v>
      </c>
      <c r="BK8" s="90">
        <v>0</v>
      </c>
      <c r="BL8" s="51">
        <v>0</v>
      </c>
    </row>
    <row r="9" ht="24.95" customHeight="1" spans="1:64">
      <c r="A9" s="71"/>
      <c r="B9" s="24"/>
      <c r="C9" s="79" t="s">
        <v>169</v>
      </c>
      <c r="D9" s="54" t="s">
        <v>79</v>
      </c>
      <c r="E9" s="51">
        <v>179.35</v>
      </c>
      <c r="F9" s="89">
        <v>179.35</v>
      </c>
      <c r="G9" s="90">
        <v>0</v>
      </c>
      <c r="H9" s="90">
        <v>0</v>
      </c>
      <c r="I9" s="51">
        <v>0</v>
      </c>
      <c r="J9" s="89">
        <v>0</v>
      </c>
      <c r="K9" s="90">
        <v>0</v>
      </c>
      <c r="L9" s="90">
        <v>0</v>
      </c>
      <c r="M9" s="90">
        <v>0</v>
      </c>
      <c r="N9" s="90">
        <v>0</v>
      </c>
      <c r="O9" s="90">
        <v>0</v>
      </c>
      <c r="P9" s="90">
        <v>0</v>
      </c>
      <c r="Q9" s="90">
        <v>0</v>
      </c>
      <c r="R9" s="90">
        <v>0</v>
      </c>
      <c r="S9" s="90">
        <v>0</v>
      </c>
      <c r="T9" s="90">
        <v>0</v>
      </c>
      <c r="U9" s="90">
        <v>0</v>
      </c>
      <c r="V9" s="90">
        <v>0</v>
      </c>
      <c r="W9" s="90">
        <v>0</v>
      </c>
      <c r="X9" s="90">
        <v>0</v>
      </c>
      <c r="Y9" s="90">
        <v>0</v>
      </c>
      <c r="Z9" s="90">
        <v>0</v>
      </c>
      <c r="AA9" s="90">
        <v>0</v>
      </c>
      <c r="AB9" s="90">
        <v>179.35</v>
      </c>
      <c r="AC9" s="90">
        <v>0</v>
      </c>
      <c r="AD9" s="90">
        <v>0</v>
      </c>
      <c r="AE9" s="90">
        <v>0</v>
      </c>
      <c r="AF9" s="90">
        <v>0</v>
      </c>
      <c r="AG9" s="90">
        <v>0</v>
      </c>
      <c r="AH9" s="90">
        <v>0</v>
      </c>
      <c r="AI9" s="90">
        <v>0</v>
      </c>
      <c r="AJ9" s="90">
        <v>0</v>
      </c>
      <c r="AK9" s="90">
        <v>0</v>
      </c>
      <c r="AL9" s="90">
        <v>0</v>
      </c>
      <c r="AM9" s="90">
        <v>0</v>
      </c>
      <c r="AN9" s="90">
        <v>0</v>
      </c>
      <c r="AO9" s="90">
        <v>0</v>
      </c>
      <c r="AP9" s="90">
        <v>0</v>
      </c>
      <c r="AQ9" s="90">
        <v>0</v>
      </c>
      <c r="AR9" s="90">
        <v>0</v>
      </c>
      <c r="AS9" s="90">
        <v>0</v>
      </c>
      <c r="AT9" s="90">
        <v>0</v>
      </c>
      <c r="AU9" s="90">
        <v>0</v>
      </c>
      <c r="AV9" s="90">
        <v>0</v>
      </c>
      <c r="AW9" s="90">
        <v>0</v>
      </c>
      <c r="AX9" s="90">
        <v>0</v>
      </c>
      <c r="AY9" s="90">
        <v>0</v>
      </c>
      <c r="AZ9" s="90">
        <v>0</v>
      </c>
      <c r="BA9" s="90">
        <v>0</v>
      </c>
      <c r="BB9" s="90">
        <v>0</v>
      </c>
      <c r="BC9" s="90">
        <v>0</v>
      </c>
      <c r="BD9" s="90">
        <v>0</v>
      </c>
      <c r="BE9" s="90">
        <v>0</v>
      </c>
      <c r="BF9" s="90">
        <v>0</v>
      </c>
      <c r="BG9" s="90">
        <v>0</v>
      </c>
      <c r="BH9" s="90">
        <v>0</v>
      </c>
      <c r="BI9" s="90">
        <v>0</v>
      </c>
      <c r="BJ9" s="90">
        <v>0</v>
      </c>
      <c r="BK9" s="90">
        <v>0</v>
      </c>
      <c r="BL9" s="51">
        <v>0</v>
      </c>
    </row>
    <row r="10" ht="24.95" customHeight="1" spans="1:64">
      <c r="A10" s="71" t="s">
        <v>170</v>
      </c>
      <c r="B10" s="24" t="s">
        <v>171</v>
      </c>
      <c r="C10" s="79" t="s">
        <v>172</v>
      </c>
      <c r="D10" s="54" t="s">
        <v>81</v>
      </c>
      <c r="E10" s="51">
        <v>179.35</v>
      </c>
      <c r="F10" s="89">
        <v>179.35</v>
      </c>
      <c r="G10" s="90">
        <v>0</v>
      </c>
      <c r="H10" s="90">
        <v>0</v>
      </c>
      <c r="I10" s="51">
        <v>0</v>
      </c>
      <c r="J10" s="89">
        <v>0</v>
      </c>
      <c r="K10" s="90">
        <v>0</v>
      </c>
      <c r="L10" s="90">
        <v>0</v>
      </c>
      <c r="M10" s="90">
        <v>0</v>
      </c>
      <c r="N10" s="90">
        <v>0</v>
      </c>
      <c r="O10" s="90">
        <v>0</v>
      </c>
      <c r="P10" s="90">
        <v>0</v>
      </c>
      <c r="Q10" s="90">
        <v>0</v>
      </c>
      <c r="R10" s="90">
        <v>0</v>
      </c>
      <c r="S10" s="90">
        <v>0</v>
      </c>
      <c r="T10" s="90">
        <v>0</v>
      </c>
      <c r="U10" s="90">
        <v>0</v>
      </c>
      <c r="V10" s="90">
        <v>0</v>
      </c>
      <c r="W10" s="90">
        <v>0</v>
      </c>
      <c r="X10" s="90">
        <v>0</v>
      </c>
      <c r="Y10" s="90">
        <v>0</v>
      </c>
      <c r="Z10" s="90">
        <v>0</v>
      </c>
      <c r="AA10" s="90">
        <v>0</v>
      </c>
      <c r="AB10" s="90">
        <v>179.35</v>
      </c>
      <c r="AC10" s="90">
        <v>0</v>
      </c>
      <c r="AD10" s="90">
        <v>0</v>
      </c>
      <c r="AE10" s="90">
        <v>0</v>
      </c>
      <c r="AF10" s="90">
        <v>0</v>
      </c>
      <c r="AG10" s="90">
        <v>0</v>
      </c>
      <c r="AH10" s="90">
        <v>0</v>
      </c>
      <c r="AI10" s="90">
        <v>0</v>
      </c>
      <c r="AJ10" s="90">
        <v>0</v>
      </c>
      <c r="AK10" s="90">
        <v>0</v>
      </c>
      <c r="AL10" s="90">
        <v>0</v>
      </c>
      <c r="AM10" s="90">
        <v>0</v>
      </c>
      <c r="AN10" s="90">
        <v>0</v>
      </c>
      <c r="AO10" s="90">
        <v>0</v>
      </c>
      <c r="AP10" s="90">
        <v>0</v>
      </c>
      <c r="AQ10" s="90">
        <v>0</v>
      </c>
      <c r="AR10" s="90">
        <v>0</v>
      </c>
      <c r="AS10" s="90">
        <v>0</v>
      </c>
      <c r="AT10" s="90">
        <v>0</v>
      </c>
      <c r="AU10" s="90">
        <v>0</v>
      </c>
      <c r="AV10" s="90">
        <v>0</v>
      </c>
      <c r="AW10" s="90">
        <v>0</v>
      </c>
      <c r="AX10" s="90">
        <v>0</v>
      </c>
      <c r="AY10" s="90">
        <v>0</v>
      </c>
      <c r="AZ10" s="90">
        <v>0</v>
      </c>
      <c r="BA10" s="90">
        <v>0</v>
      </c>
      <c r="BB10" s="90">
        <v>0</v>
      </c>
      <c r="BC10" s="90">
        <v>0</v>
      </c>
      <c r="BD10" s="90">
        <v>0</v>
      </c>
      <c r="BE10" s="90">
        <v>0</v>
      </c>
      <c r="BF10" s="90">
        <v>0</v>
      </c>
      <c r="BG10" s="90">
        <v>0</v>
      </c>
      <c r="BH10" s="90">
        <v>0</v>
      </c>
      <c r="BI10" s="90">
        <v>0</v>
      </c>
      <c r="BJ10" s="90">
        <v>0</v>
      </c>
      <c r="BK10" s="90">
        <v>0</v>
      </c>
      <c r="BL10" s="51">
        <v>0</v>
      </c>
    </row>
    <row r="11" ht="9" customHeight="1" spans="2:64">
      <c r="B11" s="91"/>
      <c r="C11" s="91"/>
      <c r="D11" s="91"/>
      <c r="E11" s="91"/>
      <c r="F11" s="91"/>
      <c r="G11" s="91"/>
      <c r="K11" s="91"/>
      <c r="L11" s="91"/>
      <c r="N11" s="91"/>
      <c r="O11" s="91"/>
      <c r="BK11" s="91"/>
      <c r="BL11" s="91"/>
    </row>
    <row r="12" ht="9" customHeight="1" spans="2:15">
      <c r="B12" s="91"/>
      <c r="C12" s="91"/>
      <c r="E12" s="91"/>
      <c r="F12" s="91"/>
      <c r="G12" s="91"/>
      <c r="H12" s="91"/>
      <c r="I12" s="91"/>
      <c r="L12" s="91"/>
      <c r="M12" s="91"/>
      <c r="N12" s="91"/>
      <c r="O12" s="91"/>
    </row>
    <row r="13" ht="9" customHeight="1" spans="2:15">
      <c r="B13" s="91"/>
      <c r="C13" s="91"/>
      <c r="D13" s="91"/>
      <c r="E13" s="91"/>
      <c r="F13" s="91"/>
      <c r="G13" s="91"/>
      <c r="H13" s="91"/>
      <c r="I13" s="91"/>
      <c r="J13" s="91"/>
      <c r="L13" s="91"/>
      <c r="M13" s="91"/>
      <c r="N13" s="91"/>
      <c r="O13" s="91"/>
    </row>
    <row r="14" ht="9" customHeight="1" spans="2:15">
      <c r="B14" s="91"/>
      <c r="C14" s="91"/>
      <c r="D14" s="91"/>
      <c r="F14" s="91"/>
      <c r="G14" s="91"/>
      <c r="H14" s="91"/>
      <c r="I14" s="91"/>
      <c r="J14" s="91"/>
      <c r="K14" s="91"/>
      <c r="L14" s="91"/>
      <c r="M14" s="91"/>
      <c r="N14" s="91"/>
      <c r="O14" s="91"/>
    </row>
    <row r="15" ht="9" customHeight="1" spans="3:16">
      <c r="C15" s="91"/>
      <c r="D15" s="91"/>
      <c r="E15" s="91"/>
      <c r="F15" s="91"/>
      <c r="G15" s="91"/>
      <c r="H15" s="91"/>
      <c r="I15" s="91"/>
      <c r="J15" s="91"/>
      <c r="K15" s="91"/>
      <c r="L15" s="91"/>
      <c r="M15" s="91"/>
      <c r="N15" s="91"/>
      <c r="O15" s="91"/>
      <c r="P15" s="91"/>
    </row>
    <row r="16" ht="9" customHeight="1" spans="3:15">
      <c r="C16" s="91"/>
      <c r="E16" s="91"/>
      <c r="G16" s="91"/>
      <c r="J16" s="91"/>
      <c r="K16" s="91"/>
      <c r="L16" s="108"/>
      <c r="N16" s="91"/>
      <c r="O16" s="91"/>
    </row>
    <row r="17" ht="9" customHeight="1" spans="3:16">
      <c r="C17" s="91"/>
      <c r="D17" s="91"/>
      <c r="E17" s="91"/>
      <c r="H17" s="91"/>
      <c r="I17" s="91"/>
      <c r="J17" s="91"/>
      <c r="L17" s="108"/>
      <c r="M17" s="91"/>
      <c r="O17" s="91"/>
      <c r="P17" s="91"/>
    </row>
    <row r="18" ht="9" customHeight="1" spans="3:12">
      <c r="C18" s="91"/>
      <c r="D18" s="91"/>
      <c r="E18" s="91"/>
      <c r="F18" s="91"/>
      <c r="H18" s="91"/>
      <c r="I18" s="91"/>
      <c r="J18" s="91"/>
      <c r="L18" s="108"/>
    </row>
    <row r="19" ht="9" customHeight="1" spans="4:11">
      <c r="D19" s="91"/>
      <c r="F19" s="91"/>
      <c r="G19" s="91"/>
      <c r="H19" s="91"/>
      <c r="I19" s="91"/>
      <c r="J19" s="91"/>
      <c r="K19" s="91"/>
    </row>
    <row r="20" ht="9" customHeight="1" spans="4:23">
      <c r="D20" s="91"/>
      <c r="G20" s="91"/>
      <c r="H20" s="91"/>
      <c r="I20" s="91"/>
      <c r="J20" s="91"/>
      <c r="K20" s="91"/>
      <c r="L20" s="108"/>
      <c r="W20" s="91"/>
    </row>
    <row r="21" ht="9" customHeight="1" spans="4:12">
      <c r="D21" s="91"/>
      <c r="E21" s="91"/>
      <c r="J21" s="91"/>
      <c r="K21" s="91"/>
      <c r="L21" s="91"/>
    </row>
    <row r="22" ht="9" customHeight="1" spans="4:12">
      <c r="D22" s="91"/>
      <c r="E22" s="91"/>
      <c r="L22" s="91"/>
    </row>
    <row r="23" ht="9" customHeight="1" spans="5:19">
      <c r="E23" s="91"/>
      <c r="L23" s="108"/>
      <c r="S23" s="108"/>
    </row>
    <row r="24" ht="9" customHeight="1" spans="5:12">
      <c r="E24" s="91"/>
      <c r="F24" s="91"/>
      <c r="G24" s="91"/>
      <c r="L24" s="108"/>
    </row>
    <row r="25" ht="9" customHeight="1" spans="7:12">
      <c r="G25" s="91"/>
      <c r="L25" s="108"/>
    </row>
    <row r="26" ht="9" customHeight="1" spans="8:13">
      <c r="H26" s="91"/>
      <c r="I26" s="91"/>
      <c r="K26" s="91"/>
      <c r="L26" s="108"/>
      <c r="M26" s="108"/>
    </row>
    <row r="27" ht="9" customHeight="1" spans="11:13">
      <c r="K27" s="91"/>
      <c r="M27" s="108"/>
    </row>
    <row r="28" ht="9" customHeight="1" spans="13:14">
      <c r="M28" s="108"/>
      <c r="N28" s="108"/>
    </row>
  </sheetData>
  <sheetProtection formatCells="0" formatColumns="0" formatRows="0"/>
  <mergeCells count="11">
    <mergeCell ref="F4:AB4"/>
    <mergeCell ref="AC4:AG4"/>
    <mergeCell ref="AH4:AX4"/>
    <mergeCell ref="AY4:BD4"/>
    <mergeCell ref="BE4:BG4"/>
    <mergeCell ref="BH4:BL4"/>
    <mergeCell ref="A4:A5"/>
    <mergeCell ref="B4:B5"/>
    <mergeCell ref="C4:C5"/>
    <mergeCell ref="D4:D5"/>
    <mergeCell ref="E4:E5"/>
  </mergeCells>
  <pageMargins left="0.74999998873613" right="0.74999998873613" top="0.999999984981507" bottom="0.999999984981507" header="0.499999992490753" footer="0.499999992490753"/>
  <pageSetup paperSize="9" scale="4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4"/>
  <sheetViews>
    <sheetView showGridLines="0" showZeros="0" topLeftCell="B1" workbookViewId="0">
      <selection activeCell="A1" sqref="A1"/>
    </sheetView>
  </sheetViews>
  <sheetFormatPr defaultColWidth="9.16666666666667" defaultRowHeight="11.25"/>
  <cols>
    <col min="1" max="1" width="9.16666666666667" customWidth="1"/>
    <col min="2" max="2" width="14.5" customWidth="1"/>
    <col min="3" max="4" width="12.1666666666667" customWidth="1"/>
    <col min="5" max="5" width="14.6666666666667" customWidth="1"/>
    <col min="6" max="7" width="9.16666666666667" customWidth="1"/>
    <col min="8" max="8" width="13.1666666666667" customWidth="1"/>
    <col min="9" max="9" width="14.5" customWidth="1"/>
    <col min="10" max="10" width="18.6666666666667" customWidth="1"/>
    <col min="11" max="16" width="9.16666666666667" customWidth="1"/>
    <col min="17" max="17" width="11.3333333333333" customWidth="1"/>
  </cols>
  <sheetData>
    <row r="1" ht="12.75" customHeight="1"/>
    <row r="2" ht="25.5" customHeight="1" spans="1:23">
      <c r="A2" s="114" t="s">
        <v>271</v>
      </c>
      <c r="B2" s="114"/>
      <c r="C2" s="114"/>
      <c r="D2" s="114"/>
      <c r="E2" s="114"/>
      <c r="F2" s="114"/>
      <c r="G2" s="114"/>
      <c r="H2" s="114"/>
      <c r="I2" s="114"/>
      <c r="J2" s="114"/>
      <c r="K2" s="114"/>
      <c r="L2" s="114"/>
      <c r="M2" s="114"/>
      <c r="N2" s="114"/>
      <c r="O2" s="114"/>
      <c r="P2" s="114"/>
      <c r="Q2" s="114"/>
      <c r="R2" s="114"/>
      <c r="S2" s="114"/>
      <c r="T2" s="114"/>
      <c r="U2" s="114"/>
      <c r="V2" s="114"/>
      <c r="W2" s="114"/>
    </row>
    <row r="3" ht="21.75" customHeight="1" spans="23:23">
      <c r="W3" s="93" t="s">
        <v>1</v>
      </c>
    </row>
    <row r="4" ht="38.25" customHeight="1" spans="1:23">
      <c r="A4" s="87" t="s">
        <v>64</v>
      </c>
      <c r="B4" s="87" t="s">
        <v>65</v>
      </c>
      <c r="C4" s="87" t="s">
        <v>155</v>
      </c>
      <c r="D4" s="87" t="s">
        <v>156</v>
      </c>
      <c r="E4" s="87" t="s">
        <v>157</v>
      </c>
      <c r="F4" s="96" t="s">
        <v>158</v>
      </c>
      <c r="G4" s="97"/>
      <c r="H4" s="97"/>
      <c r="I4" s="97"/>
      <c r="J4" s="94"/>
      <c r="K4" s="86" t="s">
        <v>159</v>
      </c>
      <c r="L4" s="86"/>
      <c r="M4" s="86"/>
      <c r="N4" s="86"/>
      <c r="O4" s="86"/>
      <c r="P4" s="86"/>
      <c r="Q4" s="86"/>
      <c r="R4" s="86"/>
      <c r="S4" s="86"/>
      <c r="T4" s="86"/>
      <c r="U4" s="86"/>
      <c r="V4" s="86"/>
      <c r="W4" s="86"/>
    </row>
    <row r="5" ht="39.75" customHeight="1" spans="1:23">
      <c r="A5" s="86"/>
      <c r="B5" s="86"/>
      <c r="C5" s="86"/>
      <c r="D5" s="86"/>
      <c r="E5" s="86"/>
      <c r="F5" s="86" t="s">
        <v>66</v>
      </c>
      <c r="G5" s="86" t="s">
        <v>272</v>
      </c>
      <c r="H5" s="86" t="s">
        <v>273</v>
      </c>
      <c r="I5" s="86" t="s">
        <v>162</v>
      </c>
      <c r="J5" s="86" t="s">
        <v>274</v>
      </c>
      <c r="K5" s="86" t="s">
        <v>66</v>
      </c>
      <c r="L5" s="86" t="s">
        <v>273</v>
      </c>
      <c r="M5" s="86" t="s">
        <v>274</v>
      </c>
      <c r="N5" s="86" t="s">
        <v>275</v>
      </c>
      <c r="O5" s="86" t="s">
        <v>276</v>
      </c>
      <c r="P5" s="86" t="s">
        <v>166</v>
      </c>
      <c r="Q5" s="86" t="s">
        <v>277</v>
      </c>
      <c r="R5" s="86" t="s">
        <v>167</v>
      </c>
      <c r="S5" s="86" t="s">
        <v>164</v>
      </c>
      <c r="T5" s="86" t="s">
        <v>135</v>
      </c>
      <c r="U5" s="86" t="s">
        <v>138</v>
      </c>
      <c r="V5" s="86" t="s">
        <v>278</v>
      </c>
      <c r="W5" s="86" t="s">
        <v>137</v>
      </c>
    </row>
    <row r="6" ht="26.25" customHeight="1" spans="1:23">
      <c r="A6" s="87" t="s">
        <v>168</v>
      </c>
      <c r="B6" s="87" t="s">
        <v>168</v>
      </c>
      <c r="C6" s="87" t="s">
        <v>168</v>
      </c>
      <c r="D6" s="87" t="s">
        <v>168</v>
      </c>
      <c r="E6" s="87">
        <v>1</v>
      </c>
      <c r="F6" s="87">
        <v>2</v>
      </c>
      <c r="G6" s="87">
        <v>3</v>
      </c>
      <c r="H6" s="87">
        <v>4</v>
      </c>
      <c r="I6" s="87">
        <v>5</v>
      </c>
      <c r="J6" s="87">
        <v>6</v>
      </c>
      <c r="K6" s="87">
        <v>7</v>
      </c>
      <c r="L6" s="86">
        <v>8</v>
      </c>
      <c r="M6" s="86">
        <v>9</v>
      </c>
      <c r="N6" s="86">
        <v>10</v>
      </c>
      <c r="O6" s="86">
        <v>11</v>
      </c>
      <c r="P6" s="86">
        <v>12</v>
      </c>
      <c r="Q6" s="86">
        <v>13</v>
      </c>
      <c r="R6" s="86">
        <v>14</v>
      </c>
      <c r="S6" s="86">
        <v>15</v>
      </c>
      <c r="T6" s="86">
        <v>16</v>
      </c>
      <c r="U6" s="86">
        <v>17</v>
      </c>
      <c r="V6" s="86">
        <v>18</v>
      </c>
      <c r="W6" s="86">
        <v>19</v>
      </c>
    </row>
    <row r="7" s="84" customFormat="1" ht="24.95" customHeight="1" spans="1:23">
      <c r="A7" s="24"/>
      <c r="B7" s="79"/>
      <c r="C7" s="71"/>
      <c r="D7" s="54" t="s">
        <v>66</v>
      </c>
      <c r="E7" s="25">
        <v>383.88</v>
      </c>
      <c r="F7" s="18">
        <v>204.53</v>
      </c>
      <c r="G7" s="89">
        <v>59.83</v>
      </c>
      <c r="H7" s="90">
        <v>6.93</v>
      </c>
      <c r="I7" s="51">
        <v>137.77</v>
      </c>
      <c r="J7" s="89">
        <v>0</v>
      </c>
      <c r="K7" s="51">
        <v>179.35</v>
      </c>
      <c r="L7" s="18">
        <v>179.35</v>
      </c>
      <c r="M7" s="51">
        <v>0</v>
      </c>
      <c r="N7" s="51">
        <v>0</v>
      </c>
      <c r="O7" s="51">
        <v>0</v>
      </c>
      <c r="P7" s="51">
        <v>0</v>
      </c>
      <c r="Q7" s="51">
        <v>0</v>
      </c>
      <c r="R7" s="51">
        <v>0</v>
      </c>
      <c r="S7" s="51">
        <v>0</v>
      </c>
      <c r="T7" s="51">
        <v>0</v>
      </c>
      <c r="U7" s="51">
        <v>0</v>
      </c>
      <c r="V7" s="51">
        <v>0</v>
      </c>
      <c r="W7" s="51">
        <v>0</v>
      </c>
    </row>
    <row r="8" ht="24.95" customHeight="1" spans="1:23">
      <c r="A8" s="24"/>
      <c r="B8" s="79"/>
      <c r="C8" s="71" t="s">
        <v>76</v>
      </c>
      <c r="D8" s="54" t="s">
        <v>77</v>
      </c>
      <c r="E8" s="25">
        <v>292.88</v>
      </c>
      <c r="F8" s="18">
        <v>113.53</v>
      </c>
      <c r="G8" s="89">
        <v>43.89</v>
      </c>
      <c r="H8" s="90">
        <v>6.93</v>
      </c>
      <c r="I8" s="51">
        <v>62.71</v>
      </c>
      <c r="J8" s="89">
        <v>0</v>
      </c>
      <c r="K8" s="51">
        <v>179.35</v>
      </c>
      <c r="L8" s="18">
        <v>179.35</v>
      </c>
      <c r="M8" s="51">
        <v>0</v>
      </c>
      <c r="N8" s="51">
        <v>0</v>
      </c>
      <c r="O8" s="51">
        <v>0</v>
      </c>
      <c r="P8" s="51">
        <v>0</v>
      </c>
      <c r="Q8" s="51">
        <v>0</v>
      </c>
      <c r="R8" s="51">
        <v>0</v>
      </c>
      <c r="S8" s="51">
        <v>0</v>
      </c>
      <c r="T8" s="51">
        <v>0</v>
      </c>
      <c r="U8" s="51">
        <v>0</v>
      </c>
      <c r="V8" s="51">
        <v>0</v>
      </c>
      <c r="W8" s="51">
        <v>0</v>
      </c>
    </row>
    <row r="9" ht="24.95" customHeight="1" spans="1:23">
      <c r="A9" s="24"/>
      <c r="B9" s="79"/>
      <c r="C9" s="71" t="s">
        <v>169</v>
      </c>
      <c r="D9" s="54" t="s">
        <v>79</v>
      </c>
      <c r="E9" s="25">
        <v>292.88</v>
      </c>
      <c r="F9" s="18">
        <v>113.53</v>
      </c>
      <c r="G9" s="89">
        <v>43.89</v>
      </c>
      <c r="H9" s="90">
        <v>6.93</v>
      </c>
      <c r="I9" s="51">
        <v>62.71</v>
      </c>
      <c r="J9" s="89">
        <v>0</v>
      </c>
      <c r="K9" s="51">
        <v>179.35</v>
      </c>
      <c r="L9" s="18">
        <v>179.35</v>
      </c>
      <c r="M9" s="51">
        <v>0</v>
      </c>
      <c r="N9" s="51">
        <v>0</v>
      </c>
      <c r="O9" s="51">
        <v>0</v>
      </c>
      <c r="P9" s="51">
        <v>0</v>
      </c>
      <c r="Q9" s="51">
        <v>0</v>
      </c>
      <c r="R9" s="51">
        <v>0</v>
      </c>
      <c r="S9" s="51">
        <v>0</v>
      </c>
      <c r="T9" s="51">
        <v>0</v>
      </c>
      <c r="U9" s="51">
        <v>0</v>
      </c>
      <c r="V9" s="51">
        <v>0</v>
      </c>
      <c r="W9" s="51">
        <v>0</v>
      </c>
    </row>
    <row r="10" ht="24.95" customHeight="1" spans="1:23">
      <c r="A10" s="24" t="s">
        <v>170</v>
      </c>
      <c r="B10" s="79" t="s">
        <v>171</v>
      </c>
      <c r="C10" s="71" t="s">
        <v>172</v>
      </c>
      <c r="D10" s="54" t="s">
        <v>81</v>
      </c>
      <c r="E10" s="25">
        <v>292.88</v>
      </c>
      <c r="F10" s="18">
        <v>113.53</v>
      </c>
      <c r="G10" s="89">
        <v>43.89</v>
      </c>
      <c r="H10" s="90">
        <v>6.93</v>
      </c>
      <c r="I10" s="51">
        <v>62.71</v>
      </c>
      <c r="J10" s="89">
        <v>0</v>
      </c>
      <c r="K10" s="51">
        <v>179.35</v>
      </c>
      <c r="L10" s="18">
        <v>179.35</v>
      </c>
      <c r="M10" s="51">
        <v>0</v>
      </c>
      <c r="N10" s="51">
        <v>0</v>
      </c>
      <c r="O10" s="51">
        <v>0</v>
      </c>
      <c r="P10" s="51">
        <v>0</v>
      </c>
      <c r="Q10" s="51">
        <v>0</v>
      </c>
      <c r="R10" s="51">
        <v>0</v>
      </c>
      <c r="S10" s="51">
        <v>0</v>
      </c>
      <c r="T10" s="51">
        <v>0</v>
      </c>
      <c r="U10" s="51">
        <v>0</v>
      </c>
      <c r="V10" s="51">
        <v>0</v>
      </c>
      <c r="W10" s="51">
        <v>0</v>
      </c>
    </row>
    <row r="11" ht="24.95" customHeight="1" spans="1:23">
      <c r="A11" s="24"/>
      <c r="B11" s="79"/>
      <c r="C11" s="71" t="s">
        <v>82</v>
      </c>
      <c r="D11" s="54" t="s">
        <v>83</v>
      </c>
      <c r="E11" s="25">
        <v>76.53</v>
      </c>
      <c r="F11" s="18">
        <v>76.53</v>
      </c>
      <c r="G11" s="89">
        <v>10.47</v>
      </c>
      <c r="H11" s="90">
        <v>0</v>
      </c>
      <c r="I11" s="51">
        <v>66.06</v>
      </c>
      <c r="J11" s="89">
        <v>0</v>
      </c>
      <c r="K11" s="51">
        <v>0</v>
      </c>
      <c r="L11" s="18">
        <v>0</v>
      </c>
      <c r="M11" s="51">
        <v>0</v>
      </c>
      <c r="N11" s="51">
        <v>0</v>
      </c>
      <c r="O11" s="51">
        <v>0</v>
      </c>
      <c r="P11" s="51">
        <v>0</v>
      </c>
      <c r="Q11" s="51">
        <v>0</v>
      </c>
      <c r="R11" s="51">
        <v>0</v>
      </c>
      <c r="S11" s="51">
        <v>0</v>
      </c>
      <c r="T11" s="51">
        <v>0</v>
      </c>
      <c r="U11" s="51">
        <v>0</v>
      </c>
      <c r="V11" s="51">
        <v>0</v>
      </c>
      <c r="W11" s="51">
        <v>0</v>
      </c>
    </row>
    <row r="12" ht="24.95" customHeight="1" spans="1:23">
      <c r="A12" s="24"/>
      <c r="B12" s="79"/>
      <c r="C12" s="71" t="s">
        <v>173</v>
      </c>
      <c r="D12" s="54" t="s">
        <v>85</v>
      </c>
      <c r="E12" s="25">
        <v>76.53</v>
      </c>
      <c r="F12" s="18">
        <v>76.53</v>
      </c>
      <c r="G12" s="89">
        <v>10.47</v>
      </c>
      <c r="H12" s="90">
        <v>0</v>
      </c>
      <c r="I12" s="51">
        <v>66.06</v>
      </c>
      <c r="J12" s="89">
        <v>0</v>
      </c>
      <c r="K12" s="51">
        <v>0</v>
      </c>
      <c r="L12" s="18">
        <v>0</v>
      </c>
      <c r="M12" s="51">
        <v>0</v>
      </c>
      <c r="N12" s="51">
        <v>0</v>
      </c>
      <c r="O12" s="51">
        <v>0</v>
      </c>
      <c r="P12" s="51">
        <v>0</v>
      </c>
      <c r="Q12" s="51">
        <v>0</v>
      </c>
      <c r="R12" s="51">
        <v>0</v>
      </c>
      <c r="S12" s="51">
        <v>0</v>
      </c>
      <c r="T12" s="51">
        <v>0</v>
      </c>
      <c r="U12" s="51">
        <v>0</v>
      </c>
      <c r="V12" s="51">
        <v>0</v>
      </c>
      <c r="W12" s="51">
        <v>0</v>
      </c>
    </row>
    <row r="13" ht="24.95" customHeight="1" spans="1:23">
      <c r="A13" s="24" t="s">
        <v>170</v>
      </c>
      <c r="B13" s="79" t="s">
        <v>171</v>
      </c>
      <c r="C13" s="71" t="s">
        <v>174</v>
      </c>
      <c r="D13" s="54" t="s">
        <v>87</v>
      </c>
      <c r="E13" s="25">
        <v>10.47</v>
      </c>
      <c r="F13" s="18">
        <v>10.47</v>
      </c>
      <c r="G13" s="89">
        <v>10.47</v>
      </c>
      <c r="H13" s="90">
        <v>0</v>
      </c>
      <c r="I13" s="51">
        <v>0</v>
      </c>
      <c r="J13" s="89">
        <v>0</v>
      </c>
      <c r="K13" s="51">
        <v>0</v>
      </c>
      <c r="L13" s="18">
        <v>0</v>
      </c>
      <c r="M13" s="51">
        <v>0</v>
      </c>
      <c r="N13" s="51">
        <v>0</v>
      </c>
      <c r="O13" s="51">
        <v>0</v>
      </c>
      <c r="P13" s="51">
        <v>0</v>
      </c>
      <c r="Q13" s="51">
        <v>0</v>
      </c>
      <c r="R13" s="51">
        <v>0</v>
      </c>
      <c r="S13" s="51">
        <v>0</v>
      </c>
      <c r="T13" s="51">
        <v>0</v>
      </c>
      <c r="U13" s="51">
        <v>0</v>
      </c>
      <c r="V13" s="51">
        <v>0</v>
      </c>
      <c r="W13" s="51">
        <v>0</v>
      </c>
    </row>
    <row r="14" ht="24.95" customHeight="1" spans="1:23">
      <c r="A14" s="24" t="s">
        <v>170</v>
      </c>
      <c r="B14" s="79" t="s">
        <v>171</v>
      </c>
      <c r="C14" s="71" t="s">
        <v>175</v>
      </c>
      <c r="D14" s="54" t="s">
        <v>89</v>
      </c>
      <c r="E14" s="25">
        <v>66.06</v>
      </c>
      <c r="F14" s="18">
        <v>66.06</v>
      </c>
      <c r="G14" s="89">
        <v>0</v>
      </c>
      <c r="H14" s="90">
        <v>0</v>
      </c>
      <c r="I14" s="51">
        <v>66.06</v>
      </c>
      <c r="J14" s="89">
        <v>0</v>
      </c>
      <c r="K14" s="51">
        <v>0</v>
      </c>
      <c r="L14" s="18">
        <v>0</v>
      </c>
      <c r="M14" s="51">
        <v>0</v>
      </c>
      <c r="N14" s="51">
        <v>0</v>
      </c>
      <c r="O14" s="51">
        <v>0</v>
      </c>
      <c r="P14" s="51">
        <v>0</v>
      </c>
      <c r="Q14" s="51">
        <v>0</v>
      </c>
      <c r="R14" s="51">
        <v>0</v>
      </c>
      <c r="S14" s="51">
        <v>0</v>
      </c>
      <c r="T14" s="51">
        <v>0</v>
      </c>
      <c r="U14" s="51">
        <v>0</v>
      </c>
      <c r="V14" s="51">
        <v>0</v>
      </c>
      <c r="W14" s="51">
        <v>0</v>
      </c>
    </row>
    <row r="15" ht="24.95" customHeight="1" spans="1:23">
      <c r="A15" s="24"/>
      <c r="B15" s="79"/>
      <c r="C15" s="71" t="s">
        <v>90</v>
      </c>
      <c r="D15" s="54" t="s">
        <v>91</v>
      </c>
      <c r="E15" s="25">
        <v>10.99</v>
      </c>
      <c r="F15" s="18">
        <v>10.99</v>
      </c>
      <c r="G15" s="89">
        <v>1.99</v>
      </c>
      <c r="H15" s="90">
        <v>0</v>
      </c>
      <c r="I15" s="51">
        <v>9</v>
      </c>
      <c r="J15" s="89">
        <v>0</v>
      </c>
      <c r="K15" s="51">
        <v>0</v>
      </c>
      <c r="L15" s="18">
        <v>0</v>
      </c>
      <c r="M15" s="51">
        <v>0</v>
      </c>
      <c r="N15" s="51">
        <v>0</v>
      </c>
      <c r="O15" s="51">
        <v>0</v>
      </c>
      <c r="P15" s="51">
        <v>0</v>
      </c>
      <c r="Q15" s="51">
        <v>0</v>
      </c>
      <c r="R15" s="51">
        <v>0</v>
      </c>
      <c r="S15" s="51">
        <v>0</v>
      </c>
      <c r="T15" s="51">
        <v>0</v>
      </c>
      <c r="U15" s="51">
        <v>0</v>
      </c>
      <c r="V15" s="51">
        <v>0</v>
      </c>
      <c r="W15" s="51">
        <v>0</v>
      </c>
    </row>
    <row r="16" ht="24.95" customHeight="1" spans="1:23">
      <c r="A16" s="24"/>
      <c r="B16" s="79"/>
      <c r="C16" s="71" t="s">
        <v>176</v>
      </c>
      <c r="D16" s="54" t="s">
        <v>93</v>
      </c>
      <c r="E16" s="25">
        <v>1.99</v>
      </c>
      <c r="F16" s="18">
        <v>1.99</v>
      </c>
      <c r="G16" s="89">
        <v>1.99</v>
      </c>
      <c r="H16" s="90">
        <v>0</v>
      </c>
      <c r="I16" s="51">
        <v>0</v>
      </c>
      <c r="J16" s="89">
        <v>0</v>
      </c>
      <c r="K16" s="51">
        <v>0</v>
      </c>
      <c r="L16" s="18">
        <v>0</v>
      </c>
      <c r="M16" s="51">
        <v>0</v>
      </c>
      <c r="N16" s="51">
        <v>0</v>
      </c>
      <c r="O16" s="51">
        <v>0</v>
      </c>
      <c r="P16" s="51">
        <v>0</v>
      </c>
      <c r="Q16" s="51">
        <v>0</v>
      </c>
      <c r="R16" s="51">
        <v>0</v>
      </c>
      <c r="S16" s="51">
        <v>0</v>
      </c>
      <c r="T16" s="51">
        <v>0</v>
      </c>
      <c r="U16" s="51">
        <v>0</v>
      </c>
      <c r="V16" s="51">
        <v>0</v>
      </c>
      <c r="W16" s="51">
        <v>0</v>
      </c>
    </row>
    <row r="17" ht="24.95" customHeight="1" spans="1:23">
      <c r="A17" s="24" t="s">
        <v>170</v>
      </c>
      <c r="B17" s="79" t="s">
        <v>171</v>
      </c>
      <c r="C17" s="71" t="s">
        <v>177</v>
      </c>
      <c r="D17" s="54" t="s">
        <v>95</v>
      </c>
      <c r="E17" s="25">
        <v>1.99</v>
      </c>
      <c r="F17" s="18">
        <v>1.99</v>
      </c>
      <c r="G17" s="89">
        <v>1.99</v>
      </c>
      <c r="H17" s="90">
        <v>0</v>
      </c>
      <c r="I17" s="51">
        <v>0</v>
      </c>
      <c r="J17" s="89">
        <v>0</v>
      </c>
      <c r="K17" s="51">
        <v>0</v>
      </c>
      <c r="L17" s="18">
        <v>0</v>
      </c>
      <c r="M17" s="51">
        <v>0</v>
      </c>
      <c r="N17" s="51">
        <v>0</v>
      </c>
      <c r="O17" s="51">
        <v>0</v>
      </c>
      <c r="P17" s="51">
        <v>0</v>
      </c>
      <c r="Q17" s="51">
        <v>0</v>
      </c>
      <c r="R17" s="51">
        <v>0</v>
      </c>
      <c r="S17" s="51">
        <v>0</v>
      </c>
      <c r="T17" s="51">
        <v>0</v>
      </c>
      <c r="U17" s="51">
        <v>0</v>
      </c>
      <c r="V17" s="51">
        <v>0</v>
      </c>
      <c r="W17" s="51">
        <v>0</v>
      </c>
    </row>
    <row r="18" ht="24.95" customHeight="1" spans="1:23">
      <c r="A18" s="24"/>
      <c r="B18" s="79"/>
      <c r="C18" s="71" t="s">
        <v>178</v>
      </c>
      <c r="D18" s="54" t="s">
        <v>97</v>
      </c>
      <c r="E18" s="25">
        <v>9</v>
      </c>
      <c r="F18" s="18">
        <v>9</v>
      </c>
      <c r="G18" s="89">
        <v>0</v>
      </c>
      <c r="H18" s="90">
        <v>0</v>
      </c>
      <c r="I18" s="51">
        <v>9</v>
      </c>
      <c r="J18" s="89">
        <v>0</v>
      </c>
      <c r="K18" s="51">
        <v>0</v>
      </c>
      <c r="L18" s="18">
        <v>0</v>
      </c>
      <c r="M18" s="51">
        <v>0</v>
      </c>
      <c r="N18" s="51">
        <v>0</v>
      </c>
      <c r="O18" s="51">
        <v>0</v>
      </c>
      <c r="P18" s="51">
        <v>0</v>
      </c>
      <c r="Q18" s="51">
        <v>0</v>
      </c>
      <c r="R18" s="51">
        <v>0</v>
      </c>
      <c r="S18" s="51">
        <v>0</v>
      </c>
      <c r="T18" s="51">
        <v>0</v>
      </c>
      <c r="U18" s="51">
        <v>0</v>
      </c>
      <c r="V18" s="51">
        <v>0</v>
      </c>
      <c r="W18" s="51">
        <v>0</v>
      </c>
    </row>
    <row r="19" ht="24.95" customHeight="1" spans="1:23">
      <c r="A19" s="24" t="s">
        <v>170</v>
      </c>
      <c r="B19" s="79" t="s">
        <v>171</v>
      </c>
      <c r="C19" s="71" t="s">
        <v>179</v>
      </c>
      <c r="D19" s="54" t="s">
        <v>99</v>
      </c>
      <c r="E19" s="25">
        <v>9</v>
      </c>
      <c r="F19" s="18">
        <v>9</v>
      </c>
      <c r="G19" s="89">
        <v>0</v>
      </c>
      <c r="H19" s="90">
        <v>0</v>
      </c>
      <c r="I19" s="51">
        <v>9</v>
      </c>
      <c r="J19" s="89">
        <v>0</v>
      </c>
      <c r="K19" s="51">
        <v>0</v>
      </c>
      <c r="L19" s="18">
        <v>0</v>
      </c>
      <c r="M19" s="51">
        <v>0</v>
      </c>
      <c r="N19" s="51">
        <v>0</v>
      </c>
      <c r="O19" s="51">
        <v>0</v>
      </c>
      <c r="P19" s="51">
        <v>0</v>
      </c>
      <c r="Q19" s="51">
        <v>0</v>
      </c>
      <c r="R19" s="51">
        <v>0</v>
      </c>
      <c r="S19" s="51">
        <v>0</v>
      </c>
      <c r="T19" s="51">
        <v>0</v>
      </c>
      <c r="U19" s="51">
        <v>0</v>
      </c>
      <c r="V19" s="51">
        <v>0</v>
      </c>
      <c r="W19" s="51">
        <v>0</v>
      </c>
    </row>
    <row r="20" ht="24.95" customHeight="1" spans="1:23">
      <c r="A20" s="24"/>
      <c r="B20" s="79"/>
      <c r="C20" s="71" t="s">
        <v>100</v>
      </c>
      <c r="D20" s="54" t="s">
        <v>101</v>
      </c>
      <c r="E20" s="25">
        <v>3.48</v>
      </c>
      <c r="F20" s="18">
        <v>3.48</v>
      </c>
      <c r="G20" s="89">
        <v>3.48</v>
      </c>
      <c r="H20" s="90">
        <v>0</v>
      </c>
      <c r="I20" s="51">
        <v>0</v>
      </c>
      <c r="J20" s="89">
        <v>0</v>
      </c>
      <c r="K20" s="51">
        <v>0</v>
      </c>
      <c r="L20" s="18">
        <v>0</v>
      </c>
      <c r="M20" s="51">
        <v>0</v>
      </c>
      <c r="N20" s="51">
        <v>0</v>
      </c>
      <c r="O20" s="51">
        <v>0</v>
      </c>
      <c r="P20" s="51">
        <v>0</v>
      </c>
      <c r="Q20" s="51">
        <v>0</v>
      </c>
      <c r="R20" s="51">
        <v>0</v>
      </c>
      <c r="S20" s="51">
        <v>0</v>
      </c>
      <c r="T20" s="51">
        <v>0</v>
      </c>
      <c r="U20" s="51">
        <v>0</v>
      </c>
      <c r="V20" s="51">
        <v>0</v>
      </c>
      <c r="W20" s="51">
        <v>0</v>
      </c>
    </row>
    <row r="21" ht="24.95" customHeight="1" spans="1:23">
      <c r="A21" s="24"/>
      <c r="B21" s="79"/>
      <c r="C21" s="71" t="s">
        <v>180</v>
      </c>
      <c r="D21" s="54" t="s">
        <v>103</v>
      </c>
      <c r="E21" s="25">
        <v>3.48</v>
      </c>
      <c r="F21" s="18">
        <v>3.48</v>
      </c>
      <c r="G21" s="89">
        <v>3.48</v>
      </c>
      <c r="H21" s="90">
        <v>0</v>
      </c>
      <c r="I21" s="51">
        <v>0</v>
      </c>
      <c r="J21" s="89">
        <v>0</v>
      </c>
      <c r="K21" s="51">
        <v>0</v>
      </c>
      <c r="L21" s="18">
        <v>0</v>
      </c>
      <c r="M21" s="51">
        <v>0</v>
      </c>
      <c r="N21" s="51">
        <v>0</v>
      </c>
      <c r="O21" s="51">
        <v>0</v>
      </c>
      <c r="P21" s="51">
        <v>0</v>
      </c>
      <c r="Q21" s="51">
        <v>0</v>
      </c>
      <c r="R21" s="51">
        <v>0</v>
      </c>
      <c r="S21" s="51">
        <v>0</v>
      </c>
      <c r="T21" s="51">
        <v>0</v>
      </c>
      <c r="U21" s="51">
        <v>0</v>
      </c>
      <c r="V21" s="51">
        <v>0</v>
      </c>
      <c r="W21" s="51">
        <v>0</v>
      </c>
    </row>
    <row r="22" ht="24.95" customHeight="1" spans="1:23">
      <c r="A22" s="24" t="s">
        <v>170</v>
      </c>
      <c r="B22" s="79" t="s">
        <v>171</v>
      </c>
      <c r="C22" s="71" t="s">
        <v>181</v>
      </c>
      <c r="D22" s="54" t="s">
        <v>104</v>
      </c>
      <c r="E22" s="25">
        <v>3.48</v>
      </c>
      <c r="F22" s="18">
        <v>3.48</v>
      </c>
      <c r="G22" s="89">
        <v>3.48</v>
      </c>
      <c r="H22" s="90">
        <v>0</v>
      </c>
      <c r="I22" s="51">
        <v>0</v>
      </c>
      <c r="J22" s="89">
        <v>0</v>
      </c>
      <c r="K22" s="51">
        <v>0</v>
      </c>
      <c r="L22" s="18">
        <v>0</v>
      </c>
      <c r="M22" s="51">
        <v>0</v>
      </c>
      <c r="N22" s="51">
        <v>0</v>
      </c>
      <c r="O22" s="51">
        <v>0</v>
      </c>
      <c r="P22" s="51">
        <v>0</v>
      </c>
      <c r="Q22" s="51">
        <v>0</v>
      </c>
      <c r="R22" s="51">
        <v>0</v>
      </c>
      <c r="S22" s="51">
        <v>0</v>
      </c>
      <c r="T22" s="51">
        <v>0</v>
      </c>
      <c r="U22" s="51">
        <v>0</v>
      </c>
      <c r="V22" s="51">
        <v>0</v>
      </c>
      <c r="W22" s="51">
        <v>0</v>
      </c>
    </row>
    <row r="23" ht="9.6" customHeight="1" spans="2:23">
      <c r="B23" s="91"/>
      <c r="C23" s="91"/>
      <c r="D23" s="91"/>
      <c r="E23" s="91"/>
      <c r="F23" s="91"/>
      <c r="G23" s="91"/>
      <c r="H23" s="91"/>
      <c r="I23" s="91"/>
      <c r="J23" s="91"/>
      <c r="K23" s="91"/>
      <c r="L23" s="91"/>
      <c r="M23" s="91"/>
      <c r="N23" s="91"/>
      <c r="O23" s="91"/>
      <c r="P23" s="91"/>
      <c r="Q23" s="91"/>
      <c r="R23" s="91"/>
      <c r="S23" s="91"/>
      <c r="T23" s="91"/>
      <c r="U23" s="91"/>
      <c r="W23" s="91"/>
    </row>
    <row r="24" ht="9.6" customHeight="1" spans="2:23">
      <c r="B24" s="91"/>
      <c r="C24" s="91"/>
      <c r="D24" s="91"/>
      <c r="E24" s="91"/>
      <c r="G24" s="91"/>
      <c r="H24" s="91"/>
      <c r="I24" s="91"/>
      <c r="J24" s="91"/>
      <c r="L24" s="91"/>
      <c r="M24" s="91"/>
      <c r="O24" s="91"/>
      <c r="P24" s="91"/>
      <c r="R24" s="91"/>
      <c r="S24" s="91"/>
      <c r="T24" s="91"/>
      <c r="U24" s="91"/>
      <c r="W24" s="91"/>
    </row>
  </sheetData>
  <sheetProtection formatCells="0" formatColumns="0" formatRows="0"/>
  <mergeCells count="7">
    <mergeCell ref="F4:J4"/>
    <mergeCell ref="K4:W4"/>
    <mergeCell ref="A4:A5"/>
    <mergeCell ref="B4:B5"/>
    <mergeCell ref="C4:C5"/>
    <mergeCell ref="D4:D5"/>
    <mergeCell ref="E4:E5"/>
  </mergeCells>
  <pageMargins left="0.75" right="0.75" top="1" bottom="1"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25</vt:i4>
      </vt:variant>
    </vt:vector>
  </HeadingPairs>
  <TitlesOfParts>
    <vt:vector size="25" baseType="lpstr">
      <vt:lpstr>收支总表</vt:lpstr>
      <vt:lpstr>收入总表</vt:lpstr>
      <vt:lpstr>支出总表</vt:lpstr>
      <vt:lpstr>财政拨款收支总表</vt:lpstr>
      <vt:lpstr>非税收入计划表</vt:lpstr>
      <vt:lpstr>一般公共预算拨款</vt:lpstr>
      <vt:lpstr>一般公共预算拨款基本支出明细</vt:lpstr>
      <vt:lpstr>一般公共预算拨款项目支出明细</vt:lpstr>
      <vt:lpstr>一般公共预算拨款（政府经济分类汇总）</vt:lpstr>
      <vt:lpstr>一般公共预算拨款基本支出（政府经济分类）</vt:lpstr>
      <vt:lpstr>一般公共预算拨款项目支出(政府经济分类)</vt:lpstr>
      <vt:lpstr>专户管理的非税收入</vt:lpstr>
      <vt:lpstr>采购</vt:lpstr>
      <vt:lpstr>经费拨款</vt:lpstr>
      <vt:lpstr>经费拨款基本支出明细</vt:lpstr>
      <vt:lpstr>经费拨款项目支出明细</vt:lpstr>
      <vt:lpstr>经费拨款项目支出明细(二)</vt:lpstr>
      <vt:lpstr>经费拨款（政府经济分类）</vt:lpstr>
      <vt:lpstr>经费拨款基本支出明细（政府经济分类）</vt:lpstr>
      <vt:lpstr>经费拨款项目支出明细(政府经济分类)</vt:lpstr>
      <vt:lpstr>三公经费表</vt:lpstr>
      <vt:lpstr>政府性基金预算（部门经济分类）</vt:lpstr>
      <vt:lpstr>政府性基金预算（政府经济分类）</vt:lpstr>
      <vt:lpstr>项目支出绩效目标表</vt:lpstr>
      <vt:lpstr>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你若安好便是晴天</cp:lastModifiedBy>
  <dcterms:created xsi:type="dcterms:W3CDTF">2019-05-08T03:25:11Z</dcterms:created>
  <dcterms:modified xsi:type="dcterms:W3CDTF">2020-02-06T02:02:20Z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5572458</vt:r8>
  </property>
  <property fmtid="{D5CDD505-2E9C-101B-9397-08002B2CF9AE}" pid="3" name="KSOProductBuildVer">
    <vt:lpwstr>2052-11.1.0.9440</vt:lpwstr>
  </property>
</Properties>
</file>