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520" tabRatio="532"/>
  </bookViews>
  <sheets>
    <sheet name="方案 （报备）10.8" sheetId="8" r:id="rId1"/>
  </sheets>
  <definedNames>
    <definedName name="_xlnm._FilterDatabase" localSheetId="0" hidden="1">'方案 （报备）10.8'!$3:$563</definedName>
    <definedName name="_xlnm.Print_Titles" localSheetId="0">'方案 （报备）10.8'!$1:$3</definedName>
  </definedNames>
  <calcPr calcId="144525" concurrentCalc="0"/>
</workbook>
</file>

<file path=xl/sharedStrings.xml><?xml version="1.0" encoding="utf-8"?>
<sst xmlns="http://schemas.openxmlformats.org/spreadsheetml/2006/main" count="1283">
  <si>
    <t>祁东县2019-2020年脱贫攻坚项目库明细表</t>
  </si>
  <si>
    <t>序号</t>
  </si>
  <si>
    <t>项   目
实施单位</t>
  </si>
  <si>
    <t>项   目
实施地点</t>
  </si>
  <si>
    <t>项目类别</t>
  </si>
  <si>
    <t>项目名称</t>
  </si>
  <si>
    <t>建设性质</t>
  </si>
  <si>
    <t>项目建设内容及规模</t>
  </si>
  <si>
    <t>资金规模及筹集方式（万元）</t>
  </si>
  <si>
    <t>项目预期效益</t>
  </si>
  <si>
    <t>是、否有群众参与和带贫减贫机制</t>
  </si>
  <si>
    <t>项目进度</t>
  </si>
  <si>
    <t>项   目
责任单位</t>
  </si>
  <si>
    <t>备注</t>
  </si>
  <si>
    <t>合计</t>
  </si>
  <si>
    <t>涉农整合
资   金</t>
  </si>
  <si>
    <t>支持新型经济组织资金</t>
  </si>
  <si>
    <t>自筹资金</t>
  </si>
  <si>
    <t>受益人口</t>
  </si>
  <si>
    <t>其   中
贫困户数</t>
  </si>
  <si>
    <t>贫困人口</t>
  </si>
  <si>
    <t>农民年增收(万元)</t>
  </si>
  <si>
    <t>开工时间</t>
  </si>
  <si>
    <t>竣工时间</t>
  </si>
  <si>
    <t>祁东县</t>
  </si>
  <si>
    <t>一</t>
  </si>
  <si>
    <t>基础设施</t>
  </si>
  <si>
    <t>（一）</t>
  </si>
  <si>
    <t>安全饮水</t>
  </si>
  <si>
    <t>白地市镇人民政府</t>
  </si>
  <si>
    <t>白地市镇
苍江桥、
流泉町村</t>
  </si>
  <si>
    <t>安全饮水
工程</t>
  </si>
  <si>
    <t>新建</t>
  </si>
  <si>
    <t>苍江桥10组至流泉町原灌渡桥5组4126米</t>
  </si>
  <si>
    <t>是</t>
  </si>
  <si>
    <t>2020年12</t>
  </si>
  <si>
    <t>白地市镇
人民政府</t>
  </si>
  <si>
    <t>白地市镇
流泉町、
万福岭村</t>
  </si>
  <si>
    <t>流泉町村原灌渡桥边至万福岭村原岔塘口村部路口4532米</t>
  </si>
  <si>
    <t>白地市镇
万福岭、
杨田、
苍江桥村</t>
  </si>
  <si>
    <t>岔塘口村部路口至杨田、苍江桥村原湾龙1组7265米</t>
  </si>
  <si>
    <t>白地市镇
白地市、
响鼓岭、
香锦坪村</t>
  </si>
  <si>
    <t>白地市村1组至响鼓岭、香锦坪村锦华路口2826米</t>
  </si>
  <si>
    <t>白地市镇
元里坪、
柏松亭、
大泉井村</t>
  </si>
  <si>
    <t>元里坪村8组至柏松亭、大泉井原达冲8组4638米</t>
  </si>
  <si>
    <t>白地市镇元里坪村村委会</t>
  </si>
  <si>
    <t>白地市镇
元里坪村</t>
  </si>
  <si>
    <t>原POS160水管误灌用水闸阀37处，切断恢复37处直接</t>
  </si>
  <si>
    <t>风石堰镇清官村委会</t>
  </si>
  <si>
    <t>风石堰镇
清官村</t>
  </si>
  <si>
    <t>王家冲山塘引水至啼鸡坪铺设相应PE给水管及兴建配套供水设施，解决沿途约200人饮水</t>
  </si>
  <si>
    <t>风石堰镇
人民政府</t>
  </si>
  <si>
    <t>风石堰镇杨井堰村委会</t>
  </si>
  <si>
    <t>风石堰镇
杨井堰村</t>
  </si>
  <si>
    <t>饮用水源
架设铁棚1个</t>
  </si>
  <si>
    <t>凤歧坪乡人民政府</t>
  </si>
  <si>
    <t xml:space="preserve"> 凤歧坪乡
宝莲洞村</t>
  </si>
  <si>
    <t>龙塘4组、5组、6组、16组饮水工程及庙安2个深水井饮水工程，建设水井池1个、水井机房3个、蓄水池1个、深井泵3个、铺设管道2600米</t>
  </si>
  <si>
    <t>凤歧坪乡
人民政府</t>
  </si>
  <si>
    <t xml:space="preserve"> 凤歧坪乡
嘉达村</t>
  </si>
  <si>
    <t>赤家冲1组、2组、10组饮水工程及黄泥塘7组、12组饮水工程，建设蓄水池2口、铺设管道1350米</t>
  </si>
  <si>
    <t xml:space="preserve"> 凤歧坪乡
茅亭子村</t>
  </si>
  <si>
    <t>茅亭子11组、天狮庙4组饮水工程，建设蓄水池1个、铺设管道700米</t>
  </si>
  <si>
    <t>凤歧坪乡
凤池坪村</t>
  </si>
  <si>
    <t>凤歧坪12组安全饮水工程、凤歧坪杨子山7组、8组饮水工程、凤歧坪16组水井房、凤歧坪3组、4组、5组屙米石水井修缮、凤歧坪14、15组水井修缮、菜山饮水点水井池硬化，建设蓄水池2个、水井房3个、修缮水井3个、深水泵1个</t>
  </si>
  <si>
    <t>凤歧坪乡
韮菜坪村</t>
  </si>
  <si>
    <t>韮菜坪9组、10组饮水工程，建设蓄水池1个、深井泵1个、铺设管道2000米</t>
  </si>
  <si>
    <t>永昌街道温泉社区</t>
  </si>
  <si>
    <t>温泉社区</t>
  </si>
  <si>
    <t>水井修缮及建蓄水池1座</t>
  </si>
  <si>
    <t>永昌街道
办事处</t>
  </si>
  <si>
    <t>（二）</t>
  </si>
  <si>
    <t>公路建设</t>
  </si>
  <si>
    <t>县农村公路管理所</t>
  </si>
  <si>
    <t>石亭子镇
梅塘村</t>
  </si>
  <si>
    <t xml:space="preserve"> 祁东县 Y373罗江村-三塘村公路
安全防护工程
8.317公里</t>
  </si>
  <si>
    <t>县交通局</t>
  </si>
  <si>
    <t>河洲镇
戏台坪村</t>
  </si>
  <si>
    <t xml:space="preserve"> 祁东县C037三湖村叉口-上塘冲一标公路安全防护
工程6.183公里</t>
  </si>
  <si>
    <t>过水坪镇
大兴岭村</t>
  </si>
  <si>
    <t xml:space="preserve"> 祁东县C164百眉岭-黄马塘公路安全防护工程4.987公里</t>
  </si>
  <si>
    <t>马杜桥乡
乐园村</t>
  </si>
  <si>
    <t xml:space="preserve"> 祁东县CJA7
冷水坑-无底公路
安全防护工程2.629公里</t>
  </si>
  <si>
    <t>石亭子镇
泉塘村</t>
  </si>
  <si>
    <t xml:space="preserve"> 祁东县Y370
种猪场-万福岭
公路安全防护工程5.208公里</t>
  </si>
  <si>
    <t>砖塘镇
永昌村</t>
  </si>
  <si>
    <t xml:space="preserve"> 祁东县Y377
茶山皂-长滩桥村
公路安全防护工程5.084</t>
  </si>
  <si>
    <t xml:space="preserve"> 祁东县Y962
黄马塘-颜家村
公路安全防护工程3.991公里</t>
  </si>
  <si>
    <t>归阳镇
印塘村</t>
  </si>
  <si>
    <t>C076白眉涧-湘屏村公路安全防护
工程2公里</t>
  </si>
  <si>
    <t>白鹤街道
燕山村</t>
  </si>
  <si>
    <t>C220和玉池-栗塘公路安全防护工程2.7公里</t>
  </si>
  <si>
    <t>金桥镇
仁赋村</t>
  </si>
  <si>
    <t>C298金桥医院-
金竹叉口公路安全防护工程3.6公里</t>
  </si>
  <si>
    <t>归阳镇
衡祁村</t>
  </si>
  <si>
    <t>C45B青堰村通组
公路公路安全防护工程1公里</t>
  </si>
  <si>
    <t>黄土铺镇
永德村</t>
  </si>
  <si>
    <t>C503豹子岩-万山岭公路安全防护
工程2.6公里</t>
  </si>
  <si>
    <t>黄土铺镇
四马堂村</t>
  </si>
  <si>
    <t>C505黄土铺街口-凹背岭公路安全防护工程2.6公里</t>
  </si>
  <si>
    <t>黄土铺镇
雷公殿村</t>
  </si>
  <si>
    <t>C509塘山一组-
塘山一组公路安全防护工程1.9公里</t>
  </si>
  <si>
    <t>步云桥镇
宴游村</t>
  </si>
  <si>
    <t>C567松山食品站-花山村部公路安全防护工程
4.424公里</t>
  </si>
  <si>
    <t>步云桥镇
戽塘村</t>
  </si>
  <si>
    <t>C571杨柳塘-杨柳塘公路安全防护
工程3.3公里</t>
  </si>
  <si>
    <t>砖塘镇
永安村</t>
  </si>
  <si>
    <t>C684梅山排-栗子塘公路安全防护
工程3.3公里</t>
  </si>
  <si>
    <t>砖塘镇
仁龙居委会</t>
  </si>
  <si>
    <t>C685包圣殿村-
包圣殿村公路安全防护工程2.8公里</t>
  </si>
  <si>
    <t>砖塘镇
担干山村</t>
  </si>
  <si>
    <t>C710卫星铁矿-
湖塘间村部公路安全防护工程
2.5公里</t>
  </si>
  <si>
    <t>城连墟乡
永隆村</t>
  </si>
  <si>
    <t>C720杨定塘-茶园冲村部公路安全防护工程4.5公里</t>
  </si>
  <si>
    <t>粮市镇
东安村</t>
  </si>
  <si>
    <t>CB55东安-大益
公路安全防护工程
2公里</t>
  </si>
  <si>
    <t>白鹤街道</t>
  </si>
  <si>
    <t>CB87黄柏-黄柏村公路安全防护工程0.7公里</t>
  </si>
  <si>
    <t>双桥镇</t>
  </si>
  <si>
    <t>CC34博眼叉路口-钱家岭公路安全防护工程1.2公里</t>
  </si>
  <si>
    <t>玉合街道
玖隆村</t>
  </si>
  <si>
    <t>CH93曹口堰水库大坝-水库尾公路安全防护工程
2.703公里</t>
  </si>
  <si>
    <t>灵官镇
熊罴岭村</t>
  </si>
  <si>
    <t>X140灵官-熊罴岭公路安全防护工程2.6公里</t>
  </si>
  <si>
    <t>白地市镇
白地市村</t>
  </si>
  <si>
    <t>X150老白地村-毛坪村公路安全防护工程5.71公里</t>
  </si>
  <si>
    <t>马杜桥乡
延塘村</t>
  </si>
  <si>
    <t>XJ96老屋塘-邵东界村公路安全防护工程2.21公里</t>
  </si>
  <si>
    <t>四明山
腾云岭村</t>
  </si>
  <si>
    <t>Y397长乐-腾云岭公路安全防护工程9.1公里</t>
  </si>
  <si>
    <t>河洲镇
前锦村</t>
  </si>
  <si>
    <t>Y940连接线叉口-定山村公路安全防护工程7.9公里</t>
  </si>
  <si>
    <t>步云桥镇
金龙岩村</t>
  </si>
  <si>
    <t>Y979金龙岩-大禾村公路安全防护工程5.7公里</t>
  </si>
  <si>
    <t>金桥镇</t>
  </si>
  <si>
    <t>改建</t>
  </si>
  <si>
    <t>叉口-云丰村提质
改造2.087公里</t>
  </si>
  <si>
    <t>白地市镇</t>
  </si>
  <si>
    <t>茶场-养猪场提质
改造1.41公里</t>
  </si>
  <si>
    <t>风石堰镇</t>
  </si>
  <si>
    <t>大坪山-风石堰
铁路涵提质改造1.418公里</t>
  </si>
  <si>
    <t>大坪山-龙家八院子提质改造
2.336公里</t>
  </si>
  <si>
    <t>官家嘴镇
泉陂村</t>
  </si>
  <si>
    <t>邓家铺桥危桥
改造14.28米</t>
  </si>
  <si>
    <t>过水坪镇
富民村</t>
  </si>
  <si>
    <t>C179电影院-小江井公路安全防护工程3.527公里</t>
  </si>
  <si>
    <t>读书村-下里桥村
提质改造5公里</t>
  </si>
  <si>
    <t>河洲镇</t>
  </si>
  <si>
    <t>枫树坪-长丰提质
改造2.322公里</t>
  </si>
  <si>
    <t>枫树山2组-栗山村提质改造2.197公里</t>
  </si>
  <si>
    <t>石亭子镇
石亭子村</t>
  </si>
  <si>
    <t>C613富友村部-
富友村部公路安全防护工程2.119公里</t>
  </si>
  <si>
    <t>洪桥街道
金桥镇</t>
  </si>
  <si>
    <t>高城村-X117提质改造1.005公里</t>
  </si>
  <si>
    <t>关门-关门提质
改造2.29公里</t>
  </si>
  <si>
    <t>永昌街道</t>
  </si>
  <si>
    <t>桂花井-同乐小学
提质改造
0.477公里</t>
  </si>
  <si>
    <t>桂花井-彭家屋提质改造1.362公里</t>
  </si>
  <si>
    <t>过水坪镇</t>
  </si>
  <si>
    <t>过水坪街口-过路
村部提质改造
1.997公里</t>
  </si>
  <si>
    <t>CH82
郝家-潘市龙潭村
公路安全防护工程3.125公里</t>
  </si>
  <si>
    <t>风石堰镇和平村</t>
  </si>
  <si>
    <t>C414
和平村-合心村公路安全防护工程
4.693公里</t>
  </si>
  <si>
    <t>和平街口-松山亭子提质改造
2.517公里</t>
  </si>
  <si>
    <t>步云桥镇
包角村</t>
  </si>
  <si>
    <t>湖口桥危桥
改造36.4米</t>
  </si>
  <si>
    <t>黄家岭-大集村提质改造2.278公里</t>
  </si>
  <si>
    <t>祭江桥-统凉山提质改造4.103公里</t>
  </si>
  <si>
    <t>洪桥街道
桃花源村</t>
  </si>
  <si>
    <t>C272江家皂-花木村部公路安全防护
工程4.893公里</t>
  </si>
  <si>
    <t>官家嘴镇</t>
  </si>
  <si>
    <t>经济场-日升学校
提质改造
1.602公里</t>
  </si>
  <si>
    <t>老祠-大丫岭提质
改造3.848公里</t>
  </si>
  <si>
    <t>老屋皂-老屋皂提质改造2.338公里</t>
  </si>
  <si>
    <t>雷阿塘功德碑-村部提质改造0.7公里</t>
  </si>
  <si>
    <t>金桥镇
油丰村</t>
  </si>
  <si>
    <t>林家桥危桥改造12.86米</t>
  </si>
  <si>
    <t>玉合街道</t>
  </si>
  <si>
    <t>刘家屋-好子皂提质改造2.143公里</t>
  </si>
  <si>
    <t>龙门皂-亭子堰桥提质改造1.182公里</t>
  </si>
  <si>
    <t>黄土铺镇
上福新村</t>
  </si>
  <si>
    <t>马安桥危桥改造14.44米</t>
  </si>
  <si>
    <t>X148马杜桥乡-
白毛滩公路安全防护工程23.236公里</t>
  </si>
  <si>
    <t>毛枯岭-李子园提质改造2.183公里</t>
  </si>
  <si>
    <t>毛坪村-老白地村
提质改造
1.987公里</t>
  </si>
  <si>
    <t>祁东县2017年安全生命防护工程标志牌第二批565块</t>
  </si>
  <si>
    <t>祁东县2017年安全生命防护工程标志牌第一批570块</t>
  </si>
  <si>
    <t>双桥镇
竹山村</t>
  </si>
  <si>
    <t>祁东县C371石门-
卫生院公路安全防护工程2.6公里</t>
  </si>
  <si>
    <t>灵官镇
傅家町村</t>
  </si>
  <si>
    <t>祁东县C437付家-
黄泥冲公路安全
防护工程5公里</t>
  </si>
  <si>
    <t>黄土铺镇
双溪村</t>
  </si>
  <si>
    <t>祁东县C507楠木冲-水库大坝公路安全防护工程9公里</t>
  </si>
  <si>
    <t>步云桥镇
桥家冲村</t>
  </si>
  <si>
    <t>祁东县CAV6凤仪村
-灵官庙村公路安全防护工程4.78公里</t>
  </si>
  <si>
    <t>祁东县S226风石堰
-老屋塘公路安全防护工程24.882公里</t>
  </si>
  <si>
    <t>鸟江镇
福桥村</t>
  </si>
  <si>
    <t>祁东县X058柞市
中学-鸟江公路安全防护工程7.3公里</t>
  </si>
  <si>
    <t>祁东县X148九公里
-石亭子-黄土铺
公路安全防护工程
8公里</t>
  </si>
  <si>
    <t>官家嘴镇
草源冲村</t>
  </si>
  <si>
    <t>祁东县X151石龙村
-银州市公路安全
防护工程8.1公里</t>
  </si>
  <si>
    <t>四明山
包山村</t>
  </si>
  <si>
    <t>祁东县X157蒋家桥
-四明山公路安全
防护工程6.1公里</t>
  </si>
  <si>
    <t>官家嘴镇
日升堂村</t>
  </si>
  <si>
    <t>祁东县Y381永年
二组-官家嘴公路
安全防护工程
9.939公里</t>
  </si>
  <si>
    <t>祁东县Y957上福冲
-五龙村公路安全
防护工程3.8公里</t>
  </si>
  <si>
    <t>马杜桥乡
石门山村</t>
  </si>
  <si>
    <t>祁东县Y960老屋塘
-庙冲村公路安全
防护工程8.95公里</t>
  </si>
  <si>
    <t>泉陂桥危桥
改造24.9米</t>
  </si>
  <si>
    <t xml:space="preserve"> 祁东县C037
三湖叉口-上塘冲
二标公路安全防护工程3.483公里</t>
  </si>
  <si>
    <t>三乌冲-竹山村部
提质改造
1.142公里</t>
  </si>
  <si>
    <t>灵官镇</t>
  </si>
  <si>
    <t>沙子江-祁阳下马桥提质改造
1.093公里</t>
  </si>
  <si>
    <t>深山-楠木提质
改造1.356公里</t>
  </si>
  <si>
    <t>石灰塘-洪塘九组提质改造2.355公里</t>
  </si>
  <si>
    <t>石皂院口-麻叶塘提质改造1.858公里</t>
  </si>
  <si>
    <t>石嘴-灵官村提质改造1.731公里</t>
  </si>
  <si>
    <t>白地市镇
柏松亭村</t>
  </si>
  <si>
    <t>Y948石嘴-灵官
公路安全防护工程7.375公里</t>
  </si>
  <si>
    <t>粮市镇</t>
  </si>
  <si>
    <t>水库坝旁-谭家村部提质改造
1.704公里</t>
  </si>
  <si>
    <t>C806水库叉口-斋沟脑公路安全防护工程2.922公里</t>
  </si>
  <si>
    <t>松古塘-石狮塘提质改造2.129公里</t>
  </si>
  <si>
    <t>CE04太平街口-
山脚石公路安全防护工程2.194公里</t>
  </si>
  <si>
    <t>田边-百家村提质
改造2.667公里</t>
  </si>
  <si>
    <t>铁路涵-柏松亭村碑提质改造
2.887公里</t>
  </si>
  <si>
    <t>铁路涵-夫板七组提质改造2.27公里</t>
  </si>
  <si>
    <t>洪桥街道</t>
  </si>
  <si>
    <t>铁路桥-赵坪市场提质改造0.894公里</t>
  </si>
  <si>
    <t>瓦货窑-大云村提质改造2.249公里</t>
  </si>
  <si>
    <t>伍排-民主组提质
改造2.694公里</t>
  </si>
  <si>
    <t>响鼓岭-瑶塘村部提质改造1.74公里</t>
  </si>
  <si>
    <t>新冲小学-新开提质改造1.235公里</t>
  </si>
  <si>
    <t>新铺村-新铺村提质改造1.59公里</t>
  </si>
  <si>
    <t>金桥镇
过水坪镇</t>
  </si>
  <si>
    <t>新屋岭村-白马村
提质改造
3.802公里</t>
  </si>
  <si>
    <t>石亭子镇
洪塘村</t>
  </si>
  <si>
    <t>新中桥危桥改造13.45米</t>
  </si>
  <si>
    <t>归阳镇</t>
  </si>
  <si>
    <t>志木组-肖家岭提质改造1.173公里</t>
  </si>
  <si>
    <t>中山4组-马埠桥提质改造0.238公里</t>
  </si>
  <si>
    <t>白地市镇白地市村委会</t>
  </si>
  <si>
    <t>老公社到中心街
公路扩建300米</t>
  </si>
  <si>
    <t>白地市镇柏松亭村委会</t>
  </si>
  <si>
    <t>禾冲至柏松林公路硬化1472米</t>
  </si>
  <si>
    <t>白地市镇苍江桥村委会</t>
  </si>
  <si>
    <t>白地市镇
苍江桥村</t>
  </si>
  <si>
    <t>通达路基修建：S317路口到苍江桥桥头800米</t>
  </si>
  <si>
    <t>白地市镇城东村委会</t>
  </si>
  <si>
    <t>白地市镇
城东村</t>
  </si>
  <si>
    <t>松林桥6组到七宝山2组硬化公路
300米</t>
  </si>
  <si>
    <t>白地市镇大泉井村委会</t>
  </si>
  <si>
    <t>白地市镇
大泉井村</t>
  </si>
  <si>
    <t>新S317到砖厂公路需护坡213米</t>
  </si>
  <si>
    <t>白地市镇枫树山村委会</t>
  </si>
  <si>
    <t>白地市镇
枫树山村</t>
  </si>
  <si>
    <t>摄影园到枫树山
11组硬化公路800米，栗山1组到双凤2组硬化公路250米</t>
  </si>
  <si>
    <t>白地市镇金盘山村委会</t>
  </si>
  <si>
    <t>白地市镇
金盘山村</t>
  </si>
  <si>
    <t>杨家冲至花桥3组
公路硬化741米</t>
  </si>
  <si>
    <t>白地市镇铁塘桥村委会</t>
  </si>
  <si>
    <t>白地市镇
铁塘桥村</t>
  </si>
  <si>
    <t>青山铺到石湾拱桥屋公路硬化
800米</t>
  </si>
  <si>
    <t>白地市镇亭村街居委会</t>
  </si>
  <si>
    <t>医院到徐家小学
公路扩宽500米</t>
  </si>
  <si>
    <t>白地市镇乌山冲村委会</t>
  </si>
  <si>
    <t>白地市镇
乌山冲村</t>
  </si>
  <si>
    <t>2到12组修建自来水管道约1500米</t>
  </si>
  <si>
    <t>白地市镇乌山冲村</t>
  </si>
  <si>
    <t>乌山冲至双峰组级公路路基整修，路面铺砂3000米</t>
  </si>
  <si>
    <t>白地市镇响鼓岭村委会</t>
  </si>
  <si>
    <t>白地市镇响鼓岭村</t>
  </si>
  <si>
    <t>凫鸭塘11组到燕子窝27组、28组硬化公路300米</t>
  </si>
  <si>
    <t>白地市镇香锦坪村委会</t>
  </si>
  <si>
    <t>白地市镇香锦坪村</t>
  </si>
  <si>
    <t>19组公路路苦1650米</t>
  </si>
  <si>
    <t>白地市镇杨田村委会</t>
  </si>
  <si>
    <t>白地市镇杨田村</t>
  </si>
  <si>
    <t>老学校到秀山公路硬化189米</t>
  </si>
  <si>
    <t>白鹤街道白鹤居委会</t>
  </si>
  <si>
    <t>白鹤街道
白鹤居委会</t>
  </si>
  <si>
    <t>1、烟丫组公路加宽，鱼塘护坡长70米，高3米；2.铁路涵至老屋组路基扩宽及硬化长112米，3、硬化VD71老屋组组道193米，宽3.5米宽。</t>
  </si>
  <si>
    <t>白鹤街道
办事处</t>
  </si>
  <si>
    <t>白鹤街道百家居委会</t>
  </si>
  <si>
    <t>石门组路口至源堂组长1.3公里，宽4.5米，整修路基及铺砂。装涵管￠1500,6米长； ￠500米，36长。</t>
  </si>
  <si>
    <t>白鹤街道帆丰社区</t>
  </si>
  <si>
    <t>红林塘组至邓公组公路路基工程，新开挖路基150米；护坡35米，高3米；涵管￠500，50米。</t>
  </si>
  <si>
    <t>高元组至红林塘组路基扩宽700米，护砌60米，铺沙</t>
  </si>
  <si>
    <t>白鹤街道黄龙居委会</t>
  </si>
  <si>
    <t>书房组至里于组新开路基及硬化393米，宽5米</t>
  </si>
  <si>
    <t>白鹤街道金星村委会</t>
  </si>
  <si>
    <t>白鹤街道
金星村</t>
  </si>
  <si>
    <t>小元组至大山组，新修路基0.75公里，宽6米，铺砂，鱼塘护坡200立方米</t>
  </si>
  <si>
    <t>白鹤街道罗云村委会</t>
  </si>
  <si>
    <t>白鹤街道
罗云村</t>
  </si>
  <si>
    <t>罗云村上下石公组至新村部公路护砌45米（奖补4.5万元），藕塘至仁头组公路护砌40米（奖补资金2.5万元）</t>
  </si>
  <si>
    <t>罗云村翻身组道路硬化长180米，宽4米，养殖场地长30米宽23米</t>
  </si>
  <si>
    <t>白鹤街道排山村委会</t>
  </si>
  <si>
    <t>白鹤街道排山村</t>
  </si>
  <si>
    <t>排山小学至排山亭子公路护坡：1、长33米，高5米；2、长12米，高1.2米；3、路面护板长33米，宽3.5米</t>
  </si>
  <si>
    <t>白鹤街道前丰居委会</t>
  </si>
  <si>
    <t>村部门口路面加宽、护坡及硬化长92米，宽2米；经济场至楼台组新挖路基、铺砂长980米。</t>
  </si>
  <si>
    <t>白鹤街道太和村委会</t>
  </si>
  <si>
    <t>白鹤街道太和村</t>
  </si>
  <si>
    <t>曲木组至洛塘组公路路基整修及硬化长1.24公里，宽3.5米</t>
  </si>
  <si>
    <t>白鹤街道秀丰居委会</t>
  </si>
  <si>
    <t>下月组至邓谷组公路路基护坡长150米，高3米</t>
  </si>
  <si>
    <t>白鹤街道砖冲居委会</t>
  </si>
  <si>
    <t>播基组、兴南组、八弓组、上湾组、下湾组公路长2.377公里，路基扩宽其中有600米是新开挖,护砌500立方米。</t>
  </si>
  <si>
    <t>白鹤街道祖湾居委会</t>
  </si>
  <si>
    <t>湾口至下祖湾路基扩宽、铺沙及硬化化长0.55公里；护砌60米长</t>
  </si>
  <si>
    <t>步云桥镇包角村委会</t>
  </si>
  <si>
    <t>步云桥镇包角村</t>
  </si>
  <si>
    <t>王家排至郭家院子500米硬化</t>
  </si>
  <si>
    <t>步云桥镇
人民政府</t>
  </si>
  <si>
    <t>步云桥镇堆积村委会</t>
  </si>
  <si>
    <t>步云桥镇堆积村</t>
  </si>
  <si>
    <t>水口至鸟塘，路基0.6公里护砌工程</t>
  </si>
  <si>
    <t>步云桥镇人民政府</t>
  </si>
  <si>
    <t>步云桥镇飞跃村委会</t>
  </si>
  <si>
    <t>步云桥镇飞跃村</t>
  </si>
  <si>
    <t>原田塘梅塘边村道护砌、维修90米</t>
  </si>
  <si>
    <t>步云桥镇江东村委会</t>
  </si>
  <si>
    <t>步云桥镇江东村</t>
  </si>
  <si>
    <t>月塘坑至町屋院子公路硬化200米，三官小学至龙塘排町屋院子公路硬化300米</t>
  </si>
  <si>
    <t>油茶基地新建路基5公里通达</t>
  </si>
  <si>
    <t>财政所至S317线村级公路硬化1000米</t>
  </si>
  <si>
    <t>步云桥镇坪塘村委会</t>
  </si>
  <si>
    <t>步云桥镇坪塘村</t>
  </si>
  <si>
    <t>簪岭坳至坪塘村雷公3组1公里硬化</t>
  </si>
  <si>
    <t>步云桥镇桥西居委会</t>
  </si>
  <si>
    <t>硬化茅坪5、6、7、8、18组通组公路300米</t>
  </si>
  <si>
    <t>步云桥镇堆积村、桥塘村</t>
  </si>
  <si>
    <t>原水口村至原鸟塘村公路硬化1.5公里宽4.5米</t>
  </si>
  <si>
    <t>步云桥镇鑫塘村委会</t>
  </si>
  <si>
    <t>步云桥镇鑫塘村</t>
  </si>
  <si>
    <t>原油丝村修建石桥宽6米，长10米</t>
  </si>
  <si>
    <t>原油丝塘村加错车道18处</t>
  </si>
  <si>
    <t>步云桥镇岩门居委会</t>
  </si>
  <si>
    <t>硬化原老步拔线1.5公里</t>
  </si>
  <si>
    <t>步云桥镇宴游村委会</t>
  </si>
  <si>
    <t>步云桥镇宴游村</t>
  </si>
  <si>
    <t>宴游村花山4、5、6组通组公路路基扩宽680米、填方、护砌、涵管等</t>
  </si>
  <si>
    <t>将军路路基护砌3处，513立方</t>
  </si>
  <si>
    <t>步云桥镇攸陂村委会</t>
  </si>
  <si>
    <t>步云桥镇攸陂村</t>
  </si>
  <si>
    <t>原攸陂村至车元村村级公路硬化300米</t>
  </si>
  <si>
    <t>将军路路基新建2.4公里</t>
  </si>
  <si>
    <t>步云桥镇择善村委会</t>
  </si>
  <si>
    <t>步云桥镇择善村</t>
  </si>
  <si>
    <t>择善5组至6组硬化公路0.5公里</t>
  </si>
  <si>
    <t>城连墟乡城连墟村委会</t>
  </si>
  <si>
    <t>城连墟乡城连墟村</t>
  </si>
  <si>
    <t>城连墟村1组至柏山排村6组硬化0.5公里(4.5米宽）；界牌5.6.10组硬化0.7公里（3.5米宽）</t>
  </si>
  <si>
    <t>城连墟乡人民政府</t>
  </si>
  <si>
    <t>城连墟乡和谐村委会</t>
  </si>
  <si>
    <t>城连墟乡和谐村</t>
  </si>
  <si>
    <t>曹家片十字路口至曹家13组2公里公路维修1000平方</t>
  </si>
  <si>
    <t>否</t>
  </si>
  <si>
    <t>城连墟乡清江桥村委会</t>
  </si>
  <si>
    <t>城连墟乡清江桥村</t>
  </si>
  <si>
    <t>司马3.4.9组，宽4.5米400米硬化</t>
  </si>
  <si>
    <t>城连墟乡云龙山村委会</t>
  </si>
  <si>
    <t>城连墟乡云龙山村</t>
  </si>
  <si>
    <t>原石板铺2组至4组公路硬化600米</t>
  </si>
  <si>
    <t>风石堰镇宝山村委会</t>
  </si>
  <si>
    <t>风石堰镇宝山村</t>
  </si>
  <si>
    <t>邓公至松山路面加宽1米，里程1800米。</t>
  </si>
  <si>
    <t>风石堰镇人民政府</t>
  </si>
  <si>
    <t>风石堰镇大坪村委会</t>
  </si>
  <si>
    <t>风石堰镇大坪村</t>
  </si>
  <si>
    <t>5组至上书2组路基护坡300米，鹅公塘至大坪1组路基护坡180米。</t>
  </si>
  <si>
    <t>风石堰镇和平村委会</t>
  </si>
  <si>
    <t>画眉至大高路面硬化350米</t>
  </si>
  <si>
    <t>新修新屋院通17组桥8米长，5米宽。</t>
  </si>
  <si>
    <t>风石堰镇莲花村委会</t>
  </si>
  <si>
    <t>风石堰镇莲花村</t>
  </si>
  <si>
    <t>莲花村小学至雄飞大屋路面硬化350米</t>
  </si>
  <si>
    <t>风石堰镇杉铺村委会</t>
  </si>
  <si>
    <t>风石堰镇杉铺村</t>
  </si>
  <si>
    <t>4组至12组路基加宽4.5米，护坡600米，总里程800米。</t>
  </si>
  <si>
    <t>风石堰镇斜岭村委会</t>
  </si>
  <si>
    <t>风石堰镇斜岭村</t>
  </si>
  <si>
    <t>风花路口至汤家岭路面硬化300米</t>
  </si>
  <si>
    <t>风石堰镇
和平村</t>
  </si>
  <si>
    <t>新屋院至17组路面铺沙1100米</t>
  </si>
  <si>
    <t>风石堰镇倚忠村委会</t>
  </si>
  <si>
    <t>风石堰镇倚忠村</t>
  </si>
  <si>
    <t>3、4组至唐夫冲水库路基加宽2米，600米长；田路分字护坡1200米，总里程1800米</t>
  </si>
  <si>
    <t>倚忠村公路硬化500米</t>
  </si>
  <si>
    <t>风石堰镇永和村委会</t>
  </si>
  <si>
    <t>风石堰镇永和村</t>
  </si>
  <si>
    <t>31组至36组面板加宽1.5米，里程1350米。</t>
  </si>
  <si>
    <t>风石堰镇紫冲村委会</t>
  </si>
  <si>
    <t>风石堰镇紫冲村</t>
  </si>
  <si>
    <t>国道至里雅塘4、5、12组断头路硬化70米，枫树塘（塘边）至院子路面硬化87米，龙湾（倒牌楼）通组公路硬化150米。</t>
  </si>
  <si>
    <t>公路硬化1.5公里</t>
  </si>
  <si>
    <t>官家嘴镇庄稼村委会</t>
  </si>
  <si>
    <t>官家嘴镇庄稼村</t>
  </si>
  <si>
    <t>8-9组猴子冲马路硬化1200米</t>
  </si>
  <si>
    <t xml:space="preserve"> 官家嘴镇人民政府</t>
  </si>
  <si>
    <t>归阳镇财宏村委会</t>
  </si>
  <si>
    <t>归阳镇财宏村</t>
  </si>
  <si>
    <t>罗福至屯兴公路硬化900米，祠堂至板桥公路硬化400米</t>
  </si>
  <si>
    <t>归阳镇人民政府</t>
  </si>
  <si>
    <t>归阳镇冲安村委会</t>
  </si>
  <si>
    <t>归阳镇冲安村</t>
  </si>
  <si>
    <t>榔木组路面硬化850米，毛桥组路面硬化420米</t>
  </si>
  <si>
    <t>归阳镇七碗村委会</t>
  </si>
  <si>
    <t>归阳镇七碗村</t>
  </si>
  <si>
    <t>通村部公路硬化383米</t>
  </si>
  <si>
    <t>归阳镇上吉村委会</t>
  </si>
  <si>
    <t>归阳镇上吉村</t>
  </si>
  <si>
    <t>龙兴组道路硬化475米、陈家组道路铺沙1200米</t>
  </si>
  <si>
    <t>归阳镇胜利村委会</t>
  </si>
  <si>
    <t>归阳镇胜利村</t>
  </si>
  <si>
    <t>庙湾组村级公路硬化800米、俄家组村级公路硬化472米、胜家桥组村级公路硬化603米、雷公组村级公路硬化345米</t>
  </si>
  <si>
    <t>归阳镇幸福村委会</t>
  </si>
  <si>
    <t>归阳镇幸福村</t>
  </si>
  <si>
    <t>高家至原红光村部公路硬化900米</t>
  </si>
  <si>
    <t>归阳镇印塘村委会</t>
  </si>
  <si>
    <t>归阳镇印塘村</t>
  </si>
  <si>
    <t>华山组村级公路硬化200米、俄塘组村级公路硬化200米、盘龙组公路硬化900米</t>
  </si>
  <si>
    <t>归阳镇状元桥村委会</t>
  </si>
  <si>
    <t>归阳镇状元桥村</t>
  </si>
  <si>
    <t>腾家组至归阳中学650米，加宽3米，护砌500米左右，高2米左右。</t>
  </si>
  <si>
    <t>过水坪镇百吉村委会</t>
  </si>
  <si>
    <t>过水坪镇百吉村</t>
  </si>
  <si>
    <t>叶塘至祁阳分界处公路硬化320米，5公里至连接线公路硬化380米。</t>
  </si>
  <si>
    <t>过水坪镇人民政府</t>
  </si>
  <si>
    <t>过水坪镇福炎村委会</t>
  </si>
  <si>
    <t>过水坪镇福炎村</t>
  </si>
  <si>
    <t>福炎村公路0.3公里，福炎村龙泉片5、6、7、8组村级路面硬化0.4公里</t>
  </si>
  <si>
    <t>过水坪镇福缘村委会</t>
  </si>
  <si>
    <t>过水坪镇福缘村</t>
  </si>
  <si>
    <t>旷家院子至竹山湾公路硬化1500米</t>
  </si>
  <si>
    <t>过水坪镇富民村委会</t>
  </si>
  <si>
    <t>过水坪镇富民村</t>
  </si>
  <si>
    <t>S317线新桥至毛巾皂公路路基加宽、铺沙3000米</t>
  </si>
  <si>
    <t>过水坪镇观岭村委会</t>
  </si>
  <si>
    <t>过水坪镇观岭村</t>
  </si>
  <si>
    <t>C184线加宽1米，含路基、护坡1000米长</t>
  </si>
  <si>
    <t>过水坪镇过水坪社区</t>
  </si>
  <si>
    <t>CC90线路口至过水坪11组公路加宽1米，1000米长。</t>
  </si>
  <si>
    <t>过水坪镇会塘村委会</t>
  </si>
  <si>
    <t>过水坪镇会塘村</t>
  </si>
  <si>
    <t>老日辉片至油塘公路路面硬化2公里、3.5米宽</t>
  </si>
  <si>
    <t>过水坪镇年湖村委会</t>
  </si>
  <si>
    <t>过水坪镇年湖村</t>
  </si>
  <si>
    <t>XJ09至豆牙塘扩宽2.3公里路面，宽1米。</t>
  </si>
  <si>
    <t>过水坪镇铁耆村委会</t>
  </si>
  <si>
    <t>过水坪镇铁耆村</t>
  </si>
  <si>
    <t>S317至老耆片2组公路硬化800米</t>
  </si>
  <si>
    <t>过水坪镇牙泉村委会</t>
  </si>
  <si>
    <t>过水坪镇牙泉村</t>
  </si>
  <si>
    <t>8-10组公路硬化360米，班塘7组至灵官交界处公路硬化200米，牙泉20组至24组路基扩宽、铺砂800米。</t>
  </si>
  <si>
    <t>过水坪镇延山市村委会</t>
  </si>
  <si>
    <t>过水坪镇延山市村</t>
  </si>
  <si>
    <t>14组至2组、9组公路硬化500米</t>
  </si>
  <si>
    <t>过水坪镇姊妹岭村委会</t>
  </si>
  <si>
    <t>过水坪镇姊妹岭村</t>
  </si>
  <si>
    <t>班竹山至水库公路硬化700米</t>
  </si>
  <si>
    <t>河洲镇定丰村委会</t>
  </si>
  <si>
    <t>河洲镇定丰村</t>
  </si>
  <si>
    <t>蚕丝岭水库至油湖塘新修公路2公里，4.5米宽</t>
  </si>
  <si>
    <t>河洲镇人民政府</t>
  </si>
  <si>
    <t>河洲镇河洲村委会</t>
  </si>
  <si>
    <t>河洲镇河洲村</t>
  </si>
  <si>
    <t>老陶金至三元9组新建毛坯路1公里</t>
  </si>
  <si>
    <t>河洲镇黄冲村委会</t>
  </si>
  <si>
    <t>河洲镇黄冲村</t>
  </si>
  <si>
    <t>六公丘至黄冲村部新修路基800米，硬化1.2公里。</t>
  </si>
  <si>
    <t>河洲镇莲花庵村委会</t>
  </si>
  <si>
    <t>河洲镇莲花庵村</t>
  </si>
  <si>
    <t>大桥至刘家院道路硬化0.5公里</t>
  </si>
  <si>
    <t>曹家坪至狮子岭路段硬化800米</t>
  </si>
  <si>
    <t>河洲镇刘三庙村委会</t>
  </si>
  <si>
    <t>河洲镇刘三庙村</t>
  </si>
  <si>
    <t>黄汉槽接唐家屋道路硬化400米，宽5米。</t>
  </si>
  <si>
    <t>西冲至富裕岭路基改造及硬化2.5公里，宽3.5米</t>
  </si>
  <si>
    <t>河洲镇前锦村委会</t>
  </si>
  <si>
    <t>河洲镇前锦村</t>
  </si>
  <si>
    <t>S317线至大马头2.5公里道路加宽1.5米</t>
  </si>
  <si>
    <t>河洲镇狮子塘村委会</t>
  </si>
  <si>
    <t>河洲镇狮子塘村</t>
  </si>
  <si>
    <t>伍家围老乡政府至猴子桥公路硬化3.8公里，3.5米宽</t>
  </si>
  <si>
    <t>河洲镇市门村委会</t>
  </si>
  <si>
    <t>河洲镇市门村</t>
  </si>
  <si>
    <t>S317线至高冲硬化公路800米</t>
  </si>
  <si>
    <t>味子冲至高家台新修公路850米</t>
  </si>
  <si>
    <t>河洲镇五家围村委会</t>
  </si>
  <si>
    <t>河洲镇五家围村</t>
  </si>
  <si>
    <t>河边至下岭老街路面硬化220米，宽3.5米。</t>
  </si>
  <si>
    <t>下岭小学至荷叶塘路段硬化860米</t>
  </si>
  <si>
    <t>河洲镇戏台坪村委会</t>
  </si>
  <si>
    <t>河洲镇戏台坪村</t>
  </si>
  <si>
    <t>村级公路至黄土岭路段路基及硬化400米，宽3.5米</t>
  </si>
  <si>
    <t>河洲镇新堂村委会</t>
  </si>
  <si>
    <t>河洲镇新堂村</t>
  </si>
  <si>
    <t>尖窝冲至礼堂老公路新修1.6公里</t>
  </si>
  <si>
    <t>枫塘到洪垅堰村级公路加宽1.5米</t>
  </si>
  <si>
    <t>洪桥街道鼎兴村委会</t>
  </si>
  <si>
    <t>洪桥街道鼎兴村</t>
  </si>
  <si>
    <t>扩建枫树组1公里公路；扩建沙子组2公里公路；李家组道路修建护坡28米，高7.5米</t>
  </si>
  <si>
    <t>洪桥街道办事处</t>
  </si>
  <si>
    <t>洪桥街道东富新村委会</t>
  </si>
  <si>
    <t>洪桥街道东富新村</t>
  </si>
  <si>
    <t>铁路桥至灵角门堂护坡70米，东富新村322国道至四海路苦平整及拓宽1.1公里。</t>
  </si>
  <si>
    <t>洪桥街道井塘居委会</t>
  </si>
  <si>
    <t>道塘组至壕路口新修路基扩宽、护坡600米、下井塘、八子皂公路护坡</t>
  </si>
  <si>
    <t>洪桥街道马头村委会</t>
  </si>
  <si>
    <t>洪桥街道马头村</t>
  </si>
  <si>
    <t>马头村到鲁山王家组道路扩宽0.5公里</t>
  </si>
  <si>
    <t>洪桥街道桃花源村委会</t>
  </si>
  <si>
    <t>洪桥街道桃花源村</t>
  </si>
  <si>
    <t>桃花源林场至谭周新修公路及护坡2.9公里</t>
  </si>
  <si>
    <t>洪桥街道益城居委会</t>
  </si>
  <si>
    <t>青山坳上坡至云鹤村接口处公路护坡200米</t>
  </si>
  <si>
    <t>洪桥街道云鹤村委会</t>
  </si>
  <si>
    <t>洪桥街道云鹤村</t>
  </si>
  <si>
    <t>峦山湾组至白郎庙1.5公里，道路扩宽、铺沙，修建30米护坡。</t>
  </si>
  <si>
    <t>黄土铺镇大胜村委会</t>
  </si>
  <si>
    <t>黄土铺镇大胜村</t>
  </si>
  <si>
    <t>公路硬化Ｃ502,农泉老－农泉老780米</t>
  </si>
  <si>
    <t>黄土铺镇人民政府</t>
  </si>
  <si>
    <t>黄土铺镇民福村委会</t>
  </si>
  <si>
    <t>黄土铺镇民福村</t>
  </si>
  <si>
    <t>军民到万福片公路硬化400米</t>
  </si>
  <si>
    <t>黄土铺镇三星町村委会</t>
  </si>
  <si>
    <t>黄土铺镇三星町村</t>
  </si>
  <si>
    <t>VLJ4老大队－花桥8组硬化520米</t>
  </si>
  <si>
    <t>黄土铺镇上升新村委会</t>
  </si>
  <si>
    <t>黄土铺镇上升新村</t>
  </si>
  <si>
    <t>准堤13组－14组大塘长塘路路基护砌300米</t>
  </si>
  <si>
    <t>黄土铺镇永德村委会</t>
  </si>
  <si>
    <t>黄土铺镇永德村</t>
  </si>
  <si>
    <t>1s317－永德村道通达144米，挡墙187米，桥长7米*4.5米</t>
  </si>
  <si>
    <t>黄土铺镇永新村委会</t>
  </si>
  <si>
    <t>黄土铺镇永新村</t>
  </si>
  <si>
    <t>1、漏塘清淤、护砌120米。2、公路建设C07C,CO8C,VLF6,VLF9,CO9C,VLG7,CCW2公路硬化共长3.892千米</t>
  </si>
  <si>
    <t>蒋家桥镇腊元村委会</t>
  </si>
  <si>
    <t>蒋家桥镇腊元村</t>
  </si>
  <si>
    <t>原天河至新岭村公路护坡</t>
  </si>
  <si>
    <t>蒋家桥镇人民政府</t>
  </si>
  <si>
    <t>蒋家桥镇新江、新堂坪</t>
  </si>
  <si>
    <t>新江至翻新塘通村断头路硬化0.6公里</t>
  </si>
  <si>
    <t>蒋家桥镇三角塘村委会</t>
  </si>
  <si>
    <t>蒋家桥镇三角塘村</t>
  </si>
  <si>
    <t>24、25、26、36组公路硬化0.5公里</t>
  </si>
  <si>
    <t>蒋家桥镇双元村委会</t>
  </si>
  <si>
    <t>蒋家桥镇双元村</t>
  </si>
  <si>
    <t>S231至敦厚堂加宽硬化0.4公里</t>
  </si>
  <si>
    <t>蒋家桥镇新堂坪村委会</t>
  </si>
  <si>
    <t>蒋家桥镇新堂坪村</t>
  </si>
  <si>
    <t>陈家老屋至杨家屋通达1公里</t>
  </si>
  <si>
    <t>金桥镇官山村委会</t>
  </si>
  <si>
    <t>金桥镇官山村</t>
  </si>
  <si>
    <t>新屋组至中虾组新修路基0.9公里</t>
  </si>
  <si>
    <t xml:space="preserve"> 金桥镇人民政府</t>
  </si>
  <si>
    <t>狮峰桥至鸟江镇唐家冲组道路扩宽460米</t>
  </si>
  <si>
    <t>曾家铺组至荷叶山组公路扩宽1.6公里</t>
  </si>
  <si>
    <t>金桥镇枧桥村委会</t>
  </si>
  <si>
    <t>金桥镇枧桥村</t>
  </si>
  <si>
    <t>樟树皂至虎练塘公路硬化建设1公里。</t>
  </si>
  <si>
    <t>金桥镇金城村委会</t>
  </si>
  <si>
    <t>金桥镇金城村</t>
  </si>
  <si>
    <t>普口至银盘片下铺片公路拓宽硬化5公里；青塘至下铺片细屋皂公路硬化1.5公里。</t>
  </si>
  <si>
    <t>金桥镇路陂村委会</t>
  </si>
  <si>
    <t>金桥镇路陂村</t>
  </si>
  <si>
    <t>石埠头组至崇木塘至上下李组至白鹤人头组硬化1.7公里，猪哑冲至白鹤罗云村盘塘组硬化1.36公里。</t>
  </si>
  <si>
    <t>金桥镇楠木桥村委会</t>
  </si>
  <si>
    <t>金桥镇楠木桥村</t>
  </si>
  <si>
    <t>高子树至朱家道路硬化1公里，朱家至大塘道路硬化1公里，大塘至孙家道路硬化1公里，大马皂至湘坦道路硬化1公里。</t>
  </si>
  <si>
    <t>金桥镇仁赋村委会</t>
  </si>
  <si>
    <t>金桥镇仁赋村</t>
  </si>
  <si>
    <t>竹叶学校至瓦叶组路硬化350米</t>
  </si>
  <si>
    <t>金桥镇沙冲村委会</t>
  </si>
  <si>
    <t>金桥镇沙冲村</t>
  </si>
  <si>
    <t>沙冲至上观三个组公路硬化1.04公里，沙冲丹水至财源公路硬化480米，火星组至下雷公组公路硬化0.9公里。</t>
  </si>
  <si>
    <t>金桥镇深宫厦村委会</t>
  </si>
  <si>
    <t>金桥镇深宫厦村</t>
  </si>
  <si>
    <t>龙学组至神冲组公路硬化建设3.8公里</t>
  </si>
  <si>
    <t>肖家组路基1000米</t>
  </si>
  <si>
    <t>金桥镇长岭村委会</t>
  </si>
  <si>
    <t>金桥镇长岭村</t>
  </si>
  <si>
    <t>老屋一组公路硬化260米</t>
  </si>
  <si>
    <t>金桥镇胜联村委会</t>
  </si>
  <si>
    <t>金桥镇胜联村</t>
  </si>
  <si>
    <t>社公组至茶亭公路护坡约80米。</t>
  </si>
  <si>
    <t>金桥镇新桥头村委会</t>
  </si>
  <si>
    <t>金桥镇新桥头村</t>
  </si>
  <si>
    <t>铺子组至原平山老村部1.1公里公路硬化，宽4.5米。</t>
  </si>
  <si>
    <t>金桥镇油丰村委会</t>
  </si>
  <si>
    <t>金桥镇油丰村</t>
  </si>
  <si>
    <t>油丰村村部至马塘贺家山1.87公里公路硬化，宽4.5米。</t>
  </si>
  <si>
    <t>金桥镇云丰村委会</t>
  </si>
  <si>
    <t>金桥镇云丰村</t>
  </si>
  <si>
    <t>洪河公路至鸭江组公路硬化100米，图家组至村级公路硬化120米。</t>
  </si>
  <si>
    <t>马子丘组至胡子冲胡子组公路硬化0.8公里</t>
  </si>
  <si>
    <t>灵官镇大和山村委会</t>
  </si>
  <si>
    <t>灵官镇大和山村</t>
  </si>
  <si>
    <t>大和山老南山村桐梓排新修路（铺砂+硬化）2327米</t>
  </si>
  <si>
    <t>灵官镇人民政府</t>
  </si>
  <si>
    <t>灵官镇大同市村委会</t>
  </si>
  <si>
    <t>灵官镇大同市村</t>
  </si>
  <si>
    <t>大同市村樟桐湾至枧家院子路面硬化3米宽左右（环形路13，15，16，17，18，19共六个小组），里程约1500米</t>
  </si>
  <si>
    <t>毛壁山道路整修建设700米</t>
  </si>
  <si>
    <t>灵官镇福星村委会</t>
  </si>
  <si>
    <t>灵官镇福星村</t>
  </si>
  <si>
    <t>福星村欧塘冲至刘高台（11，39，41，42，43，44组）硬化路面3.5米宽（里程约606米）</t>
  </si>
  <si>
    <t>波塘冲，崖虎冲，瓦塘路基整修830米</t>
  </si>
  <si>
    <t>灵官镇红茶村委会</t>
  </si>
  <si>
    <t>灵官镇红茶村</t>
  </si>
  <si>
    <t>21组至27组新建路基、填方800米。</t>
  </si>
  <si>
    <t>灵官镇禄桥村委会</t>
  </si>
  <si>
    <t>灵官镇禄桥村</t>
  </si>
  <si>
    <t>禄桥小学至5组路基扩宽铺砂800米，书里冲至樟木冲新建路基铺砂、包涵油913米，樟木冲至水渠新建路基铺砂、包涵洞150米。</t>
  </si>
  <si>
    <t>1-6组硬化公路2490米</t>
  </si>
  <si>
    <t>灵官镇兴龙村委会</t>
  </si>
  <si>
    <t>灵官镇兴龙村</t>
  </si>
  <si>
    <t>①观音庵至排子脑至灯盏窝新建路基及铺砂3000米；②橄榄坪至祖山奇至石灰塘新建路基及铺砂3000米；③花果园至松树牌至斗牌冲新建路基及铺砂1500米；④大兴村部至栗山齐新建路基及铺砂400米；⑤李坡冲水库主坝至磨音庵新建路基及铺砂350米。</t>
  </si>
  <si>
    <t>灵官镇玉泉村委会</t>
  </si>
  <si>
    <t>灵官镇玉泉村</t>
  </si>
  <si>
    <t>s317路到谭家屋整修路基共1100米</t>
  </si>
  <si>
    <t>石亭子镇人民政府</t>
  </si>
  <si>
    <t>石亭子镇友江村、长安村</t>
  </si>
  <si>
    <t>友江村至长安村道路维修、补板及附属水利基础建设（2公里）</t>
  </si>
  <si>
    <t>石亭子镇长安村、洪塘村</t>
  </si>
  <si>
    <t>长安村至洪塘村道路维修、补板及附属水利基础建设（1.4公里）</t>
  </si>
  <si>
    <t>石亭子镇洪塘村、黄花町村</t>
  </si>
  <si>
    <t>洪塘村至黄花町村道路维修、补板及附属水利基础建设（1.6公里）</t>
  </si>
  <si>
    <t>石亭子镇秋塘坪村、黄花町村</t>
  </si>
  <si>
    <t>秋塘坪村至黄花町村道路维修、补板及附属水利基础建设（1.2公里）</t>
  </si>
  <si>
    <t>石亭子镇友江村委会</t>
  </si>
  <si>
    <t>石亭子镇友江村</t>
  </si>
  <si>
    <t>友江1组至枣禾岭通组路硬化180米，甲子桥通组路硬化150米</t>
  </si>
  <si>
    <t>石亭子镇云台村委会</t>
  </si>
  <si>
    <t>石亭子镇云台村</t>
  </si>
  <si>
    <t>杨梅村至云台村通村公路加宽1公里</t>
  </si>
  <si>
    <t>双桥镇白泉村委</t>
  </si>
  <si>
    <t>双桥镇白泉村</t>
  </si>
  <si>
    <t>白泉村新干塘至大同市S317硬化1公里，宽4.5米。</t>
  </si>
  <si>
    <t>双桥镇人民政府</t>
  </si>
  <si>
    <t>双桥镇厚南村委会</t>
  </si>
  <si>
    <t>双桥镇厚南村</t>
  </si>
  <si>
    <t>厚南6组至11组公路硬化220米</t>
  </si>
  <si>
    <t>双桥镇金盆村委会</t>
  </si>
  <si>
    <t>双桥镇金盆村</t>
  </si>
  <si>
    <t>金盆村月塘山贯岭垃圾填埋场新修路2公里，桥扩宽2.5米，14米长</t>
  </si>
  <si>
    <t>金盆村11、12、7、8、10组新修机耕道2公里。</t>
  </si>
  <si>
    <t>双桥镇兰古村委会</t>
  </si>
  <si>
    <t>双桥镇兰古村</t>
  </si>
  <si>
    <t>菱角、杨家、柴山组公路护坡路基加宽1.5米，1公里长。</t>
  </si>
  <si>
    <t>双桥镇双桥村委会</t>
  </si>
  <si>
    <t>双桥镇双桥村</t>
  </si>
  <si>
    <t>显楚至会河老村部公路硬化1千米</t>
  </si>
  <si>
    <t>双桥镇湘竹村委会</t>
  </si>
  <si>
    <t>双桥镇湘竹村</t>
  </si>
  <si>
    <t>湘竹村杳山组机耕道新修800米，延寿组新修机耕道400米。</t>
  </si>
  <si>
    <t>双桥镇竹山村委会</t>
  </si>
  <si>
    <t>双桥镇竹山村</t>
  </si>
  <si>
    <t>鸟塘大众组至王家组硬化1公里，竹山小学至鸟塘片1公里硬化。</t>
  </si>
  <si>
    <t>太和堂镇大路边村委会</t>
  </si>
  <si>
    <t>太和堂镇大路边村</t>
  </si>
  <si>
    <t>大房头至文桥10、11组公路硬化1.3公里</t>
  </si>
  <si>
    <t xml:space="preserve"> 太和堂镇人民政府</t>
  </si>
  <si>
    <t>太和堂镇廻水湾村委会</t>
  </si>
  <si>
    <t>太和堂镇廻水湾村</t>
  </si>
  <si>
    <t>省道路口至司福村交界处路面加宽1.5米，2600米长。</t>
  </si>
  <si>
    <t>太和堂镇罗口町村委会</t>
  </si>
  <si>
    <t>太和堂镇罗口町村</t>
  </si>
  <si>
    <t>罗口町小学后面至栗山塘公路硬化1000米。</t>
  </si>
  <si>
    <t>太和堂镇马颈村委会</t>
  </si>
  <si>
    <t>太和堂镇马颈村</t>
  </si>
  <si>
    <t>马颈村通湾塘桥路面硬化1000米。</t>
  </si>
  <si>
    <t>太和堂镇牛子庙村委会</t>
  </si>
  <si>
    <t>太和堂镇牛子庙村</t>
  </si>
  <si>
    <t>牛子庙15组至大冲口14组公路硬化1500米</t>
  </si>
  <si>
    <t>太和堂镇三口湾村委会</t>
  </si>
  <si>
    <t>太和堂镇三口湾村</t>
  </si>
  <si>
    <t>杨柳塘至分家冲路面硬化1.8公里</t>
  </si>
  <si>
    <t>太和堂镇司福新村委会</t>
  </si>
  <si>
    <t>太和堂镇司福新村</t>
  </si>
  <si>
    <t>王农坑通甘家坳公路硬800米</t>
  </si>
  <si>
    <t>太和堂镇太和堂村委会</t>
  </si>
  <si>
    <t>太和堂镇太和堂村</t>
  </si>
  <si>
    <t>李家山至成家坪路段硬化500米</t>
  </si>
  <si>
    <t>太和堂镇王兴村委会</t>
  </si>
  <si>
    <t>太和堂镇王兴村</t>
  </si>
  <si>
    <t>白溪至王家路段硬化1.6公里</t>
  </si>
  <si>
    <t>太和堂镇中和堂村委会</t>
  </si>
  <si>
    <t>太和堂镇中和堂村</t>
  </si>
  <si>
    <t>乐家至向阳连接线公路硬化0.6公里</t>
  </si>
  <si>
    <t>太和堂镇紫云桥村委会</t>
  </si>
  <si>
    <t>太和堂镇紫云桥村</t>
  </si>
  <si>
    <t>井塘湾公路硬化300米</t>
  </si>
  <si>
    <t>永昌街道法华村委会</t>
  </si>
  <si>
    <t>永昌街道法华村</t>
  </si>
  <si>
    <t>电塘组路面硬化40米及护坡33米高2.5米。</t>
  </si>
  <si>
    <t>永昌街道办事处</t>
  </si>
  <si>
    <t>永昌街道勾兰村委会</t>
  </si>
  <si>
    <t>永昌街道勾兰村</t>
  </si>
  <si>
    <t>1组、3组、7组硬化公路长0.598千米，宽4.5米</t>
  </si>
  <si>
    <t>永昌街道洪塘町村委会</t>
  </si>
  <si>
    <t>永昌街道洪塘町村</t>
  </si>
  <si>
    <t>曙光路路口至苗竹山硬化路面1.5公里</t>
  </si>
  <si>
    <t>永昌街道黄土铺社区</t>
  </si>
  <si>
    <t>曹家塘至黄土村部300米，路基扩宽高0.6米；书厂坪至樟树桥950米，护坡300米，高3米</t>
  </si>
  <si>
    <t>永昌街道兰芝塘社区</t>
  </si>
  <si>
    <t>小桥边至兰芝塘12/13/14组硬化350米</t>
  </si>
  <si>
    <t>永昌街道尚书村委会</t>
  </si>
  <si>
    <t>永昌街道尚书村</t>
  </si>
  <si>
    <t>12-13组道路硬化850米</t>
  </si>
  <si>
    <t>1、盘古庙至盘古庙新建工程道路硬化长1.31千米，宽4.5米。2、村部至14组新建工程道路硬化长0.19千米，宽3.5米。3、尚书小学至读书一组新建工程道路硬化长0.285千米，宽3.5米。4、尚书4组至7组新建工程道路硬化长0.466千米，宽3.5米。</t>
  </si>
  <si>
    <t>永昌街道曙光社区</t>
  </si>
  <si>
    <t>道路硬化铁路隧道至南山大道长500米，宽3.5米，岔路三条长150米道路硬化，宽3.5米</t>
  </si>
  <si>
    <t>永昌街道同乐村委会</t>
  </si>
  <si>
    <t>永昌街道同乐村</t>
  </si>
  <si>
    <t>同乐村部至红砖2组公路硬化1公里（宽4.5米）</t>
  </si>
  <si>
    <t>永昌街道燕子岩社区</t>
  </si>
  <si>
    <t>杨家岭12、13组通达工程1.5公里</t>
  </si>
  <si>
    <t>永昌街道赵坪铺村委会</t>
  </si>
  <si>
    <t>永昌街道赵坪铺村</t>
  </si>
  <si>
    <t>樟树8组至赵坪9组道路硬化长571米，宽4.5米，新建含路基加宽，护坡260米。</t>
  </si>
  <si>
    <t>永昌街道朱家社区</t>
  </si>
  <si>
    <t>1、黄土村界至圣云大道道路硬化长494米，宽3.5米。2、圣云大道至3组道路硬化长150米，宽3.5米</t>
  </si>
  <si>
    <t>永昌街道柞陂居委会</t>
  </si>
  <si>
    <t>永昌街道柞陂社区</t>
  </si>
  <si>
    <t>洪双公路路口至花屋院子道路硬化300米</t>
  </si>
  <si>
    <t>玉合街道曹西居委会</t>
  </si>
  <si>
    <t>晓云庵组、曹口堰组道路扩宽铺砂1.5公里，进口处桥梁加宽加固5米*8米</t>
  </si>
  <si>
    <t>玉合街道办事处</t>
  </si>
  <si>
    <t>玉合街道洪丰居委会</t>
  </si>
  <si>
    <t>洪丰中学门口至322国道及中间支路硬化共计500米，宽4.5米。</t>
  </si>
  <si>
    <t>玉合街道祁丰居委会</t>
  </si>
  <si>
    <t>石头塘大坝至九塘冲水库坝尾公路路基扩宽6米，铺砂1.5公里。四大家后操场至新洲村接口2.6公里铺砂。九塘冲水库尾至新洲接口整修1.3公里。</t>
  </si>
  <si>
    <t>玉合街道山硚村委会</t>
  </si>
  <si>
    <t>玉合街道山硚村</t>
  </si>
  <si>
    <t>周家组至人行便桥头护砌500米，桥头至莲塘硬化及加宽护砌700米，3.5米宽。</t>
  </si>
  <si>
    <t>白果湾至香木组公路加宽护砌及土石方两段共计3.6公里</t>
  </si>
  <si>
    <t>玉合街道新丰居委会</t>
  </si>
  <si>
    <t>10-13组、新丰路至13组、曙光路至4组道路硬化650米</t>
  </si>
  <si>
    <t>砖塘镇担干山村委会</t>
  </si>
  <si>
    <t>砖塘镇担干山村</t>
  </si>
  <si>
    <t>6组至16组村级公路硬化1公里</t>
  </si>
  <si>
    <t>砖塘镇人民政府</t>
  </si>
  <si>
    <t>砖塘镇葵花园居委会</t>
  </si>
  <si>
    <t>砖塘镇葵花园社区</t>
  </si>
  <si>
    <t>月亮湾至砖塘桥村级公路路基及铺沙1.1公里</t>
  </si>
  <si>
    <t xml:space="preserve">砖塘镇葵花园社区 </t>
  </si>
  <si>
    <t>蔬菜基地公路硬化建设1公里</t>
  </si>
  <si>
    <t>砖塘镇龙溪村委会</t>
  </si>
  <si>
    <t>砖塘镇龙溪村</t>
  </si>
  <si>
    <t>枣子山至村部通达公路建设0.5公里</t>
  </si>
  <si>
    <t>砖塘镇青云村委会</t>
  </si>
  <si>
    <t>砖塘镇青云村</t>
  </si>
  <si>
    <t>李子塘至新村部通达公路0.35公里</t>
  </si>
  <si>
    <t>老青云观片村级公路硬化0.4公里</t>
  </si>
  <si>
    <t>砖塘镇仁龙居委会</t>
  </si>
  <si>
    <t>砖塘镇仁龙社区</t>
  </si>
  <si>
    <t>13、14组村级公路硬化建设0.5公里</t>
  </si>
  <si>
    <t>砖塘镇石山堰村委会</t>
  </si>
  <si>
    <t>砖塘镇石山堰村</t>
  </si>
  <si>
    <t>黄凤公路至6组村级公路硬化建设0.5公里</t>
  </si>
  <si>
    <t>砖塘镇先锋村委会</t>
  </si>
  <si>
    <t>砖塘镇先锋村</t>
  </si>
  <si>
    <t>向荣养殖场至21组、芙蓉王养殖场至5组、村部至7组三段公路硬化建设0.9公里</t>
  </si>
  <si>
    <t>砖塘镇永安村委会</t>
  </si>
  <si>
    <t>砖塘镇永安村</t>
  </si>
  <si>
    <t>3、4、5组公路硬化0.15公里</t>
  </si>
  <si>
    <t>太和堂镇砂坪村</t>
  </si>
  <si>
    <t>包山村至砂坪村吊楼片公路硬化510米</t>
  </si>
  <si>
    <t>太和堂镇人民政府</t>
  </si>
  <si>
    <t>洪河公路至粉笔塘组公路硬化1公里</t>
  </si>
  <si>
    <t>金桥镇人民政府</t>
  </si>
  <si>
    <t>玉合街道绿野村委会</t>
  </si>
  <si>
    <t>玉合街道绿野村</t>
  </si>
  <si>
    <t>原新洲村2组新修公路及硬化700米</t>
  </si>
  <si>
    <t>（三）</t>
  </si>
  <si>
    <t>农田水利等项目</t>
  </si>
  <si>
    <t>白地市镇华龙村委会</t>
  </si>
  <si>
    <t>白地市镇华龙村</t>
  </si>
  <si>
    <t>农田水利</t>
  </si>
  <si>
    <t>拱桥屋至石湾河道改建及清於1000米</t>
  </si>
  <si>
    <t>柏树塘到拱桥屋中间渠道护砌40米</t>
  </si>
  <si>
    <t>白地市镇黄土岭村委会</t>
  </si>
  <si>
    <t>白地市镇黄土岭村</t>
  </si>
  <si>
    <t>黄土岭村18组燕子塘四周护砌总长180米，</t>
  </si>
  <si>
    <t>白地市镇流泉町村委会</t>
  </si>
  <si>
    <t>白地市镇流泉町村</t>
  </si>
  <si>
    <t>流泉町村上岸塘水库右支渠浆砌石护砌152米</t>
  </si>
  <si>
    <t>白地市镇万福岭村委会</t>
  </si>
  <si>
    <t>白地市镇万福岭村</t>
  </si>
  <si>
    <t>冲鼓塘水库水渠护砌100米，</t>
  </si>
  <si>
    <t>30组、31组（原锦华村11组9组）渠道硬化400米，</t>
  </si>
  <si>
    <t>白鹤街道白鹤社区</t>
  </si>
  <si>
    <t>土勾组清水塘坝护砌长30米，高3.5米</t>
  </si>
  <si>
    <t>白鹤街道办事处</t>
  </si>
  <si>
    <t>老屋、刘家、茶叶、石泥、杨名、三斗组、谢步、土勾、瓦子组渠道清淤4800米及渠道坍塌部分护砌</t>
  </si>
  <si>
    <t>白鹤街道百家社区</t>
  </si>
  <si>
    <t>昌里桥组渠道清淤1650米及渠道坍塌部分护砌</t>
  </si>
  <si>
    <t>红林塘组塘坝护砌长31米，高2.5米，浆砌石。</t>
  </si>
  <si>
    <t>白鹤街道荷花新村委会</t>
  </si>
  <si>
    <t>白鹤街道荷花新村</t>
  </si>
  <si>
    <t>兴家组至桐木组水渠护砌，浆砌石长150米</t>
  </si>
  <si>
    <t>庙湾组水渠护砌80米长</t>
  </si>
  <si>
    <t>白鹤街道金星村</t>
  </si>
  <si>
    <t>新岸塘护砌，长50米</t>
  </si>
  <si>
    <t>白鹤街道罗云村</t>
  </si>
  <si>
    <t>上三、中三、下三、周家、上石、下石、草塘、晏门、观子、松木、中南、樟木、罗家、下罗、翻身、月塘、大山、塘卜、陈家十九个组的渠道长3850米清淤及渠道坍塌部分护砌.</t>
  </si>
  <si>
    <t>白鹤街道鸣鹿桥村委会</t>
  </si>
  <si>
    <t>白鹤街道鸣鹿桥村</t>
  </si>
  <si>
    <t>明六组至大兴组水渠护砌长400米</t>
  </si>
  <si>
    <t>屋门塘护砌，长50米，高4米</t>
  </si>
  <si>
    <t>白鹤街道唐家居委会</t>
  </si>
  <si>
    <t>社塘清淤及护砌50米长，高2.5米；鲁丝塘清淤及护砌长40米，高2.5米</t>
  </si>
  <si>
    <t>白鹤街道唐家社区</t>
  </si>
  <si>
    <t>唐家社区的佑光组、月平组、上余、下余、上唐、下唐、江丫、社公、龙岸等组渠道清淤2600米及渠道坍塌部分护砌</t>
  </si>
  <si>
    <t>白鹤街道桃红居委会</t>
  </si>
  <si>
    <t>整修水塘4口：荷叶塘护砌长45米高2.5米；貌美塘护砌长30米，高1.5米；上兴大塘护砌长50米，高2米；杨梅塘长20米，高2米</t>
  </si>
  <si>
    <t>白鹤街道秀丰社区</t>
  </si>
  <si>
    <t>谢里、审家、罗福、洗子、栗木、沙连、木子、李子、皮桥、罗丫共七个组渠道清淤4220米及渠道坍塌部分护砌</t>
  </si>
  <si>
    <t>白鹤街道燕山村委会</t>
  </si>
  <si>
    <t>白鹤街道燕山村</t>
  </si>
  <si>
    <t>燕山村新村部处毛塘排水灌溉沟长290米，两边护砌0.8米；底部硬化0.1米厚，宽0.5米；￠400涵管24米；破补板50平方米；公路外护砌20立方。</t>
  </si>
  <si>
    <t>杠塘护坡45米，涵管10米，破补板50平方</t>
  </si>
  <si>
    <t>白鹤街道砖冲社区</t>
  </si>
  <si>
    <t>砖冲组、上湾组、下湾组渠道清淤，渠道长650米及渠道坍塌部分护砌</t>
  </si>
  <si>
    <t>原湖口桥过路堂至毛家铺水渠护砌1公里</t>
  </si>
  <si>
    <t>堆积11、12、13组堰坝护砌200米</t>
  </si>
  <si>
    <t>水渠护砌1公里（路坪7组500米，观音1组700米）</t>
  </si>
  <si>
    <t>山塘清淤10口</t>
  </si>
  <si>
    <t>步云桥镇梅下村委会</t>
  </si>
  <si>
    <t>步云桥镇梅下村</t>
  </si>
  <si>
    <t>梅下龙塘堰水渠500米</t>
  </si>
  <si>
    <t>步云桥镇乔木堂村委会</t>
  </si>
  <si>
    <t>步云桥镇乔木堂村</t>
  </si>
  <si>
    <t>郎中湾水渠200米郎中湾塘清淤，柳塘湾堰坝8米长，胡马塘清淤，已完工渠道14米涵管，白沙渠道8米，新开塘清淤护砌</t>
  </si>
  <si>
    <t>德字排江堤45米护砌</t>
  </si>
  <si>
    <t>原高也村渡槽1处700米</t>
  </si>
  <si>
    <t>步云桥镇桥塘村委会</t>
  </si>
  <si>
    <t>步云桥镇桥塘村</t>
  </si>
  <si>
    <t>腾塘水库尾部两塘坎水渠塌方段长43米，水渠长157米，山塘清淤5口</t>
  </si>
  <si>
    <t>步云桥镇胜岳村委会</t>
  </si>
  <si>
    <t>步云桥镇胜岳村</t>
  </si>
  <si>
    <t>原岳塘上藕塘水库清淤、护砌160米
原胜田9组下黄土塘清淤、护砌80米
原胜田8组屋门塘清淤、护砌80米</t>
  </si>
  <si>
    <t>步云桥镇松山亭村村委会</t>
  </si>
  <si>
    <t>松山亭村村委会</t>
  </si>
  <si>
    <t>山塘护砌1口、山塘清淤25口</t>
  </si>
  <si>
    <t>步云桥镇田心居委会</t>
  </si>
  <si>
    <t>渠道护砌1.5公里</t>
  </si>
  <si>
    <t>畜牧站旁边河堤护砌53米，水渠护砌18米</t>
  </si>
  <si>
    <t>畜牧站对面大桥旁水渠清淤护砌300米</t>
  </si>
  <si>
    <t>渠道清淤泥护砌300米</t>
  </si>
  <si>
    <t>兴福黄鸭塘至红水塘修水渠900米</t>
  </si>
  <si>
    <t>西坪1-7组水渠硬化400米</t>
  </si>
  <si>
    <t>城连墟乡永隆村</t>
  </si>
  <si>
    <t>茶园冲水库主水渠护砌1.1公里</t>
  </si>
  <si>
    <t>大塘、开荒塘、甲泥塘、松山湾塘、石灰塘、周家塘、上老虎塘、大饼塘、深塘、小鼠塘、雷公塘、长塘、枫木塘、乌鸭塘、鲤鱼塘、燕子塘、荣园塘、荷叶塘、推车塘、胡家塘、罗家湾塘、扒塘、普叶塘清淤23口，护砌渠道500m。</t>
  </si>
  <si>
    <t>麻叶塘清淤，桐树塘清淤，道神塘清淤、护砌长80m，深2m，厚0.15m。</t>
  </si>
  <si>
    <t>开挖护砌渠道 800m</t>
  </si>
  <si>
    <t>石干塘护砌、清淤，瓦子塘清淤、大唐塘清淤、过路塘清淤、才山岭塘护砌、清淤，庄门塘护砌、清淤，湾塘护砌、清淤。</t>
  </si>
  <si>
    <t>风石堰镇毛坪村委会</t>
  </si>
  <si>
    <t>风石堰镇毛坪村</t>
  </si>
  <si>
    <t>荒塘塘坝防渗护砌98米，清淤面积1500平方</t>
  </si>
  <si>
    <t>22、23、25、31组水圳全长1325米（40×50）</t>
  </si>
  <si>
    <t>27、28、29组水圳全长1225米（40×50）</t>
  </si>
  <si>
    <t>24-26组水圳全长450米</t>
  </si>
  <si>
    <t>25、24、26、27、31组吃水塘全长65米，高2.5米</t>
  </si>
  <si>
    <t>门口塘、井深塘、尖家山塘、四方塘、两家塘、雷公塘、上内塘、荒塘、过水塘、电布塘、墨子塘、上猪屎塘、猪屎塘、毛老湾塘、猪屎塘、文铺塘、小罗门口塘、燕子塘、新浦支渠清淤19口，原大高水闸整修5处，原大高吃水塘整修、门口塘整修、香花塘整修。</t>
  </si>
  <si>
    <t>风石堰镇清官村</t>
  </si>
  <si>
    <t>古塘冲塘、青冲塘、何家台塘、贺家宅塘、张家院塘、见鸭冲塘、陈家塘、王家院塘清淤，乔麦宅塘清淤2口，共10口</t>
  </si>
  <si>
    <t>风石堰镇沙井村委会</t>
  </si>
  <si>
    <t>风石堰镇沙井村</t>
  </si>
  <si>
    <t>石膏屋至麻叶塘渠道三向砼修复硬化400米</t>
  </si>
  <si>
    <t>麻叶塘、对口塘、上水塘、罐子塘、枣子塘、文尾塘、唐朝尾塘、扒股塘、枫树塘、唱歌塘、瓦叶塘、过水塘、新塘、大塘、老鸭塘、荷叶塘、秦皇塘、三角塘、老鼠塘、竹叶塘、后塘清淤21口，刘禾堰建坝1处。</t>
  </si>
  <si>
    <t>秋沙塘清淤、护砌 长46m 深2m 宽0.5m</t>
  </si>
  <si>
    <t>唐冲塘护砌长50m，冲塘、建栏宅塘、鸭婆塘、观塘凹塘、带家屋塘、李家宅塘、端子山塘清淤7口。</t>
  </si>
  <si>
    <t>风石堰镇堰寺居委会</t>
  </si>
  <si>
    <t>风石堰镇堰寺社区</t>
  </si>
  <si>
    <t>问口塘清淤、吊姜塘清淤、候塘清淤、高笋塘清淤、荷叶塘清淤、拓山塘清淤、栏水堰坝1处、正塘护砌 1处</t>
  </si>
  <si>
    <t>风石堰镇杨井堰村</t>
  </si>
  <si>
    <t>桔子塘塘坝防渗60米，荷叶塘塘坝防渗75米，塘溢洪道及涵管修复。</t>
  </si>
  <si>
    <t>荷叶塘、麻叶塘、柑子塘、荷禾塘、沙木塘、石叶塘、桑叶塘、老屋大塘、上池塘、下池塘、桩门塘、石古老大塘、梁山塘、石灰塘、老屋塘清淤15口</t>
  </si>
  <si>
    <t>护砌渠道 长700m ，宽0.4m ，高0.5m。</t>
  </si>
  <si>
    <t>田塘片彭家院塘护砌</t>
  </si>
  <si>
    <t>无鸭塘、院子塘、劳保塘、钱当塘、长塘、周家大塘、麻门口塘、高子塘、蛤蟆塘、伍家岭塘、鱼眼珠塘、大老子塘、石塘、麻叶塘、祖园塘清淤15口，仙神井泉饮水井、野狗岩井泉饮水井清淤2处</t>
  </si>
  <si>
    <t>永和村山塘护砌1口</t>
  </si>
  <si>
    <t>莊门塘、干上塘、油塘、石丝塘、黄木香塘、莊门口塘、园塘、方井塘、摇塘、三角塘、观音塘、路边塘、小油塘、黄家冲塘、大塘、长塘清淤16口，装门塘护砌长120m 。</t>
  </si>
  <si>
    <t xml:space="preserve"> 凤歧坪乡宝莲洞村</t>
  </si>
  <si>
    <t>维修加固龙塘2组山平塘1口，清淤及塘坝硬化</t>
  </si>
  <si>
    <t xml:space="preserve"> 凤歧坪乡嘉达村</t>
  </si>
  <si>
    <t>维修加固赤家冲相公塘、井塘、黄泥塘凹塘等山平塘3口，清淤、塘坝护坡及硬化</t>
  </si>
  <si>
    <t>凤歧坪乡</t>
  </si>
  <si>
    <t>杨里排骨干塘除险加固项目</t>
  </si>
  <si>
    <t xml:space="preserve"> 凤歧坪乡韮菜坪村</t>
  </si>
  <si>
    <t>北腊岭水库防渗加固，清淤、铺设土工膜及硬化</t>
  </si>
  <si>
    <t>官家嘴镇枫社村委会</t>
  </si>
  <si>
    <t>官家嘴镇枫社村</t>
  </si>
  <si>
    <t>整修堰坝一座及骨干塘一口</t>
  </si>
  <si>
    <t>枫木7组新塘护砌冲垮段修复长21米、坝底防渗长52米</t>
  </si>
  <si>
    <t>官家嘴镇官家嘴村委会</t>
  </si>
  <si>
    <t>官家嘴镇官家嘴村</t>
  </si>
  <si>
    <t>大塘水库至官塘水库水渠护砌长700米</t>
  </si>
  <si>
    <t>官家嘴镇怀远堂村委会</t>
  </si>
  <si>
    <t>官家嘴镇怀远堂村</t>
  </si>
  <si>
    <t>加固被洪水冲毁早和堰30米堰宽11米</t>
  </si>
  <si>
    <t>官家嘴镇炉后村委会</t>
  </si>
  <si>
    <t>官家嘴镇炉后村</t>
  </si>
  <si>
    <t>修复水毁江堤单边长240米</t>
  </si>
  <si>
    <t>官家嘴镇马止亭村委会</t>
  </si>
  <si>
    <t>官家嘴镇马止亭村</t>
  </si>
  <si>
    <t>硬化大源1-4组、6-14组、17-25组农田基本灌溉水渠2100米</t>
  </si>
  <si>
    <t>官家嘴镇泉陂村委会</t>
  </si>
  <si>
    <t>官家嘴镇泉陂村</t>
  </si>
  <si>
    <t>从关圣殿到竹山水渠硬化1500米</t>
  </si>
  <si>
    <t>官家嘴镇日升堂村委会</t>
  </si>
  <si>
    <t>官家嘴镇日升堂村</t>
  </si>
  <si>
    <t>大桥铺堰76米、水渠70米、11组江堤护砌115米；</t>
  </si>
  <si>
    <t>官家嘴镇石龙桥村委会</t>
  </si>
  <si>
    <t>官家嘴镇石龙桥村</t>
  </si>
  <si>
    <t>11、12、22、23组江提防洪护砌水渠两侧长500米</t>
  </si>
  <si>
    <t>妇女水库塘坝加固坝长70米，溢洪渠15米及塘口防渗</t>
  </si>
  <si>
    <t>毛桥组屋门大塘、路边塘护砌25米，塘坝护砌55米。</t>
  </si>
  <si>
    <t>归阳镇衡祁村委会</t>
  </si>
  <si>
    <t>归阳镇衡祁村</t>
  </si>
  <si>
    <t>新池湾山塘塘坝护砌及清淤防渗50米，杉树塘（文子塘上面）塘坝护砌60米。</t>
  </si>
  <si>
    <t>归阳镇三冲村委会</t>
  </si>
  <si>
    <t xml:space="preserve"> 归阳镇三冲村</t>
  </si>
  <si>
    <t>三冲村满足屋门口大塘防渗38米、塘坝挡墙27米，新一屋门口大塘防渗、加固、清淤47米。</t>
  </si>
  <si>
    <t>上祖冲塘加固100米</t>
  </si>
  <si>
    <t>归阳镇园鑫村委会</t>
  </si>
  <si>
    <t>归阳镇园鑫村</t>
  </si>
  <si>
    <t>杨家组上角塘扩容、清淤及护砌46米</t>
  </si>
  <si>
    <t>过水坪镇福日村委会</t>
  </si>
  <si>
    <t>过水坪镇福日村</t>
  </si>
  <si>
    <t>农田水利
公路建设</t>
  </si>
  <si>
    <t>蛤蟆岭塘下至达旺渠道清淤4.5公里，大明院子下游300米至达旺院子渠道清淤4.5公里，村部（乌石头）前面公路破损硬化85米。</t>
  </si>
  <si>
    <t>过水坪镇桑榆社区</t>
  </si>
  <si>
    <t>浩塘冲水库护砌72米，清淤水面10亩。</t>
  </si>
  <si>
    <t>过水坪镇团结村委会</t>
  </si>
  <si>
    <t>过水坪镇团结村</t>
  </si>
  <si>
    <t>竹子塘护砌53米4万元；胡家屋水库塘护砌54米4.5万元；石塘整修护砌36米2万元；钻井5口，预计100米深，购水泵5个5.5万元；共计16万元。</t>
  </si>
  <si>
    <t>过水坪镇向阳村委会</t>
  </si>
  <si>
    <t>过水坪镇向阳村</t>
  </si>
  <si>
    <t>19-20组屋门塘22组长塘1-2组罗金塘14-15组朝塘（加固清淤硬化）共计4口</t>
  </si>
  <si>
    <t>过水坪镇岩鹅湾村委会</t>
  </si>
  <si>
    <t>过水坪镇岩鹅湾村</t>
  </si>
  <si>
    <t>村里石头塘、李湾塘、下井塘、过路塘、矮子塘、陈家大塘等共33口修塘、清淤、防渗、加固等</t>
  </si>
  <si>
    <t>长塘浆砌石护砌69米，平均高度2.5米，顶0.5米宽，底1米宽</t>
  </si>
  <si>
    <t>下鹅塘护砌长52米高4.2米平均厚度约0.8米、冲梦塘护砌50米、大井塘涵管埋设50米</t>
  </si>
  <si>
    <t>河边机埠1改造电机更换22KW吸水管上水管DN200更换200米水泵基础台身砼加固，河边机埠2改造电机更换15KW吸水管上水管DN150更换200米，谢家院子马叶塘灌排渠1*1米护砌及砼底板长600米</t>
  </si>
  <si>
    <t>河洲镇祥和村委会</t>
  </si>
  <si>
    <t>河洲镇祥和村</t>
  </si>
  <si>
    <t>祥和村12组下月塘护砌42米，14组月塘院子处屋门塘护砌60米。</t>
  </si>
  <si>
    <t>河洲镇新屋岭村委会</t>
  </si>
  <si>
    <t>河洲镇新屋岭村</t>
  </si>
  <si>
    <t>新屋岭11组粉笔岭院子桐梓塘护砌及清淤45米、大古塘护砌及清淤46米、赵家组下家塘护砌及清淤25米</t>
  </si>
  <si>
    <t>洪桥街道白云居委会</t>
  </si>
  <si>
    <t>1、梅塘冲屋门塘双向护坡（浆砌石）100米长；2.李子塘院子大塘塘坝浆砌石护砌60米；3、李子塘院子思塘塘坝浆砌石护砌54米。</t>
  </si>
  <si>
    <t>芦竹组鱼塘塘坝护砌26米；老屋组鱼塘塘坝护砌21米；李家组鱼塘清淤。</t>
  </si>
  <si>
    <t>洪桥街道洪桥村委会</t>
  </si>
  <si>
    <t>洪桥街道洪桥村</t>
  </si>
  <si>
    <t>维修渔坡水堰坝8.5米长，1.2米高
维修长春同车水堰坝8米长，高1.2米</t>
  </si>
  <si>
    <t>新屋至河坝渠道砼硬化350米，台竹院子至白河段24墙砖渠双向护砌480米，朱家至彭家组段24墙砖渠双向护砌600米</t>
  </si>
  <si>
    <t>周家至彭家排洪渠双向护砌150米</t>
  </si>
  <si>
    <t>洪桥街道盘龙居委会</t>
  </si>
  <si>
    <t>毛屋岭院子大塘双向护砌100米，毛屋岭隔壁院子渔陂塘塘坎护砌80米，曾家组株木塘护砌52米。</t>
  </si>
  <si>
    <t>腊树组屋门口塘三向护砌120米</t>
  </si>
  <si>
    <t>黄土铺镇大荣村委会</t>
  </si>
  <si>
    <t>黄土铺镇大荣村</t>
  </si>
  <si>
    <t>17组渠道护砌80米；虎岩桥江边渠道护砌260米</t>
  </si>
  <si>
    <t>15组－17组渠道护砌100米</t>
  </si>
  <si>
    <t>山木冲塘护砌72米；细马塘护砌80米，七姓片维修水渠1200米</t>
  </si>
  <si>
    <t>黄土铺镇雷公殿村委会</t>
  </si>
  <si>
    <t>黄土铺镇雷公殿村</t>
  </si>
  <si>
    <t>公殿村３组金产塘塘口护砌15米、12组皂坑塘护砌长30米、窑塘护砌40米，山塘清淤6口；油家排－塘山6组主渠清理4千米，油家排－戈马主渠清理2千米</t>
  </si>
  <si>
    <t>新涵堰护砌宽23米、管家堰左岸河堤护坡26米</t>
  </si>
  <si>
    <t>黄土铺镇泉溪村委会</t>
  </si>
  <si>
    <t>黄土铺镇泉溪村</t>
  </si>
  <si>
    <t>秋塘6、7组渠道护砌500米；泉溪村3组渠道护砌500米，8组长塘清淤、护砌</t>
  </si>
  <si>
    <t>黄土铺镇三和村委会</t>
  </si>
  <si>
    <t>黄土铺镇三和村</t>
  </si>
  <si>
    <t>原上升村黄家堰护砌　河宽22米；原中心村5组遥屋堰护砌；原中心村10组检广堰护砌　</t>
  </si>
  <si>
    <t>石头江电排水渠－留余9、19组2000米护砌</t>
  </si>
  <si>
    <t>同心分子塘－双江口水渠护砌500米；大亩塘山塘护砌65米</t>
  </si>
  <si>
    <t>黄土铺镇上福新村委会</t>
  </si>
  <si>
    <t>黄土铺镇上福新村</t>
  </si>
  <si>
    <t>马安1、2、10组堰坝护砌15米宽2.5米高宽1.5米；上福6、8组堰坝护砌6米，宽2.6米高；明星7组大塘坝护砌73米</t>
  </si>
  <si>
    <t>治雅冲修水渠500米</t>
  </si>
  <si>
    <t>上升1组长塘护砌110米；准堤古塘护砌102米</t>
  </si>
  <si>
    <t>上升12组新塘护砌80米</t>
  </si>
  <si>
    <t>黄土铺镇四马堂村委会</t>
  </si>
  <si>
    <t>黄土铺镇四马堂村</t>
  </si>
  <si>
    <t>高干渠维修2公里；圆鸭塘护砌60米</t>
  </si>
  <si>
    <t>黄土铺镇五四居委会</t>
  </si>
  <si>
    <t>4、5组水渠维修160米；水渠护砌65米</t>
  </si>
  <si>
    <t>蒋家桥镇蒋家桥居委会</t>
  </si>
  <si>
    <t>原蒋家桥村8组水渠护砌450米</t>
  </si>
  <si>
    <t>9组水渠护砌300米</t>
  </si>
  <si>
    <t>蒋家桥、新江、新堂坪</t>
  </si>
  <si>
    <t xml:space="preserve"> 两座堰坝重修 、河坡护砌</t>
  </si>
  <si>
    <t>蒋家桥镇山水村委会</t>
  </si>
  <si>
    <t>蒋家桥镇山水村</t>
  </si>
  <si>
    <t>太和堂新书房村至蛇形山水库清淤3000米；
山塘清淤3口；山塘护砌1口</t>
  </si>
  <si>
    <t>蒋家桥镇新江居委会</t>
  </si>
  <si>
    <t>河坡护砌200米</t>
  </si>
  <si>
    <t>金桥镇金福村委会</t>
  </si>
  <si>
    <t>金桥镇金福村</t>
  </si>
  <si>
    <t>罐子塘单向护砌20米，崇山水库至云峰赤家组（马路边）渠道双向护砌700米。</t>
  </si>
  <si>
    <t>金桥镇金龙村委会</t>
  </si>
  <si>
    <t>金桥镇金龙村</t>
  </si>
  <si>
    <t>镇二中旁渠道双向护砌300米，上游段250米部分部位清淤及护砌。</t>
  </si>
  <si>
    <t>金桥镇金桥居委会</t>
  </si>
  <si>
    <t>毛屋长塘护砌及清淤120米，昌木组凡公塘护砌及清淤60米，昌木组鲁七塘护砌及清淤45米。</t>
  </si>
  <si>
    <t>金桥镇金竹村委会</t>
  </si>
  <si>
    <t>金桥镇金竹村</t>
  </si>
  <si>
    <t>上房组至刘家组双向护砌860米，装潢笠塘至上大组渠道清淤整修950米。</t>
  </si>
  <si>
    <t>栗木塘整修护砌50米，坝外坡排水棱体干砌石50米高。</t>
  </si>
  <si>
    <t>黄吉电排建设</t>
  </si>
  <si>
    <t>金桥镇新市居委会</t>
  </si>
  <si>
    <t>荷叶塘下游排洪渠清淤护砌350米</t>
  </si>
  <si>
    <t>樟子排、秋塘油茶道路200米；  整修修水沟200米</t>
  </si>
  <si>
    <t>灵官镇傅家村委会</t>
  </si>
  <si>
    <t>灵官镇傅家村</t>
  </si>
  <si>
    <t>金竹水库下游灌溉渠道宽×高0.65×0.6米，下游至原金竹村老村部，全渠道共1300米。</t>
  </si>
  <si>
    <t xml:space="preserve"> 农田水利
 道路建设</t>
  </si>
  <si>
    <t>水子干油茶新建道路400米，修水沟500米</t>
  </si>
  <si>
    <t>油茶基地荷叶塘整修路基200米，修水渠2公里1000米</t>
  </si>
  <si>
    <t>灵官镇群利村委会</t>
  </si>
  <si>
    <t>灵官镇群利村</t>
  </si>
  <si>
    <t>修建电力排灌工程一处，电机55kw一台，水泵200S42一台，dn250pe管1600米及分水闸阀DN250 12台，机房一间和其它供电配套设施一套。</t>
  </si>
  <si>
    <t>甲泥台道路新建路基建设1200米；   新建水沟建设500米</t>
  </si>
  <si>
    <t>①骑龙院新连塘塘坎砼防渗66米。②新塘（长安子院子）浆砌石护砌67米。③大兴喜鹊塘塘坎浆砌石护砌36米长，塘下游灌排渠30米。 ④大兴村道至大兴1组渠道，单边浆砌石护砌200米。</t>
  </si>
  <si>
    <t>灵官镇熊罴岭村委会</t>
  </si>
  <si>
    <t>灵官镇熊罴岭村</t>
  </si>
  <si>
    <t>①罗家院处路基塘，塘坎浆砌石护砌68米。②油铺6组勘塘塘坎护砌50米。③原桃源9组大塘浆砌石护砌33米长。④桃源院子毛山塘浆砌石护砌6米长。⑤虎居园厚积塘塘坎浆砌石护砌50米长。</t>
  </si>
  <si>
    <t>石板堰水库左侧渠道至桃源1组止，约3000米</t>
  </si>
  <si>
    <t>灵官镇永寿村委会</t>
  </si>
  <si>
    <t>灵官镇永寿村</t>
  </si>
  <si>
    <t>①白屋院子枫叶塘奖砌护砌及清淤浆砌石护砌100米长，高度2.2米，顶0.5米，底1.0米      ②高兴水库尾旱塘冲水库整修防渗坝长50米</t>
  </si>
  <si>
    <t>双玉片茶园路整修和败子牌整修路基共1160米</t>
  </si>
  <si>
    <t>电灌渠小泗塘水库至刘家园全长1100米</t>
  </si>
  <si>
    <t>马杜桥乡人民政府</t>
  </si>
  <si>
    <t>马杜桥乡延塘村、马杜桥村</t>
  </si>
  <si>
    <t>1、延塘村双峰水库排洪渠道1000米
2、延甲、罗江片产业基地灌溉渠道2800米</t>
  </si>
  <si>
    <t>马杜桥乡延塘村</t>
  </si>
  <si>
    <t>1、延塘安置点至双峰水库800米；2、延甲片机耕道600米铺沙；3、罗江至彭家湾灌溉渠、机耕道350米。</t>
  </si>
  <si>
    <t>鸟江镇大成村委会</t>
  </si>
  <si>
    <t xml:space="preserve"> 鸟江镇大成村</t>
  </si>
  <si>
    <t>大兴水库至新鱼组高干渠清淤及垮塌部位护砌2公里，荷叶组道子皂车水塘塘坝护砌及清淤60米，樟木组屋门塘塘坝外坡垮塌护砌</t>
  </si>
  <si>
    <t>鸟江镇人民政府</t>
  </si>
  <si>
    <t>大成村三组山平塘整修1口</t>
  </si>
  <si>
    <t>鸟江镇大岭村委会</t>
  </si>
  <si>
    <t>鸟江镇大岭村</t>
  </si>
  <si>
    <t>红卫水库下游排渠至火塘院子双向护砌及清淤1.2公里，石头江水库下游至盘龙组排灌渠双向护砌及清淤1.8公里。</t>
  </si>
  <si>
    <t>鸟江镇大星村委会</t>
  </si>
  <si>
    <t>鸟江镇大星村</t>
  </si>
  <si>
    <t>桥边组至水口组全线河道垮塌部门护砌及清淤</t>
  </si>
  <si>
    <t>鸟江镇福桥村委会</t>
  </si>
  <si>
    <t>鸟江镇福桥村</t>
  </si>
  <si>
    <t>百河边至黄塘水库渠道护砌及清淤0.6公里</t>
  </si>
  <si>
    <t xml:space="preserve">是 </t>
  </si>
  <si>
    <t>鸟江镇金槐村委会</t>
  </si>
  <si>
    <t>鸟江镇金槐村</t>
  </si>
  <si>
    <t>芦丝组屋门大塘两侧浆砌石护砌40米，高8米</t>
  </si>
  <si>
    <t>山东杨梅组护砌骨干塘塘头加固长70米；山东组院内塘护砌塘头加固长80米；罗鼓塘护砌，塘头清於加固，塘头长100米。</t>
  </si>
  <si>
    <t>鸟江镇马桥村委会</t>
  </si>
  <si>
    <t xml:space="preserve">  鸟江镇马桥村</t>
  </si>
  <si>
    <t>大花组皂里塘防渗70米，石罗组屋门下塘防渗50米，增加组毛乙塘防渗60米，洞山组屋门塘防渗50米，花屋组鲁砂塘防渗120米</t>
  </si>
  <si>
    <t>鸟江镇鸟江村委会</t>
  </si>
  <si>
    <t xml:space="preserve"> 鸟江镇鸟江村</t>
  </si>
  <si>
    <t>大兴组至木皮组渠道护砌及清淤1.6公里</t>
  </si>
  <si>
    <t>鸟江镇云山村委会</t>
  </si>
  <si>
    <t>鸟江镇云山村</t>
  </si>
  <si>
    <t>幸福组至书房组渠道护砌及清淤1.205公里</t>
  </si>
  <si>
    <t>石亭子镇谷陂塘村委会</t>
  </si>
  <si>
    <t>石亭子镇谷陂塘村</t>
  </si>
  <si>
    <t>山脚石院子至町中间水渠护砌长600米</t>
  </si>
  <si>
    <t>谷陂塘村6组茶叶皂茶叶塘护砌、硬化150米及塘周围路面硬化</t>
  </si>
  <si>
    <t>石亭子镇洪塘村委会</t>
  </si>
  <si>
    <t>石亭子镇洪塘村</t>
  </si>
  <si>
    <t>月塘水库塘坝护砌90米，井塘塘坝护砌100米，星子塘塘坝护砌100米。</t>
  </si>
  <si>
    <t>石亭子镇石亭子村委会</t>
  </si>
  <si>
    <t>石亭子镇石亭子村</t>
  </si>
  <si>
    <t>大型塘水库副堤坝护砌130米</t>
  </si>
  <si>
    <t>云台村1组油茶基地安装水管2000米</t>
  </si>
  <si>
    <t>双桥镇白泉村委会</t>
  </si>
  <si>
    <t>①清塘口院子荷叶塘护砌及清淤3000平方，深度平均1米；塘坝基础砼防渗墙0.4×0.8米高档水墙0.2×1.2米高，全长100米。②白马塘院子至清塘口渠道全长1700米清淤、疏浚及6座堰坝奖砌石护砌，每座护砌(两边)单边长度12米，渠底嵌石砼护底0.3M厚，护砌高度平均2米。③白马莲子塘清淤10亩，清淤深度1米。</t>
  </si>
  <si>
    <t>双桥镇大营村委会</t>
  </si>
  <si>
    <t>双桥镇大营村</t>
  </si>
  <si>
    <t>①尖山嘴组(尖山嘴电排至李子组)水渠浆砌红砖护砌200米。②老屋塘水渠浆砌红砖护砌长度100米。③学仕组水渠浆砌红砖护砌长度100米。④龙家组水渠浆砌红砖护砌长度100米。⑤草塘组草塘冲大塘浆砌砌石砌坝长70米。</t>
  </si>
  <si>
    <t>布砂塘塘坝浆砌石护砌169米长，顶0.5米，底0.9米，高度2米，洽水桥祠堂槽门塘塘坝浆砌石护砌50米长，顶0.5米，底1.1米，高度3米。云塘湾荷叶塘塘坝浆砌石护砌57米。</t>
  </si>
  <si>
    <t>厚南村模气片3组介子塘清淤护砌</t>
  </si>
  <si>
    <t>双桥镇江南新村委会</t>
  </si>
  <si>
    <t>双桥镇江南新村</t>
  </si>
  <si>
    <t>油塘组24墙砖渠双向护砌上游段308米</t>
  </si>
  <si>
    <t>金盆小学旁路边长塘塘坝浆砌石护砌长度70米，其中砼截渗墙0.4×0.8米(B×H)长度70米，浆砌石护砌高度2.5米，顶0.5米，底1米。</t>
  </si>
  <si>
    <t>桐油塘塘坝护砌70米，桐油塘至破塘组水渠护砌320米，长塘组长塘塘坝护砌120米。</t>
  </si>
  <si>
    <t>双桥镇洋湖村委会</t>
  </si>
  <si>
    <t>双桥镇洋湖村</t>
  </si>
  <si>
    <t>洋湖建新井边组修水井，排水沟砌井边，防渗，砌水池，直径1.5米，深度5米。</t>
  </si>
  <si>
    <t>四明山管理处腾云岭村委会</t>
  </si>
  <si>
    <t>四明山腾云岭村</t>
  </si>
  <si>
    <t>青龙湖水库一座</t>
  </si>
  <si>
    <t>四明山管理处</t>
  </si>
  <si>
    <t>太和堂镇</t>
  </si>
  <si>
    <t>太和堂镇左干渠、中干渠、右干渠、总干渠清淤护砌共计45公里</t>
  </si>
  <si>
    <t>祁水源、曹家祠、蒋家桥河道清淤护砌60公里</t>
  </si>
  <si>
    <t>太和堂镇砂坪村委会</t>
  </si>
  <si>
    <t>砂坪村老村部灌溉渠护砌</t>
  </si>
  <si>
    <t>太和堂镇双排村委会</t>
  </si>
  <si>
    <t>太和堂镇双排村</t>
  </si>
  <si>
    <t>铺设水管3公里</t>
  </si>
  <si>
    <t>太和堂镇文冲村委会</t>
  </si>
  <si>
    <t>太和堂镇文冲村</t>
  </si>
  <si>
    <t>砂垃至石珠山水渠护砌1200米</t>
  </si>
  <si>
    <t>新家冲水库益洪函管60米及下游渠道接口护砌</t>
  </si>
  <si>
    <t>永昌街道法华村村委会</t>
  </si>
  <si>
    <t>法华村</t>
  </si>
  <si>
    <t>竹连皂水库除险加固</t>
  </si>
  <si>
    <t>永昌街道梅塘町村委会</t>
  </si>
  <si>
    <t>永昌街道梅塘町村</t>
  </si>
  <si>
    <t>1、小京塘水库水渠护砌800米。2、小京塘水库库坝护砌长50米</t>
  </si>
  <si>
    <t>永昌街道浅塘社区</t>
  </si>
  <si>
    <t>1-8组，14组硬化水渠1公里</t>
  </si>
  <si>
    <t>玉合街道青山村委会</t>
  </si>
  <si>
    <t>玉合街道青山村</t>
  </si>
  <si>
    <t>金盆河渠道鸡公堰及下游段双向护砌272米</t>
  </si>
  <si>
    <t>玉合街道三圣居委会</t>
  </si>
  <si>
    <t>相家台与彭家院中间位置作塘塘坎三向砼硬化100米；彭家院子靠山边邱家水井清淘护砌整修1口；曹西村与三圣交界处到322国道渠道（曹口堰水库渠道）清淤400米长；享福冲清沟护砌整修一口井（享福冲井）。</t>
  </si>
  <si>
    <t>砖塘镇百岁门村委会</t>
  </si>
  <si>
    <t>砖塘镇百岁门村</t>
  </si>
  <si>
    <t>黑塘、白泥塘、四冲长塘、下巴塘、黄泥塘、屋门塘、社口塘等七口塘坝护砌</t>
  </si>
  <si>
    <t>砖塘镇长坝塘村委会</t>
  </si>
  <si>
    <t>砖塘镇长坝塘村</t>
  </si>
  <si>
    <t>长坝塘河坝闸门整修，毛坪堰坝整修，艾家冲塘塘坝护砌，谭岁院水渠整修1.25公里，艾家冲、潘家洲、张家洲、杨家洲、梅子塘等五处渠道护砌约1公里及梅子塘渠道清淤</t>
  </si>
  <si>
    <t>打深井六口、安装水管5000米、塘坝钢筋混凝土加固一口等</t>
  </si>
  <si>
    <t>砖塘镇红日村委会</t>
  </si>
  <si>
    <t>砖塘镇红日村</t>
  </si>
  <si>
    <t>新建面积20亩蓄水5万立方米骨干塘一口</t>
  </si>
  <si>
    <t>电排水管维修、水渠清淤1.5公里</t>
  </si>
  <si>
    <t>砖塘镇葵花园社区、永昌村</t>
  </si>
  <si>
    <t>石湾电排100KW机电安装、DN250进出水管安装</t>
  </si>
  <si>
    <t>罗家塘、上边塘两口塘塘坝护砌，庙嘴子水渠硬化150米</t>
  </si>
  <si>
    <t>砖塘镇路亭岭村委会</t>
  </si>
  <si>
    <t>砖塘镇路亭岭村</t>
  </si>
  <si>
    <t>水渠护砌0.75公里、老土渠重新开挖约8公里</t>
  </si>
  <si>
    <t>1组柱麻塘、18组荷叶塘、28组家塘共三口塘塘坝加固及清淤，修排洪圳500米</t>
  </si>
  <si>
    <t>砖塘镇双江新村委会</t>
  </si>
  <si>
    <t>砖塘镇双江新村</t>
  </si>
  <si>
    <t>17、18、19组打深水井2口</t>
  </si>
  <si>
    <t>观吉塘至双江河排洪渠护砌480米</t>
  </si>
  <si>
    <t>棕树塘、柿花塘、金塘庵大塘、山燕窝大塘、桐子塘等五口塘塘坝护砌</t>
  </si>
  <si>
    <t>砖塘镇永昌村委会</t>
  </si>
  <si>
    <t>砖塘镇永昌村</t>
  </si>
  <si>
    <t>杨泥塘、荷叶塘、漏塘、下安塘四口塘坝护砌、候叶塘水毁公路护坡（长36米，高3.5米）</t>
  </si>
  <si>
    <t>38组大井塘、37组二井塘清淤护砌</t>
  </si>
  <si>
    <t>王三皂组杨丫塘清淤护砌</t>
  </si>
  <si>
    <t>（四）</t>
  </si>
  <si>
    <t>农田基础设施建设项目</t>
  </si>
  <si>
    <t>县农业综合开发办公室</t>
  </si>
  <si>
    <t>农田基础设施建设</t>
  </si>
  <si>
    <t>新建渠道1480米、山塘11座、机耕道700米</t>
  </si>
  <si>
    <t>县农开办
归阳镇人民政府</t>
  </si>
  <si>
    <t>二</t>
  </si>
  <si>
    <t>产业扶贫</t>
  </si>
  <si>
    <t>种养殖业</t>
  </si>
  <si>
    <t>步云桥镇堆积村村委会</t>
  </si>
  <si>
    <t>产业发展</t>
  </si>
  <si>
    <t>种植业</t>
  </si>
  <si>
    <t>农友合作社再生稻1000亩</t>
  </si>
  <si>
    <t>步云桥镇志冲村村委会</t>
  </si>
  <si>
    <t>村集体中药材种植12亩</t>
  </si>
  <si>
    <t>凤歧坪乡韮菜坪村、嘉达村、茅亭子村、凤歧坪村、宝莲洞村</t>
  </si>
  <si>
    <t>生产发展</t>
  </si>
  <si>
    <t>养殖业</t>
  </si>
  <si>
    <t>支持861户贫困户发展养殖业，发放鸡苗12900只</t>
  </si>
  <si>
    <t>23组王然岭山上新建油桐基地50亩</t>
  </si>
  <si>
    <t>新村部后山新建果园100亩</t>
  </si>
  <si>
    <t>新堂村12组雷博塘山上新建油桐基地50亩</t>
  </si>
  <si>
    <t>粮市镇茶塘村委会</t>
  </si>
  <si>
    <t>粮市镇茶塘村</t>
  </si>
  <si>
    <t>新建原召家村9组水产养殖甲鱼基地25亩</t>
  </si>
  <si>
    <t xml:space="preserve"> 粮市镇人民政府</t>
  </si>
  <si>
    <t>粮市镇赤松亭村委会</t>
  </si>
  <si>
    <t>粮市镇赤松亭村</t>
  </si>
  <si>
    <t>荷叶塘水库至西园冲小组小龙虾水产养殖面积50亩。</t>
  </si>
  <si>
    <t>粮市镇粮市村委会</t>
  </si>
  <si>
    <t>粮市镇粮市村</t>
  </si>
  <si>
    <t>换子皂至羊角冲水产养殖基地（草鱼、雄鱼为主），修坝3处，水面25亩。</t>
  </si>
  <si>
    <t>粮市镇石埠村委会</t>
  </si>
  <si>
    <t>粮市镇石埠村</t>
  </si>
  <si>
    <t>高冲羊角塘至石埠刘花岭水产养殖鱼70亩</t>
  </si>
  <si>
    <t>粮市镇鑫安村委会</t>
  </si>
  <si>
    <t>粮市镇鑫安村</t>
  </si>
  <si>
    <t>原安家1-7组高岭、茂字岭扩建油茶基地140亩，原民主村大江铺正旺冲新建油茶60亩。</t>
  </si>
  <si>
    <t>粮市镇樟树村委会</t>
  </si>
  <si>
    <t>粮市镇樟树村</t>
  </si>
  <si>
    <t>刘丫岭新建特色水产养殖基地20亩。茶园头新增湘连套养鲜鱼和养鸭50亩。</t>
  </si>
  <si>
    <t>省级重点产业扶贫项目</t>
  </si>
  <si>
    <t>电商扶贫</t>
  </si>
  <si>
    <t>新建县级电商运营中心</t>
  </si>
  <si>
    <t>油茶产业发展项目</t>
  </si>
  <si>
    <t>油茶产业发展</t>
  </si>
  <si>
    <t>帮扶1.8万户贫困农户发展油茶产业</t>
  </si>
  <si>
    <t>（五）</t>
  </si>
  <si>
    <t>扶贫培训</t>
  </si>
  <si>
    <t>县扶贫办</t>
  </si>
  <si>
    <t>雨露计划</t>
  </si>
  <si>
    <t>职业学历教育、贫困村致富带头人培训、实用技术型培训、特困生补助，就业培训补助</t>
  </si>
  <si>
    <t>县农业局</t>
  </si>
  <si>
    <t>产业扶贫实用技术培训计划受训面达到全县建档立卡贫困户80%以上</t>
  </si>
  <si>
    <t>（六）</t>
  </si>
  <si>
    <t>中药材产业发展</t>
  </si>
  <si>
    <t>扶持全县中药材产业发展</t>
  </si>
  <si>
    <t>县中药材产业办</t>
  </si>
  <si>
    <t>三</t>
  </si>
  <si>
    <t>金融扶贫</t>
  </si>
  <si>
    <t>县农商银行</t>
  </si>
  <si>
    <t>扶贫小额信贷</t>
  </si>
  <si>
    <t>扶贫小额信贷贴息资金</t>
  </si>
  <si>
    <t>县金融办
县人民银行</t>
  </si>
  <si>
    <t>中国人寿保险公司等4家</t>
  </si>
  <si>
    <t>扶贫特惠保</t>
  </si>
  <si>
    <t>帮助贫困人口投保</t>
  </si>
  <si>
    <t>县金融办
县扶贫办</t>
  </si>
  <si>
    <t>四</t>
  </si>
  <si>
    <t>水利建设</t>
  </si>
  <si>
    <t>县水务局</t>
  </si>
  <si>
    <t>太和堂镇等</t>
  </si>
  <si>
    <t>祁东县2017年度公益性水利工程维修养护项目</t>
  </si>
  <si>
    <t>12座水库、2座泵站维修养护</t>
  </si>
  <si>
    <t>祁东县清江归阳段治理工程</t>
  </si>
  <si>
    <t>岸坡护坡3.4km</t>
  </si>
  <si>
    <t>城连墟乡</t>
  </si>
  <si>
    <t>祁东县祁水曹家祠河治理工程</t>
  </si>
  <si>
    <t>岸坡护坡7.6km</t>
  </si>
  <si>
    <t>四明山乡长乐村等</t>
  </si>
  <si>
    <t>水库除险加固工程</t>
  </si>
  <si>
    <t>水库加固28座</t>
  </si>
  <si>
    <t>“小农水”项目</t>
  </si>
  <si>
    <t>新建高效节水灌溉2000亩</t>
  </si>
  <si>
    <t>五</t>
  </si>
  <si>
    <t>教育扶贫</t>
  </si>
  <si>
    <t>县教育局</t>
  </si>
  <si>
    <t>县外就读贫困生补助资金项目</t>
  </si>
  <si>
    <t>扶持县外就读建档立卡贫困学生完成学历教育：小学410人、初中179人、高中47人</t>
  </si>
  <si>
    <t>建档立卡贫困学生补助</t>
  </si>
  <si>
    <t>发放2018全年2578名（小学2544人；幼儿园34人；初中均为在校寄宿生，全部纳入寄宿生补助发放。）建档立卡贫困学生补助，非普惠性幼儿园学生1000元/人/年；小学非寄宿学生1000元/人/年。</t>
  </si>
  <si>
    <t>2018年5月</t>
  </si>
  <si>
    <t>2018年12月</t>
  </si>
  <si>
    <t>祁东县教育局</t>
  </si>
  <si>
    <t>建档立卡贫困学生免教辅材料费</t>
  </si>
  <si>
    <t>拨付县新华书店2018年春季普通高中1043人建档立卡贫困学生免教辅材料费30.061万元；2018年秋季普通高中1225人建档立卡贫困学生免教辅材料费36.8082万元；义务教育2018年春季7617人建档立卡贫困学生免教辅材料费81.1042万元；2018年秋季7236人建档立卡贫困学生免教辅材料费92.8848万元。</t>
  </si>
  <si>
    <t>2018年10月</t>
  </si>
  <si>
    <t>普通高中建档立卡贫困学生免学杂费</t>
  </si>
  <si>
    <t>拨付各普通高中学校2017年秋季1219人建档立卡贫困学生免学杂费缺口资金。省重点高中1000元/人/期；一般高中800元/人/期。其中:祁东一中355人,35.5万元;祁东二中258人,25.8万元;育贤中学273人,21.84万元;育英学校235人,18.8万元;文武学校83人,6.64万元;成章中学15人,1.2万元.</t>
  </si>
  <si>
    <t>2017年9月</t>
  </si>
  <si>
    <t>六</t>
  </si>
  <si>
    <t>健康扶贫</t>
  </si>
  <si>
    <t>县卫计局</t>
  </si>
  <si>
    <t>贫困户住院政府兜底</t>
  </si>
  <si>
    <t>2018年1月</t>
  </si>
  <si>
    <t>贫困户住院费用无能力支付</t>
  </si>
  <si>
    <t>2017年1月</t>
  </si>
  <si>
    <t>2017年12月</t>
  </si>
  <si>
    <t>医保中心</t>
  </si>
  <si>
    <t>贫困户城乡居民医保补贴</t>
  </si>
  <si>
    <t>按90元/人，扶持79542贫困人口参加城乡居民医疗保险</t>
  </si>
  <si>
    <t>县人社局</t>
  </si>
  <si>
    <t>一站式结算</t>
  </si>
  <si>
    <t>七</t>
  </si>
  <si>
    <t>有线电视收视费、开户费、宽带使用费等部分费用减免项目</t>
  </si>
  <si>
    <t>2017年度对全县20603户贫困户有线电视收视费、开户费、宽带使用费等部分费用减免项目</t>
  </si>
  <si>
    <t>湖南有线祁东网络有限公司</t>
  </si>
  <si>
    <t>八</t>
  </si>
  <si>
    <t>其它项目</t>
  </si>
  <si>
    <t>县文体广新局</t>
  </si>
  <si>
    <t>55个贫困村</t>
  </si>
  <si>
    <t>村级综合服务平台建设</t>
  </si>
  <si>
    <t>55个贫困村文化广场体育健身器材安装费用</t>
  </si>
  <si>
    <t>市、县领导联点帮扶项目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</si>
</sst>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);[Red]\(0.00\)"/>
    <numFmt numFmtId="178" formatCode="yyyy&quot;年&quot;m&quot;月&quot;;@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22"/>
      <name val="方正大标宋简体"/>
      <charset val="134"/>
    </font>
    <font>
      <sz val="8"/>
      <name val="宋体"/>
      <charset val="134"/>
    </font>
    <font>
      <b/>
      <sz val="8"/>
      <name val="宋体"/>
      <charset val="134"/>
    </font>
    <font>
      <sz val="7"/>
      <name val="宋体"/>
      <charset val="134"/>
    </font>
    <font>
      <sz val="8"/>
      <color theme="1"/>
      <name val="宋体"/>
      <charset val="134"/>
    </font>
    <font>
      <sz val="8"/>
      <color rgb="FF000000"/>
      <name val="宋体"/>
      <charset val="134"/>
    </font>
    <font>
      <sz val="8"/>
      <color rgb="FF36363D"/>
      <name val="宋体"/>
      <charset val="134"/>
    </font>
    <font>
      <sz val="8"/>
      <name val="隶书"/>
      <charset val="134"/>
    </font>
    <font>
      <sz val="7"/>
      <color theme="1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indexed="17"/>
      <name val="宋体"/>
      <charset val="134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6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6" borderId="9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6" borderId="10" applyNumberFormat="0" applyFont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1" fillId="15" borderId="14" applyNumberFormat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27" fillId="0" borderId="0"/>
    <xf numFmtId="0" fontId="13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7" fillId="0" borderId="0" applyProtection="0"/>
    <xf numFmtId="0" fontId="27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0"/>
    <xf numFmtId="0" fontId="1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0" borderId="0"/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35" fillId="0" borderId="0"/>
  </cellStyleXfs>
  <cellXfs count="7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15" applyFont="1" applyFill="1" applyBorder="1" applyAlignment="1">
      <alignment horizontal="center" vertical="center" wrapText="1" shrinkToFit="1"/>
    </xf>
    <xf numFmtId="0" fontId="4" fillId="0" borderId="3" xfId="15" applyNumberFormat="1" applyFont="1" applyFill="1" applyBorder="1" applyAlignment="1">
      <alignment horizontal="center" vertical="center" wrapText="1"/>
    </xf>
    <xf numFmtId="0" fontId="4" fillId="0" borderId="4" xfId="15" applyFont="1" applyFill="1" applyBorder="1" applyAlignment="1">
      <alignment horizontal="center" vertical="center" wrapText="1" shrinkToFit="1"/>
    </xf>
    <xf numFmtId="0" fontId="4" fillId="0" borderId="5" xfId="15" applyNumberFormat="1" applyFont="1" applyFill="1" applyBorder="1" applyAlignment="1">
      <alignment horizontal="center" vertical="center" wrapText="1"/>
    </xf>
    <xf numFmtId="0" fontId="5" fillId="0" borderId="5" xfId="15" applyFont="1" applyFill="1" applyBorder="1" applyAlignment="1">
      <alignment horizontal="center" vertical="center" wrapText="1" shrinkToFit="1"/>
    </xf>
    <xf numFmtId="0" fontId="5" fillId="0" borderId="5" xfId="15" applyFont="1" applyFill="1" applyBorder="1" applyAlignment="1">
      <alignment horizontal="center" vertical="center" wrapText="1"/>
    </xf>
    <xf numFmtId="176" fontId="4" fillId="0" borderId="5" xfId="34" applyNumberFormat="1" applyFont="1" applyFill="1" applyBorder="1" applyAlignment="1">
      <alignment horizontal="center" vertical="center" wrapText="1"/>
    </xf>
    <xf numFmtId="0" fontId="4" fillId="0" borderId="5" xfId="34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 shrinkToFit="1"/>
    </xf>
    <xf numFmtId="0" fontId="4" fillId="0" borderId="5" xfId="34" applyNumberFormat="1" applyFont="1" applyFill="1" applyBorder="1" applyAlignment="1" applyProtection="1">
      <alignment horizontal="center" vertical="center" wrapText="1"/>
    </xf>
    <xf numFmtId="0" fontId="6" fillId="0" borderId="5" xfId="34" applyNumberFormat="1" applyFont="1" applyFill="1" applyBorder="1" applyAlignment="1" applyProtection="1">
      <alignment horizontal="center" vertical="center" wrapText="1"/>
    </xf>
    <xf numFmtId="0" fontId="5" fillId="0" borderId="5" xfId="34" applyNumberFormat="1" applyFont="1" applyFill="1" applyBorder="1" applyAlignment="1">
      <alignment horizontal="center" vertical="center" wrapText="1"/>
    </xf>
    <xf numFmtId="0" fontId="4" fillId="0" borderId="5" xfId="15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15" applyNumberFormat="1" applyFont="1" applyFill="1" applyBorder="1" applyAlignment="1">
      <alignment horizontal="center" vertical="center" wrapText="1"/>
    </xf>
    <xf numFmtId="0" fontId="4" fillId="0" borderId="7" xfId="15" applyNumberFormat="1" applyFont="1" applyFill="1" applyBorder="1" applyAlignment="1">
      <alignment horizontal="center" vertical="center" wrapText="1"/>
    </xf>
    <xf numFmtId="0" fontId="4" fillId="0" borderId="3" xfId="15" applyFont="1" applyFill="1" applyBorder="1" applyAlignment="1">
      <alignment horizontal="center" vertical="center" wrapText="1"/>
    </xf>
    <xf numFmtId="0" fontId="4" fillId="0" borderId="6" xfId="15" applyFont="1" applyFill="1" applyBorder="1" applyAlignment="1">
      <alignment horizontal="center" vertical="center" wrapText="1"/>
    </xf>
    <xf numFmtId="0" fontId="4" fillId="0" borderId="7" xfId="15" applyFont="1" applyFill="1" applyBorder="1" applyAlignment="1">
      <alignment horizontal="center" vertical="center" wrapText="1"/>
    </xf>
    <xf numFmtId="0" fontId="4" fillId="0" borderId="2" xfId="15" applyFont="1" applyFill="1" applyBorder="1" applyAlignment="1">
      <alignment horizontal="center" vertical="center" wrapText="1"/>
    </xf>
    <xf numFmtId="0" fontId="4" fillId="0" borderId="5" xfId="15" applyFont="1" applyFill="1" applyBorder="1" applyAlignment="1">
      <alignment horizontal="center" vertical="center" wrapText="1"/>
    </xf>
    <xf numFmtId="0" fontId="4" fillId="0" borderId="4" xfId="1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 shrinkToFit="1"/>
    </xf>
    <xf numFmtId="0" fontId="4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5" xfId="15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/>
    </xf>
    <xf numFmtId="0" fontId="4" fillId="0" borderId="5" xfId="63" applyFont="1" applyFill="1" applyBorder="1" applyAlignment="1">
      <alignment horizontal="center" vertical="center"/>
    </xf>
    <xf numFmtId="0" fontId="4" fillId="0" borderId="0" xfId="63" applyFont="1" applyFill="1" applyBorder="1" applyAlignment="1">
      <alignment horizontal="center" vertical="center"/>
    </xf>
    <xf numFmtId="0" fontId="5" fillId="0" borderId="5" xfId="15" applyFont="1" applyFill="1" applyBorder="1" applyAlignment="1">
      <alignment horizontal="center" vertical="center"/>
    </xf>
    <xf numFmtId="178" fontId="4" fillId="0" borderId="5" xfId="34" applyNumberFormat="1" applyFont="1" applyFill="1" applyBorder="1" applyAlignment="1">
      <alignment horizontal="center" vertical="center" wrapText="1"/>
    </xf>
    <xf numFmtId="0" fontId="4" fillId="0" borderId="5" xfId="63" applyFont="1" applyFill="1" applyBorder="1" applyAlignment="1">
      <alignment horizontal="center" vertical="center" wrapText="1"/>
    </xf>
    <xf numFmtId="0" fontId="4" fillId="0" borderId="5" xfId="65" applyNumberFormat="1" applyFont="1" applyFill="1" applyBorder="1" applyAlignment="1">
      <alignment horizontal="center" vertical="center" wrapText="1"/>
    </xf>
    <xf numFmtId="0" fontId="6" fillId="0" borderId="5" xfId="34" applyNumberFormat="1" applyFont="1" applyFill="1" applyBorder="1" applyAlignment="1">
      <alignment horizontal="left" vertical="center" wrapText="1"/>
    </xf>
    <xf numFmtId="0" fontId="4" fillId="0" borderId="5" xfId="34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 shrinkToFit="1"/>
    </xf>
    <xf numFmtId="0" fontId="4" fillId="2" borderId="5" xfId="34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6" fillId="0" borderId="5" xfId="34" applyNumberFormat="1" applyFont="1" applyFill="1" applyBorder="1" applyAlignment="1">
      <alignment horizontal="center" vertical="center" wrapText="1"/>
    </xf>
    <xf numFmtId="0" fontId="4" fillId="0" borderId="5" xfId="15" applyNumberFormat="1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wrapText="1" shrinkToFit="1"/>
    </xf>
    <xf numFmtId="0" fontId="4" fillId="0" borderId="3" xfId="34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4" fillId="0" borderId="5" xfId="15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4" fillId="0" borderId="7" xfId="34" applyNumberFormat="1" applyFont="1" applyFill="1" applyBorder="1" applyAlignment="1">
      <alignment horizontal="center" vertical="center" wrapText="1"/>
    </xf>
    <xf numFmtId="176" fontId="4" fillId="0" borderId="5" xfId="34" applyNumberFormat="1" applyFont="1" applyFill="1" applyBorder="1" applyAlignment="1">
      <alignment horizontal="left" vertical="center" wrapText="1"/>
    </xf>
    <xf numFmtId="0" fontId="5" fillId="0" borderId="5" xfId="64" applyNumberFormat="1" applyFont="1" applyFill="1" applyBorder="1" applyAlignment="1">
      <alignment horizontal="center" vertical="center" wrapText="1"/>
    </xf>
    <xf numFmtId="0" fontId="4" fillId="0" borderId="5" xfId="34" applyNumberFormat="1" applyFont="1" applyFill="1" applyBorder="1" applyAlignment="1">
      <alignment horizontal="center" vertical="center" wrapText="1" shrinkToFit="1"/>
    </xf>
    <xf numFmtId="177" fontId="4" fillId="0" borderId="5" xfId="34" applyNumberFormat="1" applyFont="1" applyFill="1" applyBorder="1" applyAlignment="1">
      <alignment horizontal="center" vertical="center" wrapText="1"/>
    </xf>
    <xf numFmtId="0" fontId="5" fillId="0" borderId="5" xfId="34" applyNumberFormat="1" applyFont="1" applyFill="1" applyBorder="1" applyAlignment="1">
      <alignment horizontal="center" vertical="center" wrapText="1" shrinkToFit="1"/>
    </xf>
    <xf numFmtId="0" fontId="0" fillId="0" borderId="5" xfId="0" applyFill="1" applyBorder="1">
      <alignment vertical="center"/>
    </xf>
    <xf numFmtId="0" fontId="2" fillId="0" borderId="0" xfId="0" applyFont="1" applyFill="1">
      <alignment vertical="center"/>
    </xf>
    <xf numFmtId="0" fontId="0" fillId="0" borderId="5" xfId="0" applyFill="1" applyBorder="1">
      <alignment vertical="center"/>
    </xf>
    <xf numFmtId="57" fontId="4" fillId="0" borderId="5" xfId="0" applyNumberFormat="1" applyFont="1" applyFill="1" applyBorder="1" applyAlignment="1">
      <alignment horizontal="center" vertical="center" wrapText="1"/>
    </xf>
    <xf numFmtId="49" fontId="4" fillId="0" borderId="5" xfId="34" applyNumberFormat="1" applyFont="1" applyFill="1" applyBorder="1" applyAlignment="1">
      <alignment horizontal="center" vertical="center" wrapText="1"/>
    </xf>
    <xf numFmtId="176" fontId="5" fillId="0" borderId="5" xfId="34" applyNumberFormat="1" applyFont="1" applyFill="1" applyBorder="1" applyAlignment="1">
      <alignment horizontal="center" vertical="center" wrapText="1"/>
    </xf>
  </cellXfs>
  <cellStyles count="66">
    <cellStyle name="常规" xfId="0" builtinId="0"/>
    <cellStyle name="货币[0]" xfId="1" builtinId="7"/>
    <cellStyle name="好 2 5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警告文本" xfId="16" builtinId="11"/>
    <cellStyle name="常规 6 5" xfId="17"/>
    <cellStyle name="60% - 强调文字颜色 2" xfId="18" builtinId="36"/>
    <cellStyle name="标题 4" xfId="19" builtinId="19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常规 6 4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链接单元格" xfId="32" builtinId="24"/>
    <cellStyle name="常规 6 2 3" xfId="33"/>
    <cellStyle name="好 2" xfId="34"/>
    <cellStyle name="20% - 强调文字颜色 6" xfId="35" builtinId="50"/>
    <cellStyle name="强调文字颜色 2" xfId="36" builtinId="33"/>
    <cellStyle name="汇总" xfId="37" builtinId="25"/>
    <cellStyle name="好" xfId="38" builtinId="26"/>
    <cellStyle name="适中" xfId="39" builtinId="28"/>
    <cellStyle name="常规 2 2_17年3月祁东县_贫困县统筹整合使用财政涉农资金基本情况统计表 2017年1月10日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常规 2_2-1统计表_1" xfId="48"/>
    <cellStyle name="常规 3_17年3月祁东县_贫困县统筹整合使用财政涉农资金基本情况统计表 2017年1月10日" xfId="49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常规 3 12" xfId="55"/>
    <cellStyle name="60% - 强调文字颜色 5" xfId="56" builtinId="48"/>
    <cellStyle name="强调文字颜色 6" xfId="57" builtinId="49"/>
    <cellStyle name="40% - 强调文字颜色 6" xfId="58" builtinId="51"/>
    <cellStyle name="常规 3 13" xfId="59"/>
    <cellStyle name="60% - 强调文字颜色 6" xfId="60" builtinId="52"/>
    <cellStyle name="常规 12 4" xfId="61"/>
    <cellStyle name="常规 18" xfId="62"/>
    <cellStyle name="常规 2" xfId="63"/>
    <cellStyle name="好 2_2018年项目库项目申报（模板）" xfId="64"/>
    <cellStyle name="样式 1" xfId="6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63"/>
  <sheetViews>
    <sheetView tabSelected="1" zoomScale="115" zoomScaleNormal="115" workbookViewId="0">
      <pane xSplit="2" ySplit="4" topLeftCell="C5" activePane="bottomRight" state="frozen"/>
      <selection/>
      <selection pane="topRight"/>
      <selection pane="bottomLeft"/>
      <selection pane="bottomRight" activeCell="H7" sqref="H7"/>
    </sheetView>
  </sheetViews>
  <sheetFormatPr defaultColWidth="9" defaultRowHeight="13.5"/>
  <cols>
    <col min="1" max="1" width="9" style="4"/>
    <col min="2" max="2" width="9.5" style="4" customWidth="1"/>
    <col min="3" max="5" width="9" style="4"/>
    <col min="6" max="6" width="7.925" style="4" customWidth="1"/>
    <col min="7" max="7" width="14.0166666666667" style="4" customWidth="1"/>
    <col min="8" max="9" width="11.125" style="4"/>
    <col min="10" max="15" width="9" style="4"/>
    <col min="16" max="16" width="6.75" style="4" customWidth="1"/>
    <col min="17" max="17" width="9" style="4"/>
    <col min="18" max="18" width="9.25" style="4" customWidth="1"/>
    <col min="19" max="19" width="9" style="4"/>
    <col min="20" max="20" width="5" style="5" customWidth="1"/>
    <col min="21" max="16384" width="9" style="4"/>
  </cols>
  <sheetData>
    <row r="1" ht="34.9" customHeight="1" spans="1:2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ht="21" customHeight="1" spans="1:2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22"/>
      <c r="J2" s="22"/>
      <c r="K2" s="23"/>
      <c r="L2" s="24" t="s">
        <v>9</v>
      </c>
      <c r="M2" s="25"/>
      <c r="N2" s="25"/>
      <c r="O2" s="26"/>
      <c r="P2" s="27" t="s">
        <v>10</v>
      </c>
      <c r="Q2" s="24" t="s">
        <v>11</v>
      </c>
      <c r="R2" s="26"/>
      <c r="S2" s="27" t="s">
        <v>12</v>
      </c>
      <c r="T2" s="28" t="s">
        <v>13</v>
      </c>
    </row>
    <row r="3" ht="21" spans="1:20">
      <c r="A3" s="9"/>
      <c r="B3" s="9"/>
      <c r="C3" s="9"/>
      <c r="D3" s="9"/>
      <c r="E3" s="9"/>
      <c r="F3" s="9"/>
      <c r="G3" s="9"/>
      <c r="H3" s="10" t="s">
        <v>14</v>
      </c>
      <c r="I3" s="10" t="s">
        <v>15</v>
      </c>
      <c r="J3" s="28" t="s">
        <v>16</v>
      </c>
      <c r="K3" s="28" t="s">
        <v>17</v>
      </c>
      <c r="L3" s="28" t="s">
        <v>18</v>
      </c>
      <c r="M3" s="28" t="s">
        <v>19</v>
      </c>
      <c r="N3" s="28" t="s">
        <v>20</v>
      </c>
      <c r="O3" s="28" t="s">
        <v>21</v>
      </c>
      <c r="P3" s="29"/>
      <c r="Q3" s="28" t="s">
        <v>22</v>
      </c>
      <c r="R3" s="28" t="s">
        <v>23</v>
      </c>
      <c r="S3" s="29"/>
      <c r="T3" s="28"/>
    </row>
    <row r="4" spans="1:20">
      <c r="A4" s="11"/>
      <c r="B4" s="11" t="s">
        <v>24</v>
      </c>
      <c r="C4" s="11"/>
      <c r="D4" s="11"/>
      <c r="E4" s="11"/>
      <c r="F4" s="11"/>
      <c r="G4" s="11"/>
      <c r="H4" s="12">
        <f>H5+H520+H541+H544+H550+H555+H560+H561</f>
        <v>35586.08</v>
      </c>
      <c r="I4" s="12">
        <f>I5+I520+I541+I544+I550+I555+I560+I561</f>
        <v>28242.59</v>
      </c>
      <c r="J4" s="12">
        <f t="shared" ref="J4:O4" si="0">J5+J520+J541+J544+J550+J555+J560+J561</f>
        <v>252</v>
      </c>
      <c r="K4" s="12">
        <f t="shared" si="0"/>
        <v>7091.49</v>
      </c>
      <c r="L4" s="12">
        <v>860000</v>
      </c>
      <c r="M4" s="12">
        <v>21955</v>
      </c>
      <c r="N4" s="12">
        <v>77297</v>
      </c>
      <c r="O4" s="12">
        <f t="shared" si="0"/>
        <v>6115.72</v>
      </c>
      <c r="P4" s="12"/>
      <c r="Q4" s="12"/>
      <c r="R4" s="12"/>
      <c r="S4" s="12"/>
      <c r="T4" s="38"/>
    </row>
    <row r="5" spans="1:20">
      <c r="A5" s="11" t="s">
        <v>25</v>
      </c>
      <c r="B5" s="11" t="s">
        <v>26</v>
      </c>
      <c r="C5" s="11"/>
      <c r="D5" s="11"/>
      <c r="E5" s="11"/>
      <c r="F5" s="11"/>
      <c r="G5" s="11"/>
      <c r="H5" s="12">
        <f>H6+H21+H326+H518</f>
        <v>14860.78</v>
      </c>
      <c r="I5" s="12">
        <f t="shared" ref="I5:O5" si="1">I6+I21+I326+I518</f>
        <v>9337.29</v>
      </c>
      <c r="J5" s="12">
        <f t="shared" si="1"/>
        <v>0</v>
      </c>
      <c r="K5" s="12">
        <f t="shared" si="1"/>
        <v>5523.49</v>
      </c>
      <c r="L5" s="12">
        <f t="shared" si="1"/>
        <v>499137</v>
      </c>
      <c r="M5" s="12">
        <f t="shared" si="1"/>
        <v>16010</v>
      </c>
      <c r="N5" s="12">
        <f t="shared" si="1"/>
        <v>55214</v>
      </c>
      <c r="O5" s="12">
        <f t="shared" si="1"/>
        <v>1771.52</v>
      </c>
      <c r="P5" s="28"/>
      <c r="Q5" s="12"/>
      <c r="R5" s="12"/>
      <c r="S5" s="12"/>
      <c r="T5" s="38"/>
    </row>
    <row r="6" spans="1:20">
      <c r="A6" s="11" t="s">
        <v>27</v>
      </c>
      <c r="B6" s="11" t="s">
        <v>28</v>
      </c>
      <c r="C6" s="11"/>
      <c r="D6" s="11"/>
      <c r="E6" s="11"/>
      <c r="F6" s="11"/>
      <c r="G6" s="11"/>
      <c r="H6" s="12">
        <v>482</v>
      </c>
      <c r="I6" s="12">
        <v>321</v>
      </c>
      <c r="J6" s="12">
        <v>0</v>
      </c>
      <c r="K6" s="12">
        <v>161</v>
      </c>
      <c r="L6" s="12">
        <v>53097</v>
      </c>
      <c r="M6" s="12">
        <v>987</v>
      </c>
      <c r="N6" s="12">
        <v>3443</v>
      </c>
      <c r="O6" s="12">
        <v>349.3</v>
      </c>
      <c r="P6" s="28"/>
      <c r="Q6" s="12"/>
      <c r="R6" s="12"/>
      <c r="S6" s="12"/>
      <c r="T6" s="38"/>
    </row>
    <row r="7" ht="51.95" customHeight="1" spans="1:20">
      <c r="A7" s="13">
        <v>1</v>
      </c>
      <c r="B7" s="14" t="s">
        <v>29</v>
      </c>
      <c r="C7" s="14" t="s">
        <v>30</v>
      </c>
      <c r="D7" s="15" t="s">
        <v>26</v>
      </c>
      <c r="E7" s="16" t="s">
        <v>31</v>
      </c>
      <c r="F7" s="16" t="s">
        <v>32</v>
      </c>
      <c r="G7" s="14" t="s">
        <v>33</v>
      </c>
      <c r="H7" s="14">
        <v>75</v>
      </c>
      <c r="I7" s="14">
        <v>45.6</v>
      </c>
      <c r="J7" s="14">
        <v>0</v>
      </c>
      <c r="K7" s="14">
        <v>29.4</v>
      </c>
      <c r="L7" s="14">
        <v>7550</v>
      </c>
      <c r="M7" s="14">
        <v>42</v>
      </c>
      <c r="N7" s="14">
        <v>138</v>
      </c>
      <c r="O7" s="14">
        <v>30</v>
      </c>
      <c r="P7" s="14" t="s">
        <v>34</v>
      </c>
      <c r="Q7" s="39">
        <v>43466</v>
      </c>
      <c r="R7" s="39" t="s">
        <v>35</v>
      </c>
      <c r="S7" s="14" t="s">
        <v>36</v>
      </c>
      <c r="T7" s="14"/>
    </row>
    <row r="8" ht="50.1" customHeight="1" spans="1:20">
      <c r="A8" s="13">
        <v>2</v>
      </c>
      <c r="B8" s="14" t="s">
        <v>29</v>
      </c>
      <c r="C8" s="14" t="s">
        <v>37</v>
      </c>
      <c r="D8" s="15" t="s">
        <v>26</v>
      </c>
      <c r="E8" s="16" t="s">
        <v>31</v>
      </c>
      <c r="F8" s="16" t="s">
        <v>32</v>
      </c>
      <c r="G8" s="14" t="s">
        <v>38</v>
      </c>
      <c r="H8" s="14">
        <v>60</v>
      </c>
      <c r="I8" s="14">
        <v>36.48</v>
      </c>
      <c r="J8" s="14">
        <v>0</v>
      </c>
      <c r="K8" s="14">
        <v>23.52</v>
      </c>
      <c r="L8" s="14">
        <v>6040</v>
      </c>
      <c r="M8" s="14">
        <v>34</v>
      </c>
      <c r="N8" s="14">
        <v>120</v>
      </c>
      <c r="O8" s="14">
        <v>55</v>
      </c>
      <c r="P8" s="14" t="s">
        <v>34</v>
      </c>
      <c r="Q8" s="39">
        <v>43466</v>
      </c>
      <c r="R8" s="39" t="s">
        <v>35</v>
      </c>
      <c r="S8" s="14" t="s">
        <v>36</v>
      </c>
      <c r="T8" s="14"/>
    </row>
    <row r="9" ht="48.95" customHeight="1" spans="1:20">
      <c r="A9" s="13">
        <v>3</v>
      </c>
      <c r="B9" s="14" t="s">
        <v>29</v>
      </c>
      <c r="C9" s="14" t="s">
        <v>39</v>
      </c>
      <c r="D9" s="15" t="s">
        <v>26</v>
      </c>
      <c r="E9" s="16" t="s">
        <v>31</v>
      </c>
      <c r="F9" s="16" t="s">
        <v>32</v>
      </c>
      <c r="G9" s="14" t="s">
        <v>40</v>
      </c>
      <c r="H9" s="14">
        <v>90</v>
      </c>
      <c r="I9" s="14">
        <v>54.72</v>
      </c>
      <c r="J9" s="14">
        <v>0</v>
      </c>
      <c r="K9" s="14">
        <v>35.28</v>
      </c>
      <c r="L9" s="14">
        <v>9060</v>
      </c>
      <c r="M9" s="14">
        <v>51</v>
      </c>
      <c r="N9" s="14">
        <v>180</v>
      </c>
      <c r="O9" s="14">
        <v>95</v>
      </c>
      <c r="P9" s="14" t="s">
        <v>34</v>
      </c>
      <c r="Q9" s="39">
        <v>43466</v>
      </c>
      <c r="R9" s="39" t="s">
        <v>35</v>
      </c>
      <c r="S9" s="14" t="s">
        <v>36</v>
      </c>
      <c r="T9" s="14"/>
    </row>
    <row r="10" ht="75" customHeight="1" spans="1:20">
      <c r="A10" s="13">
        <v>4</v>
      </c>
      <c r="B10" s="14" t="s">
        <v>29</v>
      </c>
      <c r="C10" s="14" t="s">
        <v>41</v>
      </c>
      <c r="D10" s="15" t="s">
        <v>26</v>
      </c>
      <c r="E10" s="16" t="s">
        <v>31</v>
      </c>
      <c r="F10" s="16" t="s">
        <v>32</v>
      </c>
      <c r="G10" s="14" t="s">
        <v>42</v>
      </c>
      <c r="H10" s="14">
        <v>75</v>
      </c>
      <c r="I10" s="14">
        <v>45.6</v>
      </c>
      <c r="J10" s="14">
        <v>0</v>
      </c>
      <c r="K10" s="14">
        <v>29.4</v>
      </c>
      <c r="L10" s="14">
        <v>7500</v>
      </c>
      <c r="M10" s="14">
        <v>40</v>
      </c>
      <c r="N10" s="14">
        <v>140</v>
      </c>
      <c r="O10" s="14">
        <v>75</v>
      </c>
      <c r="P10" s="14" t="s">
        <v>34</v>
      </c>
      <c r="Q10" s="39">
        <v>43466</v>
      </c>
      <c r="R10" s="39" t="s">
        <v>35</v>
      </c>
      <c r="S10" s="14" t="s">
        <v>36</v>
      </c>
      <c r="T10" s="14"/>
    </row>
    <row r="11" ht="48.95" customHeight="1" spans="1:20">
      <c r="A11" s="13">
        <v>5</v>
      </c>
      <c r="B11" s="14" t="s">
        <v>29</v>
      </c>
      <c r="C11" s="14" t="s">
        <v>43</v>
      </c>
      <c r="D11" s="15" t="s">
        <v>26</v>
      </c>
      <c r="E11" s="16" t="s">
        <v>31</v>
      </c>
      <c r="F11" s="16" t="s">
        <v>32</v>
      </c>
      <c r="G11" s="14" t="s">
        <v>44</v>
      </c>
      <c r="H11" s="14">
        <v>75</v>
      </c>
      <c r="I11" s="14">
        <v>45.6</v>
      </c>
      <c r="J11" s="14">
        <v>0</v>
      </c>
      <c r="K11" s="14">
        <v>29.4</v>
      </c>
      <c r="L11" s="14">
        <v>7600</v>
      </c>
      <c r="M11" s="14">
        <v>44</v>
      </c>
      <c r="N11" s="14">
        <v>120</v>
      </c>
      <c r="O11" s="14">
        <v>45</v>
      </c>
      <c r="P11" s="14" t="s">
        <v>34</v>
      </c>
      <c r="Q11" s="39">
        <v>43466</v>
      </c>
      <c r="R11" s="39" t="s">
        <v>35</v>
      </c>
      <c r="S11" s="14" t="s">
        <v>36</v>
      </c>
      <c r="T11" s="14"/>
    </row>
    <row r="12" ht="38.1" customHeight="1" spans="1:20">
      <c r="A12" s="13">
        <v>6</v>
      </c>
      <c r="B12" s="14" t="s">
        <v>45</v>
      </c>
      <c r="C12" s="14" t="s">
        <v>46</v>
      </c>
      <c r="D12" s="14" t="s">
        <v>26</v>
      </c>
      <c r="E12" s="16" t="s">
        <v>31</v>
      </c>
      <c r="F12" s="16" t="s">
        <v>32</v>
      </c>
      <c r="G12" s="14" t="s">
        <v>47</v>
      </c>
      <c r="H12" s="14">
        <v>6</v>
      </c>
      <c r="I12" s="14">
        <v>5</v>
      </c>
      <c r="J12" s="14">
        <v>0</v>
      </c>
      <c r="K12" s="14">
        <v>1</v>
      </c>
      <c r="L12" s="14">
        <v>600</v>
      </c>
      <c r="M12" s="14">
        <v>10</v>
      </c>
      <c r="N12" s="14">
        <v>35</v>
      </c>
      <c r="O12" s="14">
        <v>16.8</v>
      </c>
      <c r="P12" s="14" t="s">
        <v>34</v>
      </c>
      <c r="Q12" s="39">
        <v>43466</v>
      </c>
      <c r="R12" s="39" t="s">
        <v>35</v>
      </c>
      <c r="S12" s="14" t="s">
        <v>36</v>
      </c>
      <c r="T12" s="14"/>
    </row>
    <row r="13" ht="62.1" customHeight="1" spans="1:20">
      <c r="A13" s="13">
        <v>7</v>
      </c>
      <c r="B13" s="15" t="s">
        <v>48</v>
      </c>
      <c r="C13" s="15" t="s">
        <v>49</v>
      </c>
      <c r="D13" s="15" t="s">
        <v>26</v>
      </c>
      <c r="E13" s="16" t="s">
        <v>31</v>
      </c>
      <c r="F13" s="16" t="s">
        <v>32</v>
      </c>
      <c r="G13" s="15" t="s">
        <v>50</v>
      </c>
      <c r="H13" s="14">
        <v>15</v>
      </c>
      <c r="I13" s="30">
        <v>7</v>
      </c>
      <c r="J13" s="30">
        <v>0</v>
      </c>
      <c r="K13" s="30">
        <v>8</v>
      </c>
      <c r="L13" s="30">
        <v>200</v>
      </c>
      <c r="M13" s="30">
        <v>24</v>
      </c>
      <c r="N13" s="30">
        <v>82</v>
      </c>
      <c r="O13" s="14">
        <v>1.5</v>
      </c>
      <c r="P13" s="20" t="s">
        <v>34</v>
      </c>
      <c r="Q13" s="39">
        <v>43466</v>
      </c>
      <c r="R13" s="39" t="s">
        <v>35</v>
      </c>
      <c r="S13" s="13" t="s">
        <v>51</v>
      </c>
      <c r="T13" s="20"/>
    </row>
    <row r="14" ht="48.95" customHeight="1" spans="1:20">
      <c r="A14" s="13">
        <v>8</v>
      </c>
      <c r="B14" s="15" t="s">
        <v>52</v>
      </c>
      <c r="C14" s="15" t="s">
        <v>53</v>
      </c>
      <c r="D14" s="15" t="s">
        <v>26</v>
      </c>
      <c r="E14" s="16" t="s">
        <v>31</v>
      </c>
      <c r="F14" s="16" t="s">
        <v>32</v>
      </c>
      <c r="G14" s="15" t="s">
        <v>54</v>
      </c>
      <c r="H14" s="14">
        <v>5</v>
      </c>
      <c r="I14" s="30">
        <v>5</v>
      </c>
      <c r="J14" s="30">
        <v>0</v>
      </c>
      <c r="K14" s="30">
        <v>0</v>
      </c>
      <c r="L14" s="31">
        <v>10500</v>
      </c>
      <c r="M14" s="30">
        <v>550</v>
      </c>
      <c r="N14" s="30">
        <v>1977</v>
      </c>
      <c r="O14" s="30">
        <v>2</v>
      </c>
      <c r="P14" s="20" t="s">
        <v>34</v>
      </c>
      <c r="Q14" s="39">
        <v>43466</v>
      </c>
      <c r="R14" s="39" t="s">
        <v>35</v>
      </c>
      <c r="S14" s="13" t="s">
        <v>51</v>
      </c>
      <c r="T14" s="20"/>
    </row>
    <row r="15" s="1" customFormat="1" ht="87.95" customHeight="1" spans="1:20">
      <c r="A15" s="13">
        <v>9</v>
      </c>
      <c r="B15" s="16" t="s">
        <v>55</v>
      </c>
      <c r="C15" s="16" t="s">
        <v>56</v>
      </c>
      <c r="D15" s="16" t="s">
        <v>26</v>
      </c>
      <c r="E15" s="16" t="s">
        <v>31</v>
      </c>
      <c r="F15" s="16" t="s">
        <v>32</v>
      </c>
      <c r="G15" s="16" t="s">
        <v>57</v>
      </c>
      <c r="H15" s="14">
        <v>23</v>
      </c>
      <c r="I15" s="16">
        <v>23</v>
      </c>
      <c r="J15" s="16">
        <v>0</v>
      </c>
      <c r="K15" s="16">
        <v>0</v>
      </c>
      <c r="L15" s="16">
        <v>1145</v>
      </c>
      <c r="M15" s="16">
        <v>69</v>
      </c>
      <c r="N15" s="16">
        <v>240</v>
      </c>
      <c r="O15" s="16">
        <v>13</v>
      </c>
      <c r="P15" s="21" t="s">
        <v>34</v>
      </c>
      <c r="Q15" s="39">
        <v>43466</v>
      </c>
      <c r="R15" s="39" t="s">
        <v>35</v>
      </c>
      <c r="S15" s="16" t="s">
        <v>58</v>
      </c>
      <c r="T15" s="14"/>
    </row>
    <row r="16" s="1" customFormat="1" ht="69" customHeight="1" spans="1:20">
      <c r="A16" s="13">
        <v>10</v>
      </c>
      <c r="B16" s="16" t="s">
        <v>55</v>
      </c>
      <c r="C16" s="16" t="s">
        <v>59</v>
      </c>
      <c r="D16" s="16" t="s">
        <v>26</v>
      </c>
      <c r="E16" s="16" t="s">
        <v>31</v>
      </c>
      <c r="F16" s="16" t="s">
        <v>32</v>
      </c>
      <c r="G16" s="16" t="s">
        <v>60</v>
      </c>
      <c r="H16" s="14">
        <v>16.5</v>
      </c>
      <c r="I16" s="16">
        <v>16.5</v>
      </c>
      <c r="J16" s="16">
        <v>0</v>
      </c>
      <c r="K16" s="16">
        <v>0</v>
      </c>
      <c r="L16" s="16">
        <v>319</v>
      </c>
      <c r="M16" s="16">
        <v>32</v>
      </c>
      <c r="N16" s="16">
        <v>111</v>
      </c>
      <c r="O16" s="16">
        <v>3.5</v>
      </c>
      <c r="P16" s="16" t="s">
        <v>34</v>
      </c>
      <c r="Q16" s="39">
        <v>43466</v>
      </c>
      <c r="R16" s="39" t="s">
        <v>35</v>
      </c>
      <c r="S16" s="16" t="s">
        <v>58</v>
      </c>
      <c r="T16" s="14"/>
    </row>
    <row r="17" s="1" customFormat="1" ht="45" customHeight="1" spans="1:20">
      <c r="A17" s="13">
        <v>11</v>
      </c>
      <c r="B17" s="16" t="s">
        <v>55</v>
      </c>
      <c r="C17" s="16" t="s">
        <v>61</v>
      </c>
      <c r="D17" s="16" t="s">
        <v>26</v>
      </c>
      <c r="E17" s="16" t="s">
        <v>31</v>
      </c>
      <c r="F17" s="16" t="s">
        <v>32</v>
      </c>
      <c r="G17" s="16" t="s">
        <v>62</v>
      </c>
      <c r="H17" s="14">
        <v>5.5</v>
      </c>
      <c r="I17" s="16">
        <v>5.5</v>
      </c>
      <c r="J17" s="16">
        <v>0</v>
      </c>
      <c r="K17" s="16">
        <v>0</v>
      </c>
      <c r="L17" s="32">
        <v>110</v>
      </c>
      <c r="M17" s="32">
        <v>7</v>
      </c>
      <c r="N17" s="32">
        <v>28</v>
      </c>
      <c r="O17" s="16">
        <v>1.5</v>
      </c>
      <c r="P17" s="16" t="s">
        <v>34</v>
      </c>
      <c r="Q17" s="39">
        <v>43466</v>
      </c>
      <c r="R17" s="39" t="s">
        <v>35</v>
      </c>
      <c r="S17" s="16" t="s">
        <v>58</v>
      </c>
      <c r="T17" s="14"/>
    </row>
    <row r="18" s="1" customFormat="1" ht="123" customHeight="1" spans="1:20">
      <c r="A18" s="13">
        <v>12</v>
      </c>
      <c r="B18" s="16" t="s">
        <v>55</v>
      </c>
      <c r="C18" s="16" t="s">
        <v>63</v>
      </c>
      <c r="D18" s="16" t="s">
        <v>26</v>
      </c>
      <c r="E18" s="16" t="s">
        <v>31</v>
      </c>
      <c r="F18" s="16" t="s">
        <v>32</v>
      </c>
      <c r="G18" s="17" t="s">
        <v>64</v>
      </c>
      <c r="H18" s="14">
        <v>12</v>
      </c>
      <c r="I18" s="16">
        <v>12</v>
      </c>
      <c r="J18" s="16">
        <v>0</v>
      </c>
      <c r="K18" s="16">
        <v>0</v>
      </c>
      <c r="L18" s="16">
        <v>870</v>
      </c>
      <c r="M18" s="16">
        <v>60</v>
      </c>
      <c r="N18" s="16">
        <v>220</v>
      </c>
      <c r="O18" s="16">
        <v>9.5</v>
      </c>
      <c r="P18" s="16" t="s">
        <v>34</v>
      </c>
      <c r="Q18" s="39">
        <v>43466</v>
      </c>
      <c r="R18" s="39" t="s">
        <v>35</v>
      </c>
      <c r="S18" s="16" t="s">
        <v>58</v>
      </c>
      <c r="T18" s="14"/>
    </row>
    <row r="19" s="1" customFormat="1" ht="56.1" customHeight="1" spans="1:20">
      <c r="A19" s="13">
        <v>13</v>
      </c>
      <c r="B19" s="16" t="s">
        <v>55</v>
      </c>
      <c r="C19" s="16" t="s">
        <v>65</v>
      </c>
      <c r="D19" s="16" t="s">
        <v>26</v>
      </c>
      <c r="E19" s="16" t="s">
        <v>31</v>
      </c>
      <c r="F19" s="16" t="s">
        <v>32</v>
      </c>
      <c r="G19" s="16" t="s">
        <v>66</v>
      </c>
      <c r="H19" s="14">
        <v>12</v>
      </c>
      <c r="I19" s="16">
        <v>12</v>
      </c>
      <c r="J19" s="16">
        <v>0</v>
      </c>
      <c r="K19" s="16">
        <v>0</v>
      </c>
      <c r="L19" s="32">
        <v>103</v>
      </c>
      <c r="M19" s="32">
        <v>6</v>
      </c>
      <c r="N19" s="32">
        <v>18</v>
      </c>
      <c r="O19" s="16">
        <v>1</v>
      </c>
      <c r="P19" s="16" t="s">
        <v>34</v>
      </c>
      <c r="Q19" s="39">
        <v>43466</v>
      </c>
      <c r="R19" s="39" t="s">
        <v>35</v>
      </c>
      <c r="S19" s="16" t="s">
        <v>58</v>
      </c>
      <c r="T19" s="14"/>
    </row>
    <row r="20" ht="23.45" customHeight="1" spans="1:20">
      <c r="A20" s="13">
        <v>14</v>
      </c>
      <c r="B20" s="14" t="s">
        <v>67</v>
      </c>
      <c r="C20" s="14" t="s">
        <v>68</v>
      </c>
      <c r="D20" s="14" t="s">
        <v>26</v>
      </c>
      <c r="E20" s="16" t="s">
        <v>31</v>
      </c>
      <c r="F20" s="16" t="s">
        <v>32</v>
      </c>
      <c r="G20" s="14" t="s">
        <v>69</v>
      </c>
      <c r="H20" s="14">
        <v>12</v>
      </c>
      <c r="I20" s="14">
        <v>7</v>
      </c>
      <c r="J20" s="14">
        <v>0</v>
      </c>
      <c r="K20" s="14">
        <v>5</v>
      </c>
      <c r="L20" s="14">
        <v>1500</v>
      </c>
      <c r="M20" s="14">
        <v>18</v>
      </c>
      <c r="N20" s="14">
        <v>34</v>
      </c>
      <c r="O20" s="14">
        <v>0.5</v>
      </c>
      <c r="P20" s="14" t="s">
        <v>34</v>
      </c>
      <c r="Q20" s="39">
        <v>43466</v>
      </c>
      <c r="R20" s="39" t="s">
        <v>35</v>
      </c>
      <c r="S20" s="14" t="s">
        <v>70</v>
      </c>
      <c r="T20" s="20"/>
    </row>
    <row r="21" spans="1:20">
      <c r="A21" s="18" t="s">
        <v>71</v>
      </c>
      <c r="B21" s="18" t="s">
        <v>72</v>
      </c>
      <c r="C21" s="18"/>
      <c r="D21" s="18"/>
      <c r="E21" s="18"/>
      <c r="F21" s="18"/>
      <c r="G21" s="18"/>
      <c r="H21" s="18">
        <v>9283.72</v>
      </c>
      <c r="I21" s="18">
        <v>5615.73</v>
      </c>
      <c r="J21" s="18">
        <v>0</v>
      </c>
      <c r="K21" s="18">
        <v>3667.99</v>
      </c>
      <c r="L21" s="18">
        <v>184356</v>
      </c>
      <c r="M21" s="18">
        <v>5247</v>
      </c>
      <c r="N21" s="18">
        <v>17603</v>
      </c>
      <c r="O21" s="18">
        <v>757.2</v>
      </c>
      <c r="P21" s="14"/>
      <c r="Q21" s="39"/>
      <c r="R21" s="39"/>
      <c r="S21" s="18"/>
      <c r="T21" s="18"/>
    </row>
    <row r="22" ht="42" spans="1:20">
      <c r="A22" s="14">
        <v>1</v>
      </c>
      <c r="B22" s="19" t="s">
        <v>73</v>
      </c>
      <c r="C22" s="20" t="s">
        <v>74</v>
      </c>
      <c r="D22" s="20" t="s">
        <v>26</v>
      </c>
      <c r="E22" s="20" t="s">
        <v>72</v>
      </c>
      <c r="F22" s="20" t="s">
        <v>32</v>
      </c>
      <c r="G22" s="20" t="s">
        <v>75</v>
      </c>
      <c r="H22" s="14">
        <v>16.23</v>
      </c>
      <c r="I22" s="30">
        <v>16.23</v>
      </c>
      <c r="J22" s="30">
        <v>0</v>
      </c>
      <c r="K22" s="30">
        <v>0</v>
      </c>
      <c r="L22" s="33">
        <v>349</v>
      </c>
      <c r="M22" s="34">
        <v>3</v>
      </c>
      <c r="N22" s="34">
        <v>10</v>
      </c>
      <c r="O22" s="34">
        <v>0.3</v>
      </c>
      <c r="P22" s="20" t="s">
        <v>34</v>
      </c>
      <c r="Q22" s="39">
        <v>43466</v>
      </c>
      <c r="R22" s="39" t="s">
        <v>35</v>
      </c>
      <c r="S22" s="40" t="s">
        <v>76</v>
      </c>
      <c r="T22" s="20"/>
    </row>
    <row r="23" ht="42" spans="1:20">
      <c r="A23" s="14">
        <v>2</v>
      </c>
      <c r="B23" s="19" t="s">
        <v>73</v>
      </c>
      <c r="C23" s="20" t="s">
        <v>77</v>
      </c>
      <c r="D23" s="20" t="s">
        <v>26</v>
      </c>
      <c r="E23" s="20" t="s">
        <v>72</v>
      </c>
      <c r="F23" s="20" t="s">
        <v>32</v>
      </c>
      <c r="G23" s="20" t="s">
        <v>78</v>
      </c>
      <c r="H23" s="14">
        <v>43.95</v>
      </c>
      <c r="I23" s="30">
        <v>43.95</v>
      </c>
      <c r="J23" s="30">
        <v>0</v>
      </c>
      <c r="K23" s="30">
        <v>0</v>
      </c>
      <c r="L23" s="33">
        <v>356</v>
      </c>
      <c r="M23" s="34">
        <v>5</v>
      </c>
      <c r="N23" s="34">
        <v>14</v>
      </c>
      <c r="O23" s="34">
        <v>1</v>
      </c>
      <c r="P23" s="20" t="s">
        <v>34</v>
      </c>
      <c r="Q23" s="39">
        <v>43466</v>
      </c>
      <c r="R23" s="39" t="s">
        <v>35</v>
      </c>
      <c r="S23" s="40" t="s">
        <v>76</v>
      </c>
      <c r="T23" s="20"/>
    </row>
    <row r="24" ht="31.5" spans="1:20">
      <c r="A24" s="14">
        <v>3</v>
      </c>
      <c r="B24" s="19" t="s">
        <v>73</v>
      </c>
      <c r="C24" s="20" t="s">
        <v>79</v>
      </c>
      <c r="D24" s="20" t="s">
        <v>26</v>
      </c>
      <c r="E24" s="20" t="s">
        <v>72</v>
      </c>
      <c r="F24" s="20" t="s">
        <v>32</v>
      </c>
      <c r="G24" s="20" t="s">
        <v>80</v>
      </c>
      <c r="H24" s="14">
        <v>11.68</v>
      </c>
      <c r="I24" s="30">
        <v>11.68</v>
      </c>
      <c r="J24" s="30">
        <v>0</v>
      </c>
      <c r="K24" s="30">
        <v>0</v>
      </c>
      <c r="L24" s="33">
        <v>288</v>
      </c>
      <c r="M24" s="34">
        <v>4</v>
      </c>
      <c r="N24" s="34">
        <v>13</v>
      </c>
      <c r="O24" s="34">
        <v>0.6</v>
      </c>
      <c r="P24" s="20" t="s">
        <v>34</v>
      </c>
      <c r="Q24" s="39">
        <v>43466</v>
      </c>
      <c r="R24" s="39" t="s">
        <v>35</v>
      </c>
      <c r="S24" s="40" t="s">
        <v>76</v>
      </c>
      <c r="T24" s="20"/>
    </row>
    <row r="25" ht="42" spans="1:20">
      <c r="A25" s="14">
        <v>4</v>
      </c>
      <c r="B25" s="19" t="s">
        <v>73</v>
      </c>
      <c r="C25" s="20" t="s">
        <v>81</v>
      </c>
      <c r="D25" s="20" t="s">
        <v>26</v>
      </c>
      <c r="E25" s="20" t="s">
        <v>72</v>
      </c>
      <c r="F25" s="20" t="s">
        <v>32</v>
      </c>
      <c r="G25" s="20" t="s">
        <v>82</v>
      </c>
      <c r="H25" s="14">
        <v>36.2</v>
      </c>
      <c r="I25" s="30">
        <v>36.2</v>
      </c>
      <c r="J25" s="30">
        <v>0</v>
      </c>
      <c r="K25" s="30">
        <v>0</v>
      </c>
      <c r="L25" s="33">
        <v>305</v>
      </c>
      <c r="M25" s="34">
        <v>9</v>
      </c>
      <c r="N25" s="34">
        <v>28</v>
      </c>
      <c r="O25" s="34">
        <v>1.6</v>
      </c>
      <c r="P25" s="20" t="s">
        <v>34</v>
      </c>
      <c r="Q25" s="39">
        <v>43466</v>
      </c>
      <c r="R25" s="39" t="s">
        <v>35</v>
      </c>
      <c r="S25" s="40" t="s">
        <v>76</v>
      </c>
      <c r="T25" s="20"/>
    </row>
    <row r="26" ht="42" spans="1:20">
      <c r="A26" s="14">
        <v>5</v>
      </c>
      <c r="B26" s="19" t="s">
        <v>73</v>
      </c>
      <c r="C26" s="20" t="s">
        <v>83</v>
      </c>
      <c r="D26" s="20" t="s">
        <v>26</v>
      </c>
      <c r="E26" s="20" t="s">
        <v>72</v>
      </c>
      <c r="F26" s="20" t="s">
        <v>32</v>
      </c>
      <c r="G26" s="20" t="s">
        <v>84</v>
      </c>
      <c r="H26" s="14">
        <v>14.96</v>
      </c>
      <c r="I26" s="30">
        <v>14.96</v>
      </c>
      <c r="J26" s="30">
        <v>0</v>
      </c>
      <c r="K26" s="30">
        <v>0</v>
      </c>
      <c r="L26" s="33">
        <v>335</v>
      </c>
      <c r="M26" s="34">
        <v>7</v>
      </c>
      <c r="N26" s="34">
        <v>21</v>
      </c>
      <c r="O26" s="34">
        <v>0.9</v>
      </c>
      <c r="P26" s="20" t="s">
        <v>34</v>
      </c>
      <c r="Q26" s="39">
        <v>43466</v>
      </c>
      <c r="R26" s="39" t="s">
        <v>35</v>
      </c>
      <c r="S26" s="40" t="s">
        <v>76</v>
      </c>
      <c r="T26" s="20"/>
    </row>
    <row r="27" ht="42" spans="1:20">
      <c r="A27" s="14">
        <v>6</v>
      </c>
      <c r="B27" s="19" t="s">
        <v>73</v>
      </c>
      <c r="C27" s="20" t="s">
        <v>85</v>
      </c>
      <c r="D27" s="20" t="s">
        <v>26</v>
      </c>
      <c r="E27" s="20" t="s">
        <v>72</v>
      </c>
      <c r="F27" s="20" t="s">
        <v>32</v>
      </c>
      <c r="G27" s="20" t="s">
        <v>86</v>
      </c>
      <c r="H27" s="14">
        <v>15.39</v>
      </c>
      <c r="I27" s="30">
        <v>15.39</v>
      </c>
      <c r="J27" s="30">
        <v>0</v>
      </c>
      <c r="K27" s="30">
        <v>0</v>
      </c>
      <c r="L27" s="33">
        <v>369</v>
      </c>
      <c r="M27" s="34">
        <v>3</v>
      </c>
      <c r="N27" s="34">
        <v>8</v>
      </c>
      <c r="O27" s="34">
        <v>0.8</v>
      </c>
      <c r="P27" s="20" t="s">
        <v>34</v>
      </c>
      <c r="Q27" s="39">
        <v>43466</v>
      </c>
      <c r="R27" s="39" t="s">
        <v>35</v>
      </c>
      <c r="S27" s="40" t="s">
        <v>76</v>
      </c>
      <c r="T27" s="20"/>
    </row>
    <row r="28" ht="42" spans="1:20">
      <c r="A28" s="14">
        <v>7</v>
      </c>
      <c r="B28" s="19" t="s">
        <v>73</v>
      </c>
      <c r="C28" s="20" t="s">
        <v>79</v>
      </c>
      <c r="D28" s="20" t="s">
        <v>26</v>
      </c>
      <c r="E28" s="20" t="s">
        <v>72</v>
      </c>
      <c r="F28" s="20" t="s">
        <v>32</v>
      </c>
      <c r="G28" s="20" t="s">
        <v>87</v>
      </c>
      <c r="H28" s="14">
        <v>61.89</v>
      </c>
      <c r="I28" s="30">
        <v>61.89</v>
      </c>
      <c r="J28" s="30">
        <v>0</v>
      </c>
      <c r="K28" s="30">
        <v>0</v>
      </c>
      <c r="L28" s="33">
        <v>324</v>
      </c>
      <c r="M28" s="34">
        <v>8</v>
      </c>
      <c r="N28" s="34">
        <v>23</v>
      </c>
      <c r="O28" s="34">
        <v>0.2</v>
      </c>
      <c r="P28" s="20" t="s">
        <v>34</v>
      </c>
      <c r="Q28" s="39">
        <v>43466</v>
      </c>
      <c r="R28" s="39" t="s">
        <v>35</v>
      </c>
      <c r="S28" s="40" t="s">
        <v>76</v>
      </c>
      <c r="T28" s="20"/>
    </row>
    <row r="29" ht="31.5" spans="1:20">
      <c r="A29" s="14">
        <v>8</v>
      </c>
      <c r="B29" s="19" t="s">
        <v>73</v>
      </c>
      <c r="C29" s="20" t="s">
        <v>88</v>
      </c>
      <c r="D29" s="20" t="s">
        <v>26</v>
      </c>
      <c r="E29" s="20" t="s">
        <v>72</v>
      </c>
      <c r="F29" s="20" t="s">
        <v>32</v>
      </c>
      <c r="G29" s="20" t="s">
        <v>89</v>
      </c>
      <c r="H29" s="14">
        <v>2.49</v>
      </c>
      <c r="I29" s="30">
        <v>2.49</v>
      </c>
      <c r="J29" s="30">
        <v>0</v>
      </c>
      <c r="K29" s="30">
        <v>0</v>
      </c>
      <c r="L29" s="35">
        <v>132</v>
      </c>
      <c r="M29" s="34">
        <v>3</v>
      </c>
      <c r="N29" s="34">
        <v>6</v>
      </c>
      <c r="O29" s="34">
        <v>1.6</v>
      </c>
      <c r="P29" s="20" t="s">
        <v>34</v>
      </c>
      <c r="Q29" s="39">
        <v>43466</v>
      </c>
      <c r="R29" s="39" t="s">
        <v>35</v>
      </c>
      <c r="S29" s="40" t="s">
        <v>76</v>
      </c>
      <c r="T29" s="20"/>
    </row>
    <row r="30" ht="31.5" spans="1:20">
      <c r="A30" s="14">
        <v>9</v>
      </c>
      <c r="B30" s="19" t="s">
        <v>73</v>
      </c>
      <c r="C30" s="20" t="s">
        <v>90</v>
      </c>
      <c r="D30" s="20" t="s">
        <v>26</v>
      </c>
      <c r="E30" s="20" t="s">
        <v>72</v>
      </c>
      <c r="F30" s="20" t="s">
        <v>32</v>
      </c>
      <c r="G30" s="20" t="s">
        <v>91</v>
      </c>
      <c r="H30" s="14">
        <v>10.14</v>
      </c>
      <c r="I30" s="30">
        <v>10.14</v>
      </c>
      <c r="J30" s="30">
        <v>0</v>
      </c>
      <c r="K30" s="30">
        <v>0</v>
      </c>
      <c r="L30" s="35">
        <v>233</v>
      </c>
      <c r="M30" s="34">
        <v>1</v>
      </c>
      <c r="N30" s="34">
        <v>3</v>
      </c>
      <c r="O30" s="34">
        <v>0.7</v>
      </c>
      <c r="P30" s="20" t="s">
        <v>34</v>
      </c>
      <c r="Q30" s="39">
        <v>43466</v>
      </c>
      <c r="R30" s="39" t="s">
        <v>35</v>
      </c>
      <c r="S30" s="40" t="s">
        <v>76</v>
      </c>
      <c r="T30" s="20"/>
    </row>
    <row r="31" ht="31.5" spans="1:20">
      <c r="A31" s="14">
        <v>10</v>
      </c>
      <c r="B31" s="19" t="s">
        <v>73</v>
      </c>
      <c r="C31" s="20" t="s">
        <v>92</v>
      </c>
      <c r="D31" s="20" t="s">
        <v>26</v>
      </c>
      <c r="E31" s="20" t="s">
        <v>72</v>
      </c>
      <c r="F31" s="20" t="s">
        <v>32</v>
      </c>
      <c r="G31" s="20" t="s">
        <v>93</v>
      </c>
      <c r="H31" s="14">
        <v>7.76</v>
      </c>
      <c r="I31" s="30">
        <v>7.76</v>
      </c>
      <c r="J31" s="30">
        <v>0</v>
      </c>
      <c r="K31" s="30">
        <v>0</v>
      </c>
      <c r="L31" s="35">
        <v>246</v>
      </c>
      <c r="M31" s="34">
        <v>2</v>
      </c>
      <c r="N31" s="34">
        <v>4</v>
      </c>
      <c r="O31" s="34">
        <v>0.1</v>
      </c>
      <c r="P31" s="20" t="s">
        <v>34</v>
      </c>
      <c r="Q31" s="39">
        <v>43466</v>
      </c>
      <c r="R31" s="39" t="s">
        <v>35</v>
      </c>
      <c r="S31" s="40" t="s">
        <v>76</v>
      </c>
      <c r="T31" s="20"/>
    </row>
    <row r="32" ht="31.5" spans="1:20">
      <c r="A32" s="14">
        <v>11</v>
      </c>
      <c r="B32" s="19" t="s">
        <v>73</v>
      </c>
      <c r="C32" s="20" t="s">
        <v>94</v>
      </c>
      <c r="D32" s="20" t="s">
        <v>26</v>
      </c>
      <c r="E32" s="20" t="s">
        <v>72</v>
      </c>
      <c r="F32" s="20" t="s">
        <v>32</v>
      </c>
      <c r="G32" s="20" t="s">
        <v>95</v>
      </c>
      <c r="H32" s="14">
        <v>3.36</v>
      </c>
      <c r="I32" s="30">
        <v>3.36</v>
      </c>
      <c r="J32" s="30">
        <v>0</v>
      </c>
      <c r="K32" s="30">
        <v>0</v>
      </c>
      <c r="L32" s="35">
        <v>257</v>
      </c>
      <c r="M32" s="34">
        <v>2</v>
      </c>
      <c r="N32" s="34">
        <v>5</v>
      </c>
      <c r="O32" s="34">
        <v>0.9</v>
      </c>
      <c r="P32" s="20" t="s">
        <v>34</v>
      </c>
      <c r="Q32" s="39">
        <v>43466</v>
      </c>
      <c r="R32" s="39" t="s">
        <v>35</v>
      </c>
      <c r="S32" s="40" t="s">
        <v>76</v>
      </c>
      <c r="T32" s="20"/>
    </row>
    <row r="33" ht="31.5" spans="1:20">
      <c r="A33" s="14">
        <v>12</v>
      </c>
      <c r="B33" s="19" t="s">
        <v>73</v>
      </c>
      <c r="C33" s="20" t="s">
        <v>96</v>
      </c>
      <c r="D33" s="20" t="s">
        <v>26</v>
      </c>
      <c r="E33" s="20" t="s">
        <v>72</v>
      </c>
      <c r="F33" s="20" t="s">
        <v>32</v>
      </c>
      <c r="G33" s="20" t="s">
        <v>97</v>
      </c>
      <c r="H33" s="14">
        <v>6.74</v>
      </c>
      <c r="I33" s="30">
        <v>6.74</v>
      </c>
      <c r="J33" s="30">
        <v>0</v>
      </c>
      <c r="K33" s="30">
        <v>0</v>
      </c>
      <c r="L33" s="35">
        <v>197</v>
      </c>
      <c r="M33" s="34">
        <v>8</v>
      </c>
      <c r="N33" s="34">
        <v>17</v>
      </c>
      <c r="O33" s="34">
        <v>0.2</v>
      </c>
      <c r="P33" s="20" t="s">
        <v>34</v>
      </c>
      <c r="Q33" s="39">
        <v>43466</v>
      </c>
      <c r="R33" s="39" t="s">
        <v>35</v>
      </c>
      <c r="S33" s="40" t="s">
        <v>76</v>
      </c>
      <c r="T33" s="20"/>
    </row>
    <row r="34" ht="31.5" spans="1:20">
      <c r="A34" s="14">
        <v>13</v>
      </c>
      <c r="B34" s="19" t="s">
        <v>73</v>
      </c>
      <c r="C34" s="20" t="s">
        <v>98</v>
      </c>
      <c r="D34" s="20" t="s">
        <v>26</v>
      </c>
      <c r="E34" s="20" t="s">
        <v>72</v>
      </c>
      <c r="F34" s="20" t="s">
        <v>32</v>
      </c>
      <c r="G34" s="20" t="s">
        <v>99</v>
      </c>
      <c r="H34" s="14">
        <v>14.56</v>
      </c>
      <c r="I34" s="30">
        <v>14.56</v>
      </c>
      <c r="J34" s="30">
        <v>0</v>
      </c>
      <c r="K34" s="30">
        <v>0</v>
      </c>
      <c r="L34" s="35">
        <v>179</v>
      </c>
      <c r="M34" s="34">
        <v>8</v>
      </c>
      <c r="N34" s="34">
        <v>16</v>
      </c>
      <c r="O34" s="34">
        <v>0.4</v>
      </c>
      <c r="P34" s="20" t="s">
        <v>34</v>
      </c>
      <c r="Q34" s="39">
        <v>43466</v>
      </c>
      <c r="R34" s="39" t="s">
        <v>35</v>
      </c>
      <c r="S34" s="40" t="s">
        <v>76</v>
      </c>
      <c r="T34" s="20"/>
    </row>
    <row r="35" ht="31.5" spans="1:20">
      <c r="A35" s="14">
        <v>14</v>
      </c>
      <c r="B35" s="19" t="s">
        <v>73</v>
      </c>
      <c r="C35" s="20" t="s">
        <v>100</v>
      </c>
      <c r="D35" s="20" t="s">
        <v>26</v>
      </c>
      <c r="E35" s="20" t="s">
        <v>72</v>
      </c>
      <c r="F35" s="20" t="s">
        <v>32</v>
      </c>
      <c r="G35" s="20" t="s">
        <v>101</v>
      </c>
      <c r="H35" s="14">
        <v>1.16</v>
      </c>
      <c r="I35" s="30">
        <v>1.16</v>
      </c>
      <c r="J35" s="30">
        <v>0</v>
      </c>
      <c r="K35" s="30">
        <v>0</v>
      </c>
      <c r="L35" s="35">
        <v>234</v>
      </c>
      <c r="M35" s="34">
        <v>1</v>
      </c>
      <c r="N35" s="34">
        <v>2</v>
      </c>
      <c r="O35" s="34">
        <v>1.2</v>
      </c>
      <c r="P35" s="20" t="s">
        <v>34</v>
      </c>
      <c r="Q35" s="39">
        <v>43466</v>
      </c>
      <c r="R35" s="39" t="s">
        <v>35</v>
      </c>
      <c r="S35" s="40" t="s">
        <v>76</v>
      </c>
      <c r="T35" s="20"/>
    </row>
    <row r="36" ht="42" spans="1:20">
      <c r="A36" s="14">
        <v>15</v>
      </c>
      <c r="B36" s="19" t="s">
        <v>73</v>
      </c>
      <c r="C36" s="20" t="s">
        <v>102</v>
      </c>
      <c r="D36" s="20" t="s">
        <v>26</v>
      </c>
      <c r="E36" s="20" t="s">
        <v>72</v>
      </c>
      <c r="F36" s="20" t="s">
        <v>32</v>
      </c>
      <c r="G36" s="20" t="s">
        <v>103</v>
      </c>
      <c r="H36" s="14">
        <v>3.2</v>
      </c>
      <c r="I36" s="30">
        <v>3.2</v>
      </c>
      <c r="J36" s="30">
        <v>0</v>
      </c>
      <c r="K36" s="30">
        <v>0</v>
      </c>
      <c r="L36" s="35">
        <v>206</v>
      </c>
      <c r="M36" s="34">
        <v>7</v>
      </c>
      <c r="N36" s="34">
        <v>14</v>
      </c>
      <c r="O36" s="34">
        <v>0.8</v>
      </c>
      <c r="P36" s="20" t="s">
        <v>34</v>
      </c>
      <c r="Q36" s="39">
        <v>43466</v>
      </c>
      <c r="R36" s="39" t="s">
        <v>35</v>
      </c>
      <c r="S36" s="40" t="s">
        <v>76</v>
      </c>
      <c r="T36" s="20"/>
    </row>
    <row r="37" ht="31.5" spans="1:20">
      <c r="A37" s="14">
        <v>16</v>
      </c>
      <c r="B37" s="19" t="s">
        <v>73</v>
      </c>
      <c r="C37" s="20" t="s">
        <v>104</v>
      </c>
      <c r="D37" s="20" t="s">
        <v>26</v>
      </c>
      <c r="E37" s="20" t="s">
        <v>72</v>
      </c>
      <c r="F37" s="20" t="s">
        <v>32</v>
      </c>
      <c r="G37" s="20" t="s">
        <v>105</v>
      </c>
      <c r="H37" s="14">
        <v>10.09</v>
      </c>
      <c r="I37" s="30">
        <v>10.09</v>
      </c>
      <c r="J37" s="30">
        <v>0</v>
      </c>
      <c r="K37" s="30">
        <v>0</v>
      </c>
      <c r="L37" s="35">
        <v>205</v>
      </c>
      <c r="M37" s="34">
        <v>8</v>
      </c>
      <c r="N37" s="34">
        <v>16</v>
      </c>
      <c r="O37" s="34">
        <v>0.7</v>
      </c>
      <c r="P37" s="20" t="s">
        <v>34</v>
      </c>
      <c r="Q37" s="39">
        <v>43466</v>
      </c>
      <c r="R37" s="39" t="s">
        <v>35</v>
      </c>
      <c r="S37" s="40" t="s">
        <v>76</v>
      </c>
      <c r="T37" s="20"/>
    </row>
    <row r="38" ht="31.5" spans="1:20">
      <c r="A38" s="14">
        <v>17</v>
      </c>
      <c r="B38" s="19" t="s">
        <v>73</v>
      </c>
      <c r="C38" s="20" t="s">
        <v>106</v>
      </c>
      <c r="D38" s="20" t="s">
        <v>26</v>
      </c>
      <c r="E38" s="20" t="s">
        <v>72</v>
      </c>
      <c r="F38" s="20" t="s">
        <v>32</v>
      </c>
      <c r="G38" s="20" t="s">
        <v>107</v>
      </c>
      <c r="H38" s="14">
        <v>5.2</v>
      </c>
      <c r="I38" s="30">
        <v>5.2</v>
      </c>
      <c r="J38" s="30">
        <v>0</v>
      </c>
      <c r="K38" s="30">
        <v>0</v>
      </c>
      <c r="L38" s="35">
        <v>180</v>
      </c>
      <c r="M38" s="34">
        <v>5</v>
      </c>
      <c r="N38" s="34">
        <v>11</v>
      </c>
      <c r="O38" s="34">
        <v>0.5</v>
      </c>
      <c r="P38" s="20" t="s">
        <v>34</v>
      </c>
      <c r="Q38" s="39">
        <v>43466</v>
      </c>
      <c r="R38" s="39" t="s">
        <v>35</v>
      </c>
      <c r="S38" s="40" t="s">
        <v>76</v>
      </c>
      <c r="T38" s="20"/>
    </row>
    <row r="39" ht="31.5" spans="1:20">
      <c r="A39" s="14">
        <v>18</v>
      </c>
      <c r="B39" s="19" t="s">
        <v>73</v>
      </c>
      <c r="C39" s="20" t="s">
        <v>108</v>
      </c>
      <c r="D39" s="20" t="s">
        <v>26</v>
      </c>
      <c r="E39" s="20" t="s">
        <v>72</v>
      </c>
      <c r="F39" s="20" t="s">
        <v>32</v>
      </c>
      <c r="G39" s="20" t="s">
        <v>109</v>
      </c>
      <c r="H39" s="14">
        <v>6.46</v>
      </c>
      <c r="I39" s="30">
        <v>6.46</v>
      </c>
      <c r="J39" s="30">
        <v>0</v>
      </c>
      <c r="K39" s="30">
        <v>0</v>
      </c>
      <c r="L39" s="35">
        <v>228</v>
      </c>
      <c r="M39" s="34">
        <v>7</v>
      </c>
      <c r="N39" s="34">
        <v>14</v>
      </c>
      <c r="O39" s="34">
        <v>0.9</v>
      </c>
      <c r="P39" s="20" t="s">
        <v>34</v>
      </c>
      <c r="Q39" s="39">
        <v>43466</v>
      </c>
      <c r="R39" s="39" t="s">
        <v>35</v>
      </c>
      <c r="S39" s="40" t="s">
        <v>76</v>
      </c>
      <c r="T39" s="20"/>
    </row>
    <row r="40" ht="42" spans="1:20">
      <c r="A40" s="14">
        <v>19</v>
      </c>
      <c r="B40" s="19" t="s">
        <v>73</v>
      </c>
      <c r="C40" s="20" t="s">
        <v>110</v>
      </c>
      <c r="D40" s="20" t="s">
        <v>26</v>
      </c>
      <c r="E40" s="20" t="s">
        <v>72</v>
      </c>
      <c r="F40" s="20" t="s">
        <v>32</v>
      </c>
      <c r="G40" s="20" t="s">
        <v>111</v>
      </c>
      <c r="H40" s="14">
        <v>3.74</v>
      </c>
      <c r="I40" s="30">
        <v>3.74</v>
      </c>
      <c r="J40" s="30">
        <v>0</v>
      </c>
      <c r="K40" s="30">
        <v>0</v>
      </c>
      <c r="L40" s="35">
        <v>118</v>
      </c>
      <c r="M40" s="34">
        <v>10</v>
      </c>
      <c r="N40" s="34">
        <v>21</v>
      </c>
      <c r="O40" s="34">
        <v>0.9</v>
      </c>
      <c r="P40" s="20" t="s">
        <v>34</v>
      </c>
      <c r="Q40" s="39">
        <v>43466</v>
      </c>
      <c r="R40" s="39" t="s">
        <v>35</v>
      </c>
      <c r="S40" s="40" t="s">
        <v>76</v>
      </c>
      <c r="T40" s="20"/>
    </row>
    <row r="41" ht="31.5" spans="1:20">
      <c r="A41" s="14">
        <v>20</v>
      </c>
      <c r="B41" s="19" t="s">
        <v>73</v>
      </c>
      <c r="C41" s="20" t="s">
        <v>112</v>
      </c>
      <c r="D41" s="20" t="s">
        <v>26</v>
      </c>
      <c r="E41" s="20" t="s">
        <v>72</v>
      </c>
      <c r="F41" s="20" t="s">
        <v>32</v>
      </c>
      <c r="G41" s="20" t="s">
        <v>113</v>
      </c>
      <c r="H41" s="14">
        <v>10.79</v>
      </c>
      <c r="I41" s="30">
        <v>10.79</v>
      </c>
      <c r="J41" s="30">
        <v>0</v>
      </c>
      <c r="K41" s="30">
        <v>0</v>
      </c>
      <c r="L41" s="35">
        <v>249</v>
      </c>
      <c r="M41" s="34">
        <v>2</v>
      </c>
      <c r="N41" s="34">
        <v>4</v>
      </c>
      <c r="O41" s="34">
        <v>0.4</v>
      </c>
      <c r="P41" s="20" t="s">
        <v>34</v>
      </c>
      <c r="Q41" s="39">
        <v>43466</v>
      </c>
      <c r="R41" s="39" t="s">
        <v>35</v>
      </c>
      <c r="S41" s="40" t="s">
        <v>76</v>
      </c>
      <c r="T41" s="20"/>
    </row>
    <row r="42" ht="31.5" spans="1:20">
      <c r="A42" s="14">
        <v>21</v>
      </c>
      <c r="B42" s="19" t="s">
        <v>73</v>
      </c>
      <c r="C42" s="20" t="s">
        <v>114</v>
      </c>
      <c r="D42" s="20" t="s">
        <v>26</v>
      </c>
      <c r="E42" s="20" t="s">
        <v>72</v>
      </c>
      <c r="F42" s="20" t="s">
        <v>32</v>
      </c>
      <c r="G42" s="20" t="s">
        <v>115</v>
      </c>
      <c r="H42" s="14">
        <v>13.74</v>
      </c>
      <c r="I42" s="30">
        <v>13.74</v>
      </c>
      <c r="J42" s="30">
        <v>0</v>
      </c>
      <c r="K42" s="30">
        <v>0</v>
      </c>
      <c r="L42" s="35">
        <v>201</v>
      </c>
      <c r="M42" s="34">
        <v>3</v>
      </c>
      <c r="N42" s="34">
        <v>6</v>
      </c>
      <c r="O42" s="34">
        <v>1.5</v>
      </c>
      <c r="P42" s="20" t="s">
        <v>34</v>
      </c>
      <c r="Q42" s="39">
        <v>43466</v>
      </c>
      <c r="R42" s="39" t="s">
        <v>35</v>
      </c>
      <c r="S42" s="40" t="s">
        <v>76</v>
      </c>
      <c r="T42" s="20"/>
    </row>
    <row r="43" ht="31.5" spans="1:20">
      <c r="A43" s="14">
        <v>22</v>
      </c>
      <c r="B43" s="19" t="s">
        <v>73</v>
      </c>
      <c r="C43" s="20" t="s">
        <v>116</v>
      </c>
      <c r="D43" s="20" t="s">
        <v>26</v>
      </c>
      <c r="E43" s="20" t="s">
        <v>72</v>
      </c>
      <c r="F43" s="20" t="s">
        <v>32</v>
      </c>
      <c r="G43" s="20" t="s">
        <v>117</v>
      </c>
      <c r="H43" s="14">
        <v>6.17</v>
      </c>
      <c r="I43" s="30">
        <v>6.17</v>
      </c>
      <c r="J43" s="30">
        <v>0</v>
      </c>
      <c r="K43" s="30">
        <v>0</v>
      </c>
      <c r="L43" s="35">
        <v>119</v>
      </c>
      <c r="M43" s="34">
        <v>5</v>
      </c>
      <c r="N43" s="34">
        <v>11</v>
      </c>
      <c r="O43" s="34">
        <v>0.2</v>
      </c>
      <c r="P43" s="20" t="s">
        <v>34</v>
      </c>
      <c r="Q43" s="39">
        <v>43466</v>
      </c>
      <c r="R43" s="39" t="s">
        <v>35</v>
      </c>
      <c r="S43" s="40" t="s">
        <v>76</v>
      </c>
      <c r="T43" s="20"/>
    </row>
    <row r="44" ht="31.5" spans="1:20">
      <c r="A44" s="14">
        <v>23</v>
      </c>
      <c r="B44" s="19" t="s">
        <v>73</v>
      </c>
      <c r="C44" s="20" t="s">
        <v>118</v>
      </c>
      <c r="D44" s="20" t="s">
        <v>26</v>
      </c>
      <c r="E44" s="20" t="s">
        <v>72</v>
      </c>
      <c r="F44" s="20" t="s">
        <v>32</v>
      </c>
      <c r="G44" s="20" t="s">
        <v>119</v>
      </c>
      <c r="H44" s="14">
        <v>10.65</v>
      </c>
      <c r="I44" s="30">
        <v>10.65</v>
      </c>
      <c r="J44" s="30">
        <v>0</v>
      </c>
      <c r="K44" s="30">
        <v>0</v>
      </c>
      <c r="L44" s="35">
        <v>250</v>
      </c>
      <c r="M44" s="34">
        <v>7</v>
      </c>
      <c r="N44" s="34">
        <v>13</v>
      </c>
      <c r="O44" s="34">
        <v>1</v>
      </c>
      <c r="P44" s="20" t="s">
        <v>34</v>
      </c>
      <c r="Q44" s="39">
        <v>43466</v>
      </c>
      <c r="R44" s="39" t="s">
        <v>35</v>
      </c>
      <c r="S44" s="40" t="s">
        <v>76</v>
      </c>
      <c r="T44" s="20"/>
    </row>
    <row r="45" ht="42" spans="1:20">
      <c r="A45" s="14">
        <v>24</v>
      </c>
      <c r="B45" s="19" t="s">
        <v>73</v>
      </c>
      <c r="C45" s="20" t="s">
        <v>120</v>
      </c>
      <c r="D45" s="20" t="s">
        <v>26</v>
      </c>
      <c r="E45" s="20" t="s">
        <v>72</v>
      </c>
      <c r="F45" s="20" t="s">
        <v>32</v>
      </c>
      <c r="G45" s="20" t="s">
        <v>121</v>
      </c>
      <c r="H45" s="14">
        <v>3.6</v>
      </c>
      <c r="I45" s="30">
        <v>3.6</v>
      </c>
      <c r="J45" s="30">
        <v>0</v>
      </c>
      <c r="K45" s="30">
        <v>0</v>
      </c>
      <c r="L45" s="35">
        <v>189</v>
      </c>
      <c r="M45" s="34">
        <v>8</v>
      </c>
      <c r="N45" s="34">
        <v>15</v>
      </c>
      <c r="O45" s="34">
        <v>0.1</v>
      </c>
      <c r="P45" s="20" t="s">
        <v>34</v>
      </c>
      <c r="Q45" s="39">
        <v>43466</v>
      </c>
      <c r="R45" s="39" t="s">
        <v>35</v>
      </c>
      <c r="S45" s="40" t="s">
        <v>76</v>
      </c>
      <c r="T45" s="20"/>
    </row>
    <row r="46" ht="31.5" spans="1:20">
      <c r="A46" s="14">
        <v>25</v>
      </c>
      <c r="B46" s="19" t="s">
        <v>73</v>
      </c>
      <c r="C46" s="20" t="s">
        <v>122</v>
      </c>
      <c r="D46" s="20" t="s">
        <v>26</v>
      </c>
      <c r="E46" s="20" t="s">
        <v>72</v>
      </c>
      <c r="F46" s="20" t="s">
        <v>32</v>
      </c>
      <c r="G46" s="20" t="s">
        <v>123</v>
      </c>
      <c r="H46" s="14">
        <v>16.09</v>
      </c>
      <c r="I46" s="30">
        <v>16.09</v>
      </c>
      <c r="J46" s="30">
        <v>0</v>
      </c>
      <c r="K46" s="30">
        <v>0</v>
      </c>
      <c r="L46" s="35">
        <v>113</v>
      </c>
      <c r="M46" s="34">
        <v>7</v>
      </c>
      <c r="N46" s="34">
        <v>15</v>
      </c>
      <c r="O46" s="34">
        <v>1.1</v>
      </c>
      <c r="P46" s="20" t="s">
        <v>34</v>
      </c>
      <c r="Q46" s="39">
        <v>43466</v>
      </c>
      <c r="R46" s="39" t="s">
        <v>35</v>
      </c>
      <c r="S46" s="40" t="s">
        <v>76</v>
      </c>
      <c r="T46" s="20"/>
    </row>
    <row r="47" ht="31.5" spans="1:20">
      <c r="A47" s="14">
        <v>26</v>
      </c>
      <c r="B47" s="19" t="s">
        <v>73</v>
      </c>
      <c r="C47" s="20" t="s">
        <v>124</v>
      </c>
      <c r="D47" s="20" t="s">
        <v>26</v>
      </c>
      <c r="E47" s="20" t="s">
        <v>72</v>
      </c>
      <c r="F47" s="20" t="s">
        <v>32</v>
      </c>
      <c r="G47" s="20" t="s">
        <v>125</v>
      </c>
      <c r="H47" s="14">
        <v>6.1</v>
      </c>
      <c r="I47" s="30">
        <v>6.1</v>
      </c>
      <c r="J47" s="30">
        <v>0</v>
      </c>
      <c r="K47" s="30">
        <v>0</v>
      </c>
      <c r="L47" s="33">
        <v>365</v>
      </c>
      <c r="M47" s="34">
        <v>9</v>
      </c>
      <c r="N47" s="34">
        <v>26</v>
      </c>
      <c r="O47" s="34">
        <v>0.2</v>
      </c>
      <c r="P47" s="20" t="s">
        <v>34</v>
      </c>
      <c r="Q47" s="39">
        <v>43466</v>
      </c>
      <c r="R47" s="39" t="s">
        <v>35</v>
      </c>
      <c r="S47" s="40" t="s">
        <v>76</v>
      </c>
      <c r="T47" s="20"/>
    </row>
    <row r="48" ht="31.5" spans="1:20">
      <c r="A48" s="14">
        <v>27</v>
      </c>
      <c r="B48" s="19" t="s">
        <v>73</v>
      </c>
      <c r="C48" s="20" t="s">
        <v>126</v>
      </c>
      <c r="D48" s="20" t="s">
        <v>26</v>
      </c>
      <c r="E48" s="20" t="s">
        <v>72</v>
      </c>
      <c r="F48" s="20" t="s">
        <v>32</v>
      </c>
      <c r="G48" s="20" t="s">
        <v>127</v>
      </c>
      <c r="H48" s="14">
        <v>26.43</v>
      </c>
      <c r="I48" s="30">
        <v>26.43</v>
      </c>
      <c r="J48" s="30">
        <v>0</v>
      </c>
      <c r="K48" s="30">
        <v>0</v>
      </c>
      <c r="L48" s="35">
        <v>211</v>
      </c>
      <c r="M48" s="34">
        <v>5</v>
      </c>
      <c r="N48" s="34">
        <v>10</v>
      </c>
      <c r="O48" s="34">
        <v>0.9</v>
      </c>
      <c r="P48" s="20" t="s">
        <v>34</v>
      </c>
      <c r="Q48" s="39">
        <v>43466</v>
      </c>
      <c r="R48" s="39" t="s">
        <v>35</v>
      </c>
      <c r="S48" s="40" t="s">
        <v>76</v>
      </c>
      <c r="T48" s="20"/>
    </row>
    <row r="49" ht="31.5" spans="1:20">
      <c r="A49" s="14">
        <v>28</v>
      </c>
      <c r="B49" s="19" t="s">
        <v>73</v>
      </c>
      <c r="C49" s="20" t="s">
        <v>128</v>
      </c>
      <c r="D49" s="20" t="s">
        <v>26</v>
      </c>
      <c r="E49" s="20" t="s">
        <v>72</v>
      </c>
      <c r="F49" s="20" t="s">
        <v>32</v>
      </c>
      <c r="G49" s="20" t="s">
        <v>129</v>
      </c>
      <c r="H49" s="14">
        <v>12.05</v>
      </c>
      <c r="I49" s="30">
        <v>12.05</v>
      </c>
      <c r="J49" s="30">
        <v>0</v>
      </c>
      <c r="K49" s="30">
        <v>0</v>
      </c>
      <c r="L49" s="35">
        <v>221</v>
      </c>
      <c r="M49" s="34">
        <v>9</v>
      </c>
      <c r="N49" s="34">
        <v>19</v>
      </c>
      <c r="O49" s="34">
        <v>0.2</v>
      </c>
      <c r="P49" s="20" t="s">
        <v>34</v>
      </c>
      <c r="Q49" s="39">
        <v>43466</v>
      </c>
      <c r="R49" s="39" t="s">
        <v>35</v>
      </c>
      <c r="S49" s="40" t="s">
        <v>76</v>
      </c>
      <c r="T49" s="20"/>
    </row>
    <row r="50" ht="31.5" spans="1:20">
      <c r="A50" s="14">
        <v>29</v>
      </c>
      <c r="B50" s="19" t="s">
        <v>73</v>
      </c>
      <c r="C50" s="20" t="s">
        <v>130</v>
      </c>
      <c r="D50" s="20" t="s">
        <v>26</v>
      </c>
      <c r="E50" s="20" t="s">
        <v>72</v>
      </c>
      <c r="F50" s="20" t="s">
        <v>32</v>
      </c>
      <c r="G50" s="20" t="s">
        <v>131</v>
      </c>
      <c r="H50" s="14">
        <v>23.52</v>
      </c>
      <c r="I50" s="30">
        <v>23.52</v>
      </c>
      <c r="J50" s="30">
        <v>0</v>
      </c>
      <c r="K50" s="30">
        <v>0</v>
      </c>
      <c r="L50" s="35">
        <v>232</v>
      </c>
      <c r="M50" s="34">
        <v>9</v>
      </c>
      <c r="N50" s="34">
        <v>18</v>
      </c>
      <c r="O50" s="34">
        <v>0.9</v>
      </c>
      <c r="P50" s="20" t="s">
        <v>34</v>
      </c>
      <c r="Q50" s="39">
        <v>43466</v>
      </c>
      <c r="R50" s="39" t="s">
        <v>35</v>
      </c>
      <c r="S50" s="40" t="s">
        <v>76</v>
      </c>
      <c r="T50" s="20"/>
    </row>
    <row r="51" ht="31.5" spans="1:20">
      <c r="A51" s="14">
        <v>30</v>
      </c>
      <c r="B51" s="19" t="s">
        <v>73</v>
      </c>
      <c r="C51" s="20" t="s">
        <v>132</v>
      </c>
      <c r="D51" s="20" t="s">
        <v>26</v>
      </c>
      <c r="E51" s="20" t="s">
        <v>72</v>
      </c>
      <c r="F51" s="20" t="s">
        <v>32</v>
      </c>
      <c r="G51" s="20" t="s">
        <v>133</v>
      </c>
      <c r="H51" s="14">
        <v>21.7</v>
      </c>
      <c r="I51" s="30">
        <v>21.7</v>
      </c>
      <c r="J51" s="30">
        <v>0</v>
      </c>
      <c r="K51" s="30">
        <v>0</v>
      </c>
      <c r="L51" s="35">
        <v>178</v>
      </c>
      <c r="M51" s="34">
        <v>5</v>
      </c>
      <c r="N51" s="34">
        <v>10</v>
      </c>
      <c r="O51" s="34">
        <v>1</v>
      </c>
      <c r="P51" s="20" t="s">
        <v>34</v>
      </c>
      <c r="Q51" s="39">
        <v>43466</v>
      </c>
      <c r="R51" s="39" t="s">
        <v>35</v>
      </c>
      <c r="S51" s="40" t="s">
        <v>76</v>
      </c>
      <c r="T51" s="20"/>
    </row>
    <row r="52" ht="21" spans="1:20">
      <c r="A52" s="14">
        <v>31</v>
      </c>
      <c r="B52" s="19" t="s">
        <v>73</v>
      </c>
      <c r="C52" s="20" t="s">
        <v>134</v>
      </c>
      <c r="D52" s="21" t="s">
        <v>26</v>
      </c>
      <c r="E52" s="20" t="s">
        <v>72</v>
      </c>
      <c r="F52" s="20" t="s">
        <v>135</v>
      </c>
      <c r="G52" s="14" t="s">
        <v>136</v>
      </c>
      <c r="H52" s="14">
        <v>54</v>
      </c>
      <c r="I52" s="32">
        <v>33.39</v>
      </c>
      <c r="J52" s="32">
        <v>0</v>
      </c>
      <c r="K52" s="32">
        <v>20.61</v>
      </c>
      <c r="L52" s="33">
        <v>323</v>
      </c>
      <c r="M52" s="34">
        <v>9</v>
      </c>
      <c r="N52" s="34">
        <v>27</v>
      </c>
      <c r="O52" s="34">
        <v>0.3</v>
      </c>
      <c r="P52" s="36" t="s">
        <v>34</v>
      </c>
      <c r="Q52" s="39">
        <v>43466</v>
      </c>
      <c r="R52" s="39" t="s">
        <v>35</v>
      </c>
      <c r="S52" s="40" t="s">
        <v>76</v>
      </c>
      <c r="T52" s="20"/>
    </row>
    <row r="53" ht="21.6" customHeight="1" spans="1:20">
      <c r="A53" s="14">
        <v>32</v>
      </c>
      <c r="B53" s="19" t="s">
        <v>73</v>
      </c>
      <c r="C53" s="20" t="s">
        <v>137</v>
      </c>
      <c r="D53" s="21" t="s">
        <v>26</v>
      </c>
      <c r="E53" s="20" t="s">
        <v>72</v>
      </c>
      <c r="F53" s="20" t="s">
        <v>135</v>
      </c>
      <c r="G53" s="14" t="s">
        <v>138</v>
      </c>
      <c r="H53" s="14">
        <v>36.66</v>
      </c>
      <c r="I53" s="32">
        <v>22.56</v>
      </c>
      <c r="J53" s="32">
        <v>0</v>
      </c>
      <c r="K53" s="32">
        <v>14.1</v>
      </c>
      <c r="L53" s="33">
        <v>357</v>
      </c>
      <c r="M53" s="34">
        <v>8</v>
      </c>
      <c r="N53" s="34">
        <v>24</v>
      </c>
      <c r="O53" s="34">
        <v>0.4</v>
      </c>
      <c r="P53" s="36" t="s">
        <v>34</v>
      </c>
      <c r="Q53" s="39">
        <v>43466</v>
      </c>
      <c r="R53" s="39" t="s">
        <v>35</v>
      </c>
      <c r="S53" s="40" t="s">
        <v>76</v>
      </c>
      <c r="T53" s="20"/>
    </row>
    <row r="54" ht="31.5" spans="1:20">
      <c r="A54" s="14">
        <v>33</v>
      </c>
      <c r="B54" s="19" t="s">
        <v>73</v>
      </c>
      <c r="C54" s="20" t="s">
        <v>139</v>
      </c>
      <c r="D54" s="21" t="s">
        <v>26</v>
      </c>
      <c r="E54" s="20" t="s">
        <v>72</v>
      </c>
      <c r="F54" s="20" t="s">
        <v>135</v>
      </c>
      <c r="G54" s="14" t="s">
        <v>140</v>
      </c>
      <c r="H54" s="14">
        <v>36.85</v>
      </c>
      <c r="I54" s="32">
        <v>22.67</v>
      </c>
      <c r="J54" s="32">
        <v>0</v>
      </c>
      <c r="K54" s="32">
        <v>14.18</v>
      </c>
      <c r="L54" s="33">
        <v>272</v>
      </c>
      <c r="M54" s="34">
        <v>8</v>
      </c>
      <c r="N54" s="34">
        <v>24</v>
      </c>
      <c r="O54" s="34">
        <v>0.9</v>
      </c>
      <c r="P54" s="36" t="s">
        <v>34</v>
      </c>
      <c r="Q54" s="39">
        <v>43466</v>
      </c>
      <c r="R54" s="39" t="s">
        <v>35</v>
      </c>
      <c r="S54" s="40" t="s">
        <v>76</v>
      </c>
      <c r="T54" s="20"/>
    </row>
    <row r="55" ht="31.5" spans="1:20">
      <c r="A55" s="14">
        <v>34</v>
      </c>
      <c r="B55" s="19" t="s">
        <v>73</v>
      </c>
      <c r="C55" s="20" t="s">
        <v>118</v>
      </c>
      <c r="D55" s="21" t="s">
        <v>26</v>
      </c>
      <c r="E55" s="20" t="s">
        <v>72</v>
      </c>
      <c r="F55" s="20" t="s">
        <v>135</v>
      </c>
      <c r="G55" s="14" t="s">
        <v>141</v>
      </c>
      <c r="H55" s="14">
        <v>61</v>
      </c>
      <c r="I55" s="32">
        <v>37.38</v>
      </c>
      <c r="J55" s="32">
        <v>0</v>
      </c>
      <c r="K55" s="32">
        <v>23.62</v>
      </c>
      <c r="L55" s="33">
        <v>327</v>
      </c>
      <c r="M55" s="34">
        <v>8</v>
      </c>
      <c r="N55" s="34">
        <v>23</v>
      </c>
      <c r="O55" s="34">
        <v>0.1</v>
      </c>
      <c r="P55" s="36" t="s">
        <v>34</v>
      </c>
      <c r="Q55" s="39">
        <v>43466</v>
      </c>
      <c r="R55" s="39" t="s">
        <v>35</v>
      </c>
      <c r="S55" s="40" t="s">
        <v>76</v>
      </c>
      <c r="T55" s="20"/>
    </row>
    <row r="56" ht="21" customHeight="1" spans="1:20">
      <c r="A56" s="14">
        <v>35</v>
      </c>
      <c r="B56" s="19" t="s">
        <v>73</v>
      </c>
      <c r="C56" s="20" t="s">
        <v>142</v>
      </c>
      <c r="D56" s="21" t="s">
        <v>26</v>
      </c>
      <c r="E56" s="20" t="s">
        <v>72</v>
      </c>
      <c r="F56" s="20" t="s">
        <v>135</v>
      </c>
      <c r="G56" s="14" t="s">
        <v>143</v>
      </c>
      <c r="H56" s="14">
        <v>56</v>
      </c>
      <c r="I56" s="30">
        <v>56</v>
      </c>
      <c r="J56" s="32">
        <v>0</v>
      </c>
      <c r="K56" s="32">
        <v>0</v>
      </c>
      <c r="L56" s="33">
        <v>372</v>
      </c>
      <c r="M56" s="34">
        <v>7</v>
      </c>
      <c r="N56" s="34">
        <v>21</v>
      </c>
      <c r="O56" s="34">
        <v>0.4</v>
      </c>
      <c r="P56" s="36" t="s">
        <v>34</v>
      </c>
      <c r="Q56" s="39">
        <v>43466</v>
      </c>
      <c r="R56" s="39" t="s">
        <v>35</v>
      </c>
      <c r="S56" s="40" t="s">
        <v>76</v>
      </c>
      <c r="T56" s="20"/>
    </row>
    <row r="57" ht="31.5" spans="1:20">
      <c r="A57" s="14">
        <v>36</v>
      </c>
      <c r="B57" s="19" t="s">
        <v>73</v>
      </c>
      <c r="C57" s="20" t="s">
        <v>144</v>
      </c>
      <c r="D57" s="20" t="s">
        <v>26</v>
      </c>
      <c r="E57" s="20" t="s">
        <v>72</v>
      </c>
      <c r="F57" s="20" t="s">
        <v>32</v>
      </c>
      <c r="G57" s="20" t="s">
        <v>145</v>
      </c>
      <c r="H57" s="14">
        <v>7.58</v>
      </c>
      <c r="I57" s="30">
        <v>7.58</v>
      </c>
      <c r="J57" s="30">
        <v>0</v>
      </c>
      <c r="K57" s="30">
        <v>0</v>
      </c>
      <c r="L57" s="33">
        <v>327</v>
      </c>
      <c r="M57" s="34">
        <v>8</v>
      </c>
      <c r="N57" s="34">
        <v>24</v>
      </c>
      <c r="O57" s="34">
        <v>0.6</v>
      </c>
      <c r="P57" s="20" t="s">
        <v>34</v>
      </c>
      <c r="Q57" s="39">
        <v>43466</v>
      </c>
      <c r="R57" s="39" t="s">
        <v>35</v>
      </c>
      <c r="S57" s="40" t="s">
        <v>76</v>
      </c>
      <c r="T57" s="20"/>
    </row>
    <row r="58" ht="22.15" customHeight="1" spans="1:20">
      <c r="A58" s="14">
        <v>37</v>
      </c>
      <c r="B58" s="19" t="s">
        <v>73</v>
      </c>
      <c r="C58" s="20" t="s">
        <v>139</v>
      </c>
      <c r="D58" s="21" t="s">
        <v>26</v>
      </c>
      <c r="E58" s="20" t="s">
        <v>72</v>
      </c>
      <c r="F58" s="20" t="s">
        <v>135</v>
      </c>
      <c r="G58" s="14" t="s">
        <v>146</v>
      </c>
      <c r="H58" s="14">
        <v>130</v>
      </c>
      <c r="I58" s="32">
        <v>80</v>
      </c>
      <c r="J58" s="32">
        <v>0</v>
      </c>
      <c r="K58" s="32">
        <v>50</v>
      </c>
      <c r="L58" s="33">
        <v>279</v>
      </c>
      <c r="M58" s="34">
        <v>4</v>
      </c>
      <c r="N58" s="34">
        <v>12</v>
      </c>
      <c r="O58" s="34">
        <v>0.2</v>
      </c>
      <c r="P58" s="36" t="s">
        <v>34</v>
      </c>
      <c r="Q58" s="39">
        <v>43466</v>
      </c>
      <c r="R58" s="39" t="s">
        <v>35</v>
      </c>
      <c r="S58" s="40" t="s">
        <v>76</v>
      </c>
      <c r="T58" s="20"/>
    </row>
    <row r="59" ht="21.6" customHeight="1" spans="1:20">
      <c r="A59" s="14">
        <v>38</v>
      </c>
      <c r="B59" s="19" t="s">
        <v>73</v>
      </c>
      <c r="C59" s="20" t="s">
        <v>147</v>
      </c>
      <c r="D59" s="21" t="s">
        <v>26</v>
      </c>
      <c r="E59" s="20" t="s">
        <v>72</v>
      </c>
      <c r="F59" s="20" t="s">
        <v>135</v>
      </c>
      <c r="G59" s="14" t="s">
        <v>148</v>
      </c>
      <c r="H59" s="14">
        <v>60.37</v>
      </c>
      <c r="I59" s="32">
        <v>37.15</v>
      </c>
      <c r="J59" s="32">
        <v>0</v>
      </c>
      <c r="K59" s="32">
        <v>23.22</v>
      </c>
      <c r="L59" s="33">
        <v>345</v>
      </c>
      <c r="M59" s="34">
        <v>7</v>
      </c>
      <c r="N59" s="34">
        <v>22</v>
      </c>
      <c r="O59" s="34">
        <v>0.4</v>
      </c>
      <c r="P59" s="37" t="s">
        <v>34</v>
      </c>
      <c r="Q59" s="39">
        <v>43466</v>
      </c>
      <c r="R59" s="39" t="s">
        <v>35</v>
      </c>
      <c r="S59" s="40" t="s">
        <v>76</v>
      </c>
      <c r="T59" s="20"/>
    </row>
    <row r="60" ht="21" spans="1:20">
      <c r="A60" s="14">
        <v>39</v>
      </c>
      <c r="B60" s="19" t="s">
        <v>73</v>
      </c>
      <c r="C60" s="20" t="s">
        <v>137</v>
      </c>
      <c r="D60" s="21" t="s">
        <v>26</v>
      </c>
      <c r="E60" s="20" t="s">
        <v>72</v>
      </c>
      <c r="F60" s="20" t="s">
        <v>135</v>
      </c>
      <c r="G60" s="14" t="s">
        <v>149</v>
      </c>
      <c r="H60" s="14">
        <v>57.12</v>
      </c>
      <c r="I60" s="32">
        <v>35.15</v>
      </c>
      <c r="J60" s="32">
        <v>0</v>
      </c>
      <c r="K60" s="32">
        <v>21.97</v>
      </c>
      <c r="L60" s="33">
        <v>362</v>
      </c>
      <c r="M60" s="34">
        <v>11</v>
      </c>
      <c r="N60" s="34">
        <v>33</v>
      </c>
      <c r="O60" s="34">
        <v>0.5</v>
      </c>
      <c r="P60" s="36" t="s">
        <v>34</v>
      </c>
      <c r="Q60" s="39">
        <v>43466</v>
      </c>
      <c r="R60" s="39" t="s">
        <v>35</v>
      </c>
      <c r="S60" s="40" t="s">
        <v>76</v>
      </c>
      <c r="T60" s="20"/>
    </row>
    <row r="61" ht="31.5" spans="1:20">
      <c r="A61" s="14">
        <v>40</v>
      </c>
      <c r="B61" s="19" t="s">
        <v>73</v>
      </c>
      <c r="C61" s="20" t="s">
        <v>150</v>
      </c>
      <c r="D61" s="20" t="s">
        <v>26</v>
      </c>
      <c r="E61" s="20" t="s">
        <v>72</v>
      </c>
      <c r="F61" s="20" t="s">
        <v>32</v>
      </c>
      <c r="G61" s="20" t="s">
        <v>151</v>
      </c>
      <c r="H61" s="14">
        <v>6.45</v>
      </c>
      <c r="I61" s="30">
        <v>6.45</v>
      </c>
      <c r="J61" s="30">
        <v>0</v>
      </c>
      <c r="K61" s="30">
        <v>0</v>
      </c>
      <c r="L61" s="33">
        <v>395</v>
      </c>
      <c r="M61" s="34">
        <v>10</v>
      </c>
      <c r="N61" s="34">
        <v>30</v>
      </c>
      <c r="O61" s="34">
        <v>0.3</v>
      </c>
      <c r="P61" s="20" t="s">
        <v>34</v>
      </c>
      <c r="Q61" s="39">
        <v>43466</v>
      </c>
      <c r="R61" s="39" t="s">
        <v>35</v>
      </c>
      <c r="S61" s="40" t="s">
        <v>76</v>
      </c>
      <c r="T61" s="20"/>
    </row>
    <row r="62" ht="24.6" customHeight="1" spans="1:20">
      <c r="A62" s="14">
        <v>41</v>
      </c>
      <c r="B62" s="19" t="s">
        <v>73</v>
      </c>
      <c r="C62" s="20" t="s">
        <v>152</v>
      </c>
      <c r="D62" s="21" t="s">
        <v>26</v>
      </c>
      <c r="E62" s="20" t="s">
        <v>72</v>
      </c>
      <c r="F62" s="20" t="s">
        <v>135</v>
      </c>
      <c r="G62" s="14" t="s">
        <v>153</v>
      </c>
      <c r="H62" s="14">
        <v>26</v>
      </c>
      <c r="I62" s="32">
        <v>16.08</v>
      </c>
      <c r="J62" s="32">
        <v>0</v>
      </c>
      <c r="K62" s="32">
        <v>9.92</v>
      </c>
      <c r="L62" s="33">
        <v>260</v>
      </c>
      <c r="M62" s="34">
        <v>7</v>
      </c>
      <c r="N62" s="34">
        <v>20</v>
      </c>
      <c r="O62" s="34">
        <v>1.1</v>
      </c>
      <c r="P62" s="36" t="s">
        <v>34</v>
      </c>
      <c r="Q62" s="39">
        <v>43466</v>
      </c>
      <c r="R62" s="39" t="s">
        <v>35</v>
      </c>
      <c r="S62" s="40" t="s">
        <v>76</v>
      </c>
      <c r="T62" s="20"/>
    </row>
    <row r="63" ht="21.6" customHeight="1" spans="1:20">
      <c r="A63" s="14">
        <v>42</v>
      </c>
      <c r="B63" s="19" t="s">
        <v>73</v>
      </c>
      <c r="C63" s="20" t="s">
        <v>116</v>
      </c>
      <c r="D63" s="21" t="s">
        <v>26</v>
      </c>
      <c r="E63" s="20" t="s">
        <v>72</v>
      </c>
      <c r="F63" s="20" t="s">
        <v>135</v>
      </c>
      <c r="G63" s="14" t="s">
        <v>154</v>
      </c>
      <c r="H63" s="14">
        <v>59.54</v>
      </c>
      <c r="I63" s="32">
        <v>36.64</v>
      </c>
      <c r="J63" s="32">
        <v>0</v>
      </c>
      <c r="K63" s="32">
        <v>22.9</v>
      </c>
      <c r="L63" s="33">
        <v>342</v>
      </c>
      <c r="M63" s="34">
        <v>5</v>
      </c>
      <c r="N63" s="34">
        <v>15</v>
      </c>
      <c r="O63" s="34">
        <v>0.5</v>
      </c>
      <c r="P63" s="36" t="s">
        <v>34</v>
      </c>
      <c r="Q63" s="39">
        <v>43466</v>
      </c>
      <c r="R63" s="39" t="s">
        <v>35</v>
      </c>
      <c r="S63" s="40" t="s">
        <v>76</v>
      </c>
      <c r="T63" s="20"/>
    </row>
    <row r="64" ht="31.5" spans="1:20">
      <c r="A64" s="14">
        <v>43</v>
      </c>
      <c r="B64" s="19" t="s">
        <v>73</v>
      </c>
      <c r="C64" s="20" t="s">
        <v>155</v>
      </c>
      <c r="D64" s="21" t="s">
        <v>26</v>
      </c>
      <c r="E64" s="20" t="s">
        <v>72</v>
      </c>
      <c r="F64" s="20" t="s">
        <v>135</v>
      </c>
      <c r="G64" s="14" t="s">
        <v>156</v>
      </c>
      <c r="H64" s="14">
        <v>12</v>
      </c>
      <c r="I64" s="32">
        <v>7.63</v>
      </c>
      <c r="J64" s="32">
        <v>0</v>
      </c>
      <c r="K64" s="32">
        <v>4.37</v>
      </c>
      <c r="L64" s="33">
        <v>266</v>
      </c>
      <c r="M64" s="34">
        <v>11</v>
      </c>
      <c r="N64" s="34">
        <v>33</v>
      </c>
      <c r="O64" s="34">
        <v>0.3</v>
      </c>
      <c r="P64" s="36" t="s">
        <v>34</v>
      </c>
      <c r="Q64" s="39">
        <v>43466</v>
      </c>
      <c r="R64" s="39" t="s">
        <v>35</v>
      </c>
      <c r="S64" s="40" t="s">
        <v>76</v>
      </c>
      <c r="T64" s="20"/>
    </row>
    <row r="65" ht="23.45" customHeight="1" spans="1:20">
      <c r="A65" s="14">
        <v>44</v>
      </c>
      <c r="B65" s="19" t="s">
        <v>73</v>
      </c>
      <c r="C65" s="20" t="s">
        <v>155</v>
      </c>
      <c r="D65" s="21" t="s">
        <v>26</v>
      </c>
      <c r="E65" s="20" t="s">
        <v>72</v>
      </c>
      <c r="F65" s="20" t="s">
        <v>135</v>
      </c>
      <c r="G65" s="14" t="s">
        <v>157</v>
      </c>
      <c r="H65" s="14">
        <v>35</v>
      </c>
      <c r="I65" s="32">
        <v>21.79</v>
      </c>
      <c r="J65" s="32">
        <v>0</v>
      </c>
      <c r="K65" s="32">
        <v>13.21</v>
      </c>
      <c r="L65" s="33">
        <v>385</v>
      </c>
      <c r="M65" s="34">
        <v>8</v>
      </c>
      <c r="N65" s="34">
        <v>24</v>
      </c>
      <c r="O65" s="34">
        <v>0.5</v>
      </c>
      <c r="P65" s="36" t="s">
        <v>34</v>
      </c>
      <c r="Q65" s="39">
        <v>43466</v>
      </c>
      <c r="R65" s="39" t="s">
        <v>35</v>
      </c>
      <c r="S65" s="40" t="s">
        <v>76</v>
      </c>
      <c r="T65" s="20"/>
    </row>
    <row r="66" ht="31.5" spans="1:20">
      <c r="A66" s="14">
        <v>45</v>
      </c>
      <c r="B66" s="19" t="s">
        <v>73</v>
      </c>
      <c r="C66" s="20" t="s">
        <v>158</v>
      </c>
      <c r="D66" s="21" t="s">
        <v>26</v>
      </c>
      <c r="E66" s="20" t="s">
        <v>72</v>
      </c>
      <c r="F66" s="20" t="s">
        <v>135</v>
      </c>
      <c r="G66" s="14" t="s">
        <v>159</v>
      </c>
      <c r="H66" s="14">
        <v>52</v>
      </c>
      <c r="I66" s="32">
        <v>31.95</v>
      </c>
      <c r="J66" s="32">
        <v>0</v>
      </c>
      <c r="K66" s="32">
        <v>20.05</v>
      </c>
      <c r="L66" s="33">
        <v>281</v>
      </c>
      <c r="M66" s="34">
        <v>3</v>
      </c>
      <c r="N66" s="34">
        <v>8</v>
      </c>
      <c r="O66" s="34">
        <v>0.8</v>
      </c>
      <c r="P66" s="36" t="s">
        <v>34</v>
      </c>
      <c r="Q66" s="39">
        <v>43466</v>
      </c>
      <c r="R66" s="39" t="s">
        <v>35</v>
      </c>
      <c r="S66" s="40" t="s">
        <v>76</v>
      </c>
      <c r="T66" s="20"/>
    </row>
    <row r="67" ht="42" spans="1:20">
      <c r="A67" s="14">
        <v>46</v>
      </c>
      <c r="B67" s="19" t="s">
        <v>73</v>
      </c>
      <c r="C67" s="20" t="s">
        <v>94</v>
      </c>
      <c r="D67" s="20" t="s">
        <v>26</v>
      </c>
      <c r="E67" s="20" t="s">
        <v>72</v>
      </c>
      <c r="F67" s="20" t="s">
        <v>32</v>
      </c>
      <c r="G67" s="20" t="s">
        <v>160</v>
      </c>
      <c r="H67" s="14">
        <v>32.68</v>
      </c>
      <c r="I67" s="30">
        <v>32.68</v>
      </c>
      <c r="J67" s="30">
        <v>0</v>
      </c>
      <c r="K67" s="30">
        <v>0</v>
      </c>
      <c r="L67" s="33">
        <v>297</v>
      </c>
      <c r="M67" s="34">
        <v>5</v>
      </c>
      <c r="N67" s="34">
        <v>16</v>
      </c>
      <c r="O67" s="34">
        <v>1.2</v>
      </c>
      <c r="P67" s="20" t="s">
        <v>34</v>
      </c>
      <c r="Q67" s="39">
        <v>43466</v>
      </c>
      <c r="R67" s="39" t="s">
        <v>35</v>
      </c>
      <c r="S67" s="40" t="s">
        <v>76</v>
      </c>
      <c r="T67" s="20"/>
    </row>
    <row r="68" ht="42" spans="1:20">
      <c r="A68" s="14">
        <v>47</v>
      </c>
      <c r="B68" s="19" t="s">
        <v>73</v>
      </c>
      <c r="C68" s="20" t="s">
        <v>161</v>
      </c>
      <c r="D68" s="20" t="s">
        <v>26</v>
      </c>
      <c r="E68" s="20" t="s">
        <v>72</v>
      </c>
      <c r="F68" s="20" t="s">
        <v>32</v>
      </c>
      <c r="G68" s="20" t="s">
        <v>162</v>
      </c>
      <c r="H68" s="14">
        <v>11</v>
      </c>
      <c r="I68" s="30">
        <v>11</v>
      </c>
      <c r="J68" s="30">
        <v>0</v>
      </c>
      <c r="K68" s="30">
        <v>0</v>
      </c>
      <c r="L68" s="33">
        <v>268</v>
      </c>
      <c r="M68" s="34">
        <v>5</v>
      </c>
      <c r="N68" s="34">
        <v>16</v>
      </c>
      <c r="O68" s="34">
        <v>1.3</v>
      </c>
      <c r="P68" s="20" t="s">
        <v>34</v>
      </c>
      <c r="Q68" s="39">
        <v>43466</v>
      </c>
      <c r="R68" s="39" t="s">
        <v>35</v>
      </c>
      <c r="S68" s="40" t="s">
        <v>76</v>
      </c>
      <c r="T68" s="20"/>
    </row>
    <row r="69" ht="31.5" spans="1:20">
      <c r="A69" s="14">
        <v>48</v>
      </c>
      <c r="B69" s="19" t="s">
        <v>73</v>
      </c>
      <c r="C69" s="20" t="s">
        <v>139</v>
      </c>
      <c r="D69" s="21" t="s">
        <v>26</v>
      </c>
      <c r="E69" s="20" t="s">
        <v>72</v>
      </c>
      <c r="F69" s="20" t="s">
        <v>135</v>
      </c>
      <c r="G69" s="14" t="s">
        <v>163</v>
      </c>
      <c r="H69" s="14">
        <v>65.44</v>
      </c>
      <c r="I69" s="32">
        <v>40.27</v>
      </c>
      <c r="J69" s="32">
        <v>0</v>
      </c>
      <c r="K69" s="32">
        <v>25.17</v>
      </c>
      <c r="L69" s="33">
        <v>306</v>
      </c>
      <c r="M69" s="34">
        <v>4</v>
      </c>
      <c r="N69" s="34">
        <v>13</v>
      </c>
      <c r="O69" s="34">
        <v>0.8</v>
      </c>
      <c r="P69" s="36" t="s">
        <v>34</v>
      </c>
      <c r="Q69" s="39">
        <v>43466</v>
      </c>
      <c r="R69" s="39" t="s">
        <v>35</v>
      </c>
      <c r="S69" s="40" t="s">
        <v>76</v>
      </c>
      <c r="T69" s="20"/>
    </row>
    <row r="70" ht="22.15" customHeight="1" spans="1:20">
      <c r="A70" s="14">
        <v>49</v>
      </c>
      <c r="B70" s="19" t="s">
        <v>73</v>
      </c>
      <c r="C70" s="20" t="s">
        <v>164</v>
      </c>
      <c r="D70" s="21" t="s">
        <v>26</v>
      </c>
      <c r="E70" s="20" t="s">
        <v>72</v>
      </c>
      <c r="F70" s="20" t="s">
        <v>135</v>
      </c>
      <c r="G70" s="14" t="s">
        <v>165</v>
      </c>
      <c r="H70" s="14">
        <v>164</v>
      </c>
      <c r="I70" s="30">
        <v>164</v>
      </c>
      <c r="J70" s="32">
        <v>0</v>
      </c>
      <c r="K70" s="32">
        <v>0</v>
      </c>
      <c r="L70" s="33">
        <v>301</v>
      </c>
      <c r="M70" s="34">
        <v>2</v>
      </c>
      <c r="N70" s="34">
        <v>7</v>
      </c>
      <c r="O70" s="34">
        <v>0.2</v>
      </c>
      <c r="P70" s="36" t="s">
        <v>34</v>
      </c>
      <c r="Q70" s="39">
        <v>43466</v>
      </c>
      <c r="R70" s="39" t="s">
        <v>35</v>
      </c>
      <c r="S70" s="40" t="s">
        <v>76</v>
      </c>
      <c r="T70" s="20"/>
    </row>
    <row r="71" ht="22.15" customHeight="1" spans="1:20">
      <c r="A71" s="14">
        <v>50</v>
      </c>
      <c r="B71" s="19" t="s">
        <v>73</v>
      </c>
      <c r="C71" s="20" t="s">
        <v>158</v>
      </c>
      <c r="D71" s="21" t="s">
        <v>26</v>
      </c>
      <c r="E71" s="20" t="s">
        <v>72</v>
      </c>
      <c r="F71" s="20" t="s">
        <v>135</v>
      </c>
      <c r="G71" s="14" t="s">
        <v>166</v>
      </c>
      <c r="H71" s="14">
        <v>59</v>
      </c>
      <c r="I71" s="32">
        <v>36.45</v>
      </c>
      <c r="J71" s="32">
        <v>0</v>
      </c>
      <c r="K71" s="32">
        <v>22.55</v>
      </c>
      <c r="L71" s="33">
        <v>372</v>
      </c>
      <c r="M71" s="34">
        <v>3</v>
      </c>
      <c r="N71" s="34">
        <v>8</v>
      </c>
      <c r="O71" s="34">
        <v>0.1</v>
      </c>
      <c r="P71" s="36" t="s">
        <v>34</v>
      </c>
      <c r="Q71" s="39">
        <v>43466</v>
      </c>
      <c r="R71" s="39" t="s">
        <v>35</v>
      </c>
      <c r="S71" s="40" t="s">
        <v>76</v>
      </c>
      <c r="T71" s="20"/>
    </row>
    <row r="72" ht="22.9" customHeight="1" spans="1:20">
      <c r="A72" s="14">
        <v>51</v>
      </c>
      <c r="B72" s="19" t="s">
        <v>73</v>
      </c>
      <c r="C72" s="20" t="s">
        <v>139</v>
      </c>
      <c r="D72" s="21" t="s">
        <v>26</v>
      </c>
      <c r="E72" s="20" t="s">
        <v>72</v>
      </c>
      <c r="F72" s="20" t="s">
        <v>135</v>
      </c>
      <c r="G72" s="14" t="s">
        <v>167</v>
      </c>
      <c r="H72" s="14">
        <v>106.68</v>
      </c>
      <c r="I72" s="32">
        <v>65.65</v>
      </c>
      <c r="J72" s="32">
        <v>0</v>
      </c>
      <c r="K72" s="32">
        <v>41.03</v>
      </c>
      <c r="L72" s="33">
        <v>262</v>
      </c>
      <c r="M72" s="34">
        <v>5</v>
      </c>
      <c r="N72" s="34">
        <v>14</v>
      </c>
      <c r="O72" s="34">
        <v>0.8</v>
      </c>
      <c r="P72" s="36" t="s">
        <v>34</v>
      </c>
      <c r="Q72" s="39">
        <v>43466</v>
      </c>
      <c r="R72" s="39" t="s">
        <v>35</v>
      </c>
      <c r="S72" s="40" t="s">
        <v>76</v>
      </c>
      <c r="T72" s="20"/>
    </row>
    <row r="73" ht="31.5" spans="1:20">
      <c r="A73" s="14">
        <v>52</v>
      </c>
      <c r="B73" s="19" t="s">
        <v>73</v>
      </c>
      <c r="C73" s="20" t="s">
        <v>168</v>
      </c>
      <c r="D73" s="20" t="s">
        <v>26</v>
      </c>
      <c r="E73" s="20" t="s">
        <v>72</v>
      </c>
      <c r="F73" s="20" t="s">
        <v>32</v>
      </c>
      <c r="G73" s="20" t="s">
        <v>169</v>
      </c>
      <c r="H73" s="14">
        <v>9.59</v>
      </c>
      <c r="I73" s="30">
        <v>9.59</v>
      </c>
      <c r="J73" s="30">
        <v>0</v>
      </c>
      <c r="K73" s="30">
        <v>0</v>
      </c>
      <c r="L73" s="35">
        <v>194</v>
      </c>
      <c r="M73" s="34">
        <v>7</v>
      </c>
      <c r="N73" s="34">
        <v>13</v>
      </c>
      <c r="O73" s="34">
        <v>0.9</v>
      </c>
      <c r="P73" s="20" t="s">
        <v>34</v>
      </c>
      <c r="Q73" s="39">
        <v>43466</v>
      </c>
      <c r="R73" s="39" t="s">
        <v>35</v>
      </c>
      <c r="S73" s="40" t="s">
        <v>76</v>
      </c>
      <c r="T73" s="20"/>
    </row>
    <row r="74" ht="31.5" spans="1:20">
      <c r="A74" s="14">
        <v>53</v>
      </c>
      <c r="B74" s="19" t="s">
        <v>73</v>
      </c>
      <c r="C74" s="20" t="s">
        <v>170</v>
      </c>
      <c r="D74" s="21" t="s">
        <v>26</v>
      </c>
      <c r="E74" s="20" t="s">
        <v>72</v>
      </c>
      <c r="F74" s="20" t="s">
        <v>135</v>
      </c>
      <c r="G74" s="14" t="s">
        <v>171</v>
      </c>
      <c r="H74" s="14">
        <v>41.65</v>
      </c>
      <c r="I74" s="32">
        <v>25.63</v>
      </c>
      <c r="J74" s="32">
        <v>0</v>
      </c>
      <c r="K74" s="32">
        <v>16.02</v>
      </c>
      <c r="L74" s="33">
        <v>293</v>
      </c>
      <c r="M74" s="34">
        <v>9</v>
      </c>
      <c r="N74" s="34">
        <v>27</v>
      </c>
      <c r="O74" s="34">
        <v>0.5</v>
      </c>
      <c r="P74" s="36" t="s">
        <v>34</v>
      </c>
      <c r="Q74" s="39">
        <v>43466</v>
      </c>
      <c r="R74" s="39" t="s">
        <v>35</v>
      </c>
      <c r="S74" s="40" t="s">
        <v>76</v>
      </c>
      <c r="T74" s="20"/>
    </row>
    <row r="75" ht="22.9" customHeight="1" spans="1:20">
      <c r="A75" s="14">
        <v>54</v>
      </c>
      <c r="B75" s="19" t="s">
        <v>73</v>
      </c>
      <c r="C75" s="20" t="s">
        <v>116</v>
      </c>
      <c r="D75" s="21" t="s">
        <v>26</v>
      </c>
      <c r="E75" s="20" t="s">
        <v>72</v>
      </c>
      <c r="F75" s="20" t="s">
        <v>135</v>
      </c>
      <c r="G75" s="14" t="s">
        <v>172</v>
      </c>
      <c r="H75" s="14">
        <v>100.05</v>
      </c>
      <c r="I75" s="32">
        <v>61.57</v>
      </c>
      <c r="J75" s="32">
        <v>0</v>
      </c>
      <c r="K75" s="32">
        <v>38.48</v>
      </c>
      <c r="L75" s="33">
        <v>253</v>
      </c>
      <c r="M75" s="34">
        <v>6</v>
      </c>
      <c r="N75" s="34">
        <v>18</v>
      </c>
      <c r="O75" s="34">
        <v>0.7</v>
      </c>
      <c r="P75" s="36" t="s">
        <v>34</v>
      </c>
      <c r="Q75" s="39">
        <v>43466</v>
      </c>
      <c r="R75" s="39" t="s">
        <v>35</v>
      </c>
      <c r="S75" s="40" t="s">
        <v>76</v>
      </c>
      <c r="T75" s="20"/>
    </row>
    <row r="76" ht="25.9" customHeight="1" spans="1:20">
      <c r="A76" s="14">
        <v>55</v>
      </c>
      <c r="B76" s="19" t="s">
        <v>73</v>
      </c>
      <c r="C76" s="20" t="s">
        <v>116</v>
      </c>
      <c r="D76" s="21" t="s">
        <v>26</v>
      </c>
      <c r="E76" s="20" t="s">
        <v>72</v>
      </c>
      <c r="F76" s="20" t="s">
        <v>135</v>
      </c>
      <c r="G76" s="14" t="s">
        <v>173</v>
      </c>
      <c r="H76" s="14">
        <v>60.79</v>
      </c>
      <c r="I76" s="32">
        <v>37.41</v>
      </c>
      <c r="J76" s="32">
        <v>0</v>
      </c>
      <c r="K76" s="32">
        <v>23.38</v>
      </c>
      <c r="L76" s="33">
        <v>229</v>
      </c>
      <c r="M76" s="34">
        <v>7</v>
      </c>
      <c r="N76" s="34">
        <v>21</v>
      </c>
      <c r="O76" s="34">
        <v>0.2</v>
      </c>
      <c r="P76" s="36" t="s">
        <v>34</v>
      </c>
      <c r="Q76" s="39">
        <v>43466</v>
      </c>
      <c r="R76" s="39" t="s">
        <v>35</v>
      </c>
      <c r="S76" s="40" t="s">
        <v>76</v>
      </c>
      <c r="T76" s="20"/>
    </row>
    <row r="77" ht="22.9" customHeight="1" spans="1:20">
      <c r="A77" s="14">
        <v>56</v>
      </c>
      <c r="B77" s="19" t="s">
        <v>73</v>
      </c>
      <c r="C77" s="20" t="s">
        <v>170</v>
      </c>
      <c r="D77" s="21" t="s">
        <v>26</v>
      </c>
      <c r="E77" s="20" t="s">
        <v>72</v>
      </c>
      <c r="F77" s="20" t="s">
        <v>135</v>
      </c>
      <c r="G77" s="14" t="s">
        <v>174</v>
      </c>
      <c r="H77" s="14">
        <v>18.2</v>
      </c>
      <c r="I77" s="32">
        <v>11.2</v>
      </c>
      <c r="J77" s="32">
        <v>0</v>
      </c>
      <c r="K77" s="32">
        <v>7</v>
      </c>
      <c r="L77" s="33">
        <v>374</v>
      </c>
      <c r="M77" s="34">
        <v>4</v>
      </c>
      <c r="N77" s="34">
        <v>12</v>
      </c>
      <c r="O77" s="34">
        <v>0.4</v>
      </c>
      <c r="P77" s="36" t="s">
        <v>34</v>
      </c>
      <c r="Q77" s="39">
        <v>43466</v>
      </c>
      <c r="R77" s="39" t="s">
        <v>35</v>
      </c>
      <c r="S77" s="40" t="s">
        <v>76</v>
      </c>
      <c r="T77" s="20"/>
    </row>
    <row r="78" ht="22.9" customHeight="1" spans="1:20">
      <c r="A78" s="14">
        <v>57</v>
      </c>
      <c r="B78" s="19" t="s">
        <v>73</v>
      </c>
      <c r="C78" s="20" t="s">
        <v>175</v>
      </c>
      <c r="D78" s="21" t="s">
        <v>26</v>
      </c>
      <c r="E78" s="20" t="s">
        <v>72</v>
      </c>
      <c r="F78" s="20" t="s">
        <v>135</v>
      </c>
      <c r="G78" s="14" t="s">
        <v>176</v>
      </c>
      <c r="H78" s="14">
        <v>51</v>
      </c>
      <c r="I78" s="41">
        <v>51</v>
      </c>
      <c r="J78" s="32">
        <v>0</v>
      </c>
      <c r="K78" s="32">
        <v>0</v>
      </c>
      <c r="L78" s="33">
        <v>278</v>
      </c>
      <c r="M78" s="34">
        <v>4</v>
      </c>
      <c r="N78" s="34">
        <v>13</v>
      </c>
      <c r="O78" s="34">
        <v>0.3</v>
      </c>
      <c r="P78" s="36" t="s">
        <v>34</v>
      </c>
      <c r="Q78" s="39">
        <v>43466</v>
      </c>
      <c r="R78" s="39" t="s">
        <v>35</v>
      </c>
      <c r="S78" s="40" t="s">
        <v>76</v>
      </c>
      <c r="T78" s="20"/>
    </row>
    <row r="79" ht="24.6" customHeight="1" spans="1:20">
      <c r="A79" s="14">
        <v>58</v>
      </c>
      <c r="B79" s="19" t="s">
        <v>73</v>
      </c>
      <c r="C79" s="20" t="s">
        <v>177</v>
      </c>
      <c r="D79" s="21" t="s">
        <v>26</v>
      </c>
      <c r="E79" s="20" t="s">
        <v>72</v>
      </c>
      <c r="F79" s="20" t="s">
        <v>135</v>
      </c>
      <c r="G79" s="14" t="s">
        <v>178</v>
      </c>
      <c r="H79" s="14">
        <v>56</v>
      </c>
      <c r="I79" s="32">
        <v>34.29</v>
      </c>
      <c r="J79" s="32">
        <v>0</v>
      </c>
      <c r="K79" s="32">
        <v>21.71</v>
      </c>
      <c r="L79" s="33">
        <v>247</v>
      </c>
      <c r="M79" s="34">
        <v>5</v>
      </c>
      <c r="N79" s="34">
        <v>15</v>
      </c>
      <c r="O79" s="34">
        <v>1.2</v>
      </c>
      <c r="P79" s="36" t="s">
        <v>34</v>
      </c>
      <c r="Q79" s="39">
        <v>43466</v>
      </c>
      <c r="R79" s="39" t="s">
        <v>35</v>
      </c>
      <c r="S79" s="40" t="s">
        <v>76</v>
      </c>
      <c r="T79" s="20"/>
    </row>
    <row r="80" ht="22.9" customHeight="1" spans="1:20">
      <c r="A80" s="14">
        <v>59</v>
      </c>
      <c r="B80" s="19" t="s">
        <v>73</v>
      </c>
      <c r="C80" s="20" t="s">
        <v>116</v>
      </c>
      <c r="D80" s="21" t="s">
        <v>26</v>
      </c>
      <c r="E80" s="20" t="s">
        <v>72</v>
      </c>
      <c r="F80" s="20" t="s">
        <v>135</v>
      </c>
      <c r="G80" s="14" t="s">
        <v>179</v>
      </c>
      <c r="H80" s="14">
        <v>30.73</v>
      </c>
      <c r="I80" s="32">
        <v>18.91</v>
      </c>
      <c r="J80" s="32">
        <v>0</v>
      </c>
      <c r="K80" s="32">
        <v>11.82</v>
      </c>
      <c r="L80" s="33">
        <v>278</v>
      </c>
      <c r="M80" s="34">
        <v>5</v>
      </c>
      <c r="N80" s="34">
        <v>16</v>
      </c>
      <c r="O80" s="34">
        <v>0.1</v>
      </c>
      <c r="P80" s="36" t="s">
        <v>34</v>
      </c>
      <c r="Q80" s="39">
        <v>43466</v>
      </c>
      <c r="R80" s="39" t="s">
        <v>35</v>
      </c>
      <c r="S80" s="40" t="s">
        <v>76</v>
      </c>
      <c r="T80" s="20"/>
    </row>
    <row r="81" ht="22.15" customHeight="1" spans="1:20">
      <c r="A81" s="14">
        <v>60</v>
      </c>
      <c r="B81" s="19" t="s">
        <v>73</v>
      </c>
      <c r="C81" s="20" t="s">
        <v>180</v>
      </c>
      <c r="D81" s="21" t="s">
        <v>26</v>
      </c>
      <c r="E81" s="20" t="s">
        <v>72</v>
      </c>
      <c r="F81" s="20" t="s">
        <v>135</v>
      </c>
      <c r="G81" s="14" t="s">
        <v>181</v>
      </c>
      <c r="H81" s="14">
        <v>57</v>
      </c>
      <c r="I81" s="41">
        <v>57</v>
      </c>
      <c r="J81" s="32">
        <v>0</v>
      </c>
      <c r="K81" s="32">
        <v>0</v>
      </c>
      <c r="L81" s="33">
        <v>289</v>
      </c>
      <c r="M81" s="34">
        <v>8</v>
      </c>
      <c r="N81" s="34">
        <v>25</v>
      </c>
      <c r="O81" s="34">
        <v>1.3</v>
      </c>
      <c r="P81" s="36" t="s">
        <v>34</v>
      </c>
      <c r="Q81" s="39">
        <v>43466</v>
      </c>
      <c r="R81" s="39" t="s">
        <v>35</v>
      </c>
      <c r="S81" s="40" t="s">
        <v>76</v>
      </c>
      <c r="T81" s="20"/>
    </row>
    <row r="82" ht="31.5" spans="1:20">
      <c r="A82" s="14">
        <v>61</v>
      </c>
      <c r="B82" s="19" t="s">
        <v>73</v>
      </c>
      <c r="C82" s="20" t="s">
        <v>74</v>
      </c>
      <c r="D82" s="20" t="s">
        <v>26</v>
      </c>
      <c r="E82" s="20" t="s">
        <v>72</v>
      </c>
      <c r="F82" s="20" t="s">
        <v>32</v>
      </c>
      <c r="G82" s="20" t="s">
        <v>182</v>
      </c>
      <c r="H82" s="14">
        <v>15.68</v>
      </c>
      <c r="I82" s="30">
        <v>15.68</v>
      </c>
      <c r="J82" s="30">
        <v>0</v>
      </c>
      <c r="K82" s="30">
        <v>0</v>
      </c>
      <c r="L82" s="33">
        <v>361</v>
      </c>
      <c r="M82" s="34">
        <v>9</v>
      </c>
      <c r="N82" s="34">
        <v>27</v>
      </c>
      <c r="O82" s="34">
        <v>1</v>
      </c>
      <c r="P82" s="20" t="s">
        <v>34</v>
      </c>
      <c r="Q82" s="39">
        <v>43466</v>
      </c>
      <c r="R82" s="39" t="s">
        <v>35</v>
      </c>
      <c r="S82" s="40" t="s">
        <v>76</v>
      </c>
      <c r="T82" s="20"/>
    </row>
    <row r="83" ht="22.15" customHeight="1" spans="1:20">
      <c r="A83" s="14">
        <v>62</v>
      </c>
      <c r="B83" s="19" t="s">
        <v>73</v>
      </c>
      <c r="C83" s="20" t="s">
        <v>137</v>
      </c>
      <c r="D83" s="21" t="s">
        <v>26</v>
      </c>
      <c r="E83" s="20" t="s">
        <v>72</v>
      </c>
      <c r="F83" s="20" t="s">
        <v>135</v>
      </c>
      <c r="G83" s="14" t="s">
        <v>183</v>
      </c>
      <c r="H83" s="14">
        <v>56.76</v>
      </c>
      <c r="I83" s="32">
        <v>34.93</v>
      </c>
      <c r="J83" s="32">
        <v>0</v>
      </c>
      <c r="K83" s="32">
        <v>21.83</v>
      </c>
      <c r="L83" s="33">
        <v>395</v>
      </c>
      <c r="M83" s="34">
        <v>11</v>
      </c>
      <c r="N83" s="34">
        <v>32</v>
      </c>
      <c r="O83" s="34">
        <v>0.1</v>
      </c>
      <c r="P83" s="36" t="s">
        <v>34</v>
      </c>
      <c r="Q83" s="39">
        <v>43466</v>
      </c>
      <c r="R83" s="39" t="s">
        <v>35</v>
      </c>
      <c r="S83" s="40" t="s">
        <v>76</v>
      </c>
      <c r="T83" s="20"/>
    </row>
    <row r="84" ht="31.5" spans="1:20">
      <c r="A84" s="14">
        <v>63</v>
      </c>
      <c r="B84" s="19" t="s">
        <v>73</v>
      </c>
      <c r="C84" s="20" t="s">
        <v>137</v>
      </c>
      <c r="D84" s="21" t="s">
        <v>26</v>
      </c>
      <c r="E84" s="20" t="s">
        <v>72</v>
      </c>
      <c r="F84" s="20" t="s">
        <v>135</v>
      </c>
      <c r="G84" s="14" t="s">
        <v>184</v>
      </c>
      <c r="H84" s="14">
        <v>51.66</v>
      </c>
      <c r="I84" s="32">
        <v>31.79</v>
      </c>
      <c r="J84" s="32">
        <v>0</v>
      </c>
      <c r="K84" s="32">
        <v>19.87</v>
      </c>
      <c r="L84" s="33">
        <v>279</v>
      </c>
      <c r="M84" s="34">
        <v>9</v>
      </c>
      <c r="N84" s="34">
        <v>26</v>
      </c>
      <c r="O84" s="34">
        <v>0.5</v>
      </c>
      <c r="P84" s="36" t="s">
        <v>34</v>
      </c>
      <c r="Q84" s="39">
        <v>43466</v>
      </c>
      <c r="R84" s="39" t="s">
        <v>35</v>
      </c>
      <c r="S84" s="40" t="s">
        <v>76</v>
      </c>
      <c r="T84" s="20"/>
    </row>
    <row r="85" ht="31.5" spans="1:20">
      <c r="A85" s="14">
        <v>64</v>
      </c>
      <c r="B85" s="19" t="s">
        <v>73</v>
      </c>
      <c r="C85" s="20" t="s">
        <v>24</v>
      </c>
      <c r="D85" s="20" t="s">
        <v>26</v>
      </c>
      <c r="E85" s="20" t="s">
        <v>72</v>
      </c>
      <c r="F85" s="20" t="s">
        <v>135</v>
      </c>
      <c r="G85" s="20" t="s">
        <v>185</v>
      </c>
      <c r="H85" s="14">
        <v>48.16</v>
      </c>
      <c r="I85" s="30">
        <v>48.16</v>
      </c>
      <c r="J85" s="30">
        <v>0</v>
      </c>
      <c r="K85" s="30">
        <v>0</v>
      </c>
      <c r="L85" s="35">
        <v>140</v>
      </c>
      <c r="M85" s="34">
        <v>11</v>
      </c>
      <c r="N85" s="34">
        <v>22</v>
      </c>
      <c r="O85" s="34">
        <v>1</v>
      </c>
      <c r="P85" s="20" t="s">
        <v>34</v>
      </c>
      <c r="Q85" s="39">
        <v>43466</v>
      </c>
      <c r="R85" s="39" t="s">
        <v>35</v>
      </c>
      <c r="S85" s="40" t="s">
        <v>76</v>
      </c>
      <c r="T85" s="20"/>
    </row>
    <row r="86" ht="31.5" spans="1:20">
      <c r="A86" s="14">
        <v>65</v>
      </c>
      <c r="B86" s="19" t="s">
        <v>73</v>
      </c>
      <c r="C86" s="20" t="s">
        <v>24</v>
      </c>
      <c r="D86" s="20" t="s">
        <v>26</v>
      </c>
      <c r="E86" s="20" t="s">
        <v>72</v>
      </c>
      <c r="F86" s="20" t="s">
        <v>135</v>
      </c>
      <c r="G86" s="20" t="s">
        <v>186</v>
      </c>
      <c r="H86" s="14">
        <v>48.27</v>
      </c>
      <c r="I86" s="30">
        <v>48.27</v>
      </c>
      <c r="J86" s="30">
        <v>0</v>
      </c>
      <c r="K86" s="30">
        <v>0</v>
      </c>
      <c r="L86" s="35">
        <v>206</v>
      </c>
      <c r="M86" s="34">
        <v>8</v>
      </c>
      <c r="N86" s="34">
        <v>15</v>
      </c>
      <c r="O86" s="34">
        <v>0.8</v>
      </c>
      <c r="P86" s="20" t="s">
        <v>34</v>
      </c>
      <c r="Q86" s="39">
        <v>43466</v>
      </c>
      <c r="R86" s="39" t="s">
        <v>35</v>
      </c>
      <c r="S86" s="40" t="s">
        <v>76</v>
      </c>
      <c r="T86" s="20"/>
    </row>
    <row r="87" ht="31.5" spans="1:20">
      <c r="A87" s="14">
        <v>66</v>
      </c>
      <c r="B87" s="19" t="s">
        <v>73</v>
      </c>
      <c r="C87" s="20" t="s">
        <v>187</v>
      </c>
      <c r="D87" s="20" t="s">
        <v>26</v>
      </c>
      <c r="E87" s="20" t="s">
        <v>72</v>
      </c>
      <c r="F87" s="20" t="s">
        <v>32</v>
      </c>
      <c r="G87" s="20" t="s">
        <v>188</v>
      </c>
      <c r="H87" s="14">
        <v>4.87</v>
      </c>
      <c r="I87" s="30">
        <v>4.87</v>
      </c>
      <c r="J87" s="30">
        <v>0</v>
      </c>
      <c r="K87" s="30">
        <v>0</v>
      </c>
      <c r="L87" s="35">
        <v>236</v>
      </c>
      <c r="M87" s="34">
        <v>4</v>
      </c>
      <c r="N87" s="34">
        <v>8</v>
      </c>
      <c r="O87" s="34">
        <v>0.4</v>
      </c>
      <c r="P87" s="20" t="s">
        <v>34</v>
      </c>
      <c r="Q87" s="39">
        <v>43466</v>
      </c>
      <c r="R87" s="39" t="s">
        <v>35</v>
      </c>
      <c r="S87" s="40" t="s">
        <v>76</v>
      </c>
      <c r="T87" s="20"/>
    </row>
    <row r="88" ht="31.5" spans="1:20">
      <c r="A88" s="14">
        <v>67</v>
      </c>
      <c r="B88" s="19" t="s">
        <v>73</v>
      </c>
      <c r="C88" s="20" t="s">
        <v>189</v>
      </c>
      <c r="D88" s="20" t="s">
        <v>26</v>
      </c>
      <c r="E88" s="20" t="s">
        <v>72</v>
      </c>
      <c r="F88" s="20" t="s">
        <v>135</v>
      </c>
      <c r="G88" s="20" t="s">
        <v>190</v>
      </c>
      <c r="H88" s="14">
        <v>37.85</v>
      </c>
      <c r="I88" s="30">
        <v>37.85</v>
      </c>
      <c r="J88" s="30">
        <v>0</v>
      </c>
      <c r="K88" s="30">
        <v>0</v>
      </c>
      <c r="L88" s="35">
        <v>142</v>
      </c>
      <c r="M88" s="34">
        <v>10</v>
      </c>
      <c r="N88" s="34">
        <v>19</v>
      </c>
      <c r="O88" s="34">
        <v>0.3</v>
      </c>
      <c r="P88" s="20" t="s">
        <v>34</v>
      </c>
      <c r="Q88" s="39">
        <v>43466</v>
      </c>
      <c r="R88" s="39" t="s">
        <v>35</v>
      </c>
      <c r="S88" s="40" t="s">
        <v>76</v>
      </c>
      <c r="T88" s="20"/>
    </row>
    <row r="89" ht="31.5" spans="1:20">
      <c r="A89" s="14">
        <v>68</v>
      </c>
      <c r="B89" s="19" t="s">
        <v>73</v>
      </c>
      <c r="C89" s="20" t="s">
        <v>191</v>
      </c>
      <c r="D89" s="20" t="s">
        <v>26</v>
      </c>
      <c r="E89" s="20" t="s">
        <v>72</v>
      </c>
      <c r="F89" s="20" t="s">
        <v>32</v>
      </c>
      <c r="G89" s="20" t="s">
        <v>192</v>
      </c>
      <c r="H89" s="14">
        <v>40.09</v>
      </c>
      <c r="I89" s="30">
        <v>40.09</v>
      </c>
      <c r="J89" s="30">
        <v>0</v>
      </c>
      <c r="K89" s="30">
        <v>0</v>
      </c>
      <c r="L89" s="35">
        <v>152</v>
      </c>
      <c r="M89" s="34">
        <v>5</v>
      </c>
      <c r="N89" s="34">
        <v>10</v>
      </c>
      <c r="O89" s="34">
        <v>1</v>
      </c>
      <c r="P89" s="20" t="s">
        <v>34</v>
      </c>
      <c r="Q89" s="39">
        <v>43466</v>
      </c>
      <c r="R89" s="39" t="s">
        <v>35</v>
      </c>
      <c r="S89" s="40" t="s">
        <v>76</v>
      </c>
      <c r="T89" s="20"/>
    </row>
    <row r="90" ht="31.5" spans="1:20">
      <c r="A90" s="14">
        <v>69</v>
      </c>
      <c r="B90" s="19" t="s">
        <v>73</v>
      </c>
      <c r="C90" s="20" t="s">
        <v>193</v>
      </c>
      <c r="D90" s="20" t="s">
        <v>26</v>
      </c>
      <c r="E90" s="20" t="s">
        <v>72</v>
      </c>
      <c r="F90" s="20" t="s">
        <v>32</v>
      </c>
      <c r="G90" s="20" t="s">
        <v>194</v>
      </c>
      <c r="H90" s="14">
        <v>34.32</v>
      </c>
      <c r="I90" s="30">
        <v>34.32</v>
      </c>
      <c r="J90" s="30">
        <v>0</v>
      </c>
      <c r="K90" s="30">
        <v>0</v>
      </c>
      <c r="L90" s="35">
        <v>245</v>
      </c>
      <c r="M90" s="34">
        <v>7</v>
      </c>
      <c r="N90" s="34">
        <v>15</v>
      </c>
      <c r="O90" s="34">
        <v>0.9</v>
      </c>
      <c r="P90" s="20" t="s">
        <v>34</v>
      </c>
      <c r="Q90" s="39">
        <v>43466</v>
      </c>
      <c r="R90" s="39" t="s">
        <v>35</v>
      </c>
      <c r="S90" s="40" t="s">
        <v>76</v>
      </c>
      <c r="T90" s="20"/>
    </row>
    <row r="91" ht="31.5" spans="1:20">
      <c r="A91" s="14">
        <v>70</v>
      </c>
      <c r="B91" s="19" t="s">
        <v>73</v>
      </c>
      <c r="C91" s="20" t="s">
        <v>126</v>
      </c>
      <c r="D91" s="20" t="s">
        <v>26</v>
      </c>
      <c r="E91" s="20" t="s">
        <v>72</v>
      </c>
      <c r="F91" s="20" t="s">
        <v>32</v>
      </c>
      <c r="G91" s="20" t="s">
        <v>195</v>
      </c>
      <c r="H91" s="14">
        <v>32.21</v>
      </c>
      <c r="I91" s="30">
        <v>32.21</v>
      </c>
      <c r="J91" s="30">
        <v>0</v>
      </c>
      <c r="K91" s="30">
        <v>0</v>
      </c>
      <c r="L91" s="35">
        <v>214</v>
      </c>
      <c r="M91" s="34">
        <v>3</v>
      </c>
      <c r="N91" s="34">
        <v>6</v>
      </c>
      <c r="O91" s="34">
        <v>0.3</v>
      </c>
      <c r="P91" s="20" t="s">
        <v>34</v>
      </c>
      <c r="Q91" s="39">
        <v>43466</v>
      </c>
      <c r="R91" s="39" t="s">
        <v>35</v>
      </c>
      <c r="S91" s="40" t="s">
        <v>76</v>
      </c>
      <c r="T91" s="20"/>
    </row>
    <row r="92" ht="31.5" spans="1:20">
      <c r="A92" s="14">
        <v>71</v>
      </c>
      <c r="B92" s="19" t="s">
        <v>73</v>
      </c>
      <c r="C92" s="20" t="s">
        <v>196</v>
      </c>
      <c r="D92" s="20" t="s">
        <v>26</v>
      </c>
      <c r="E92" s="20" t="s">
        <v>72</v>
      </c>
      <c r="F92" s="20" t="s">
        <v>32</v>
      </c>
      <c r="G92" s="20" t="s">
        <v>197</v>
      </c>
      <c r="H92" s="14">
        <v>39.37</v>
      </c>
      <c r="I92" s="30">
        <v>39.37</v>
      </c>
      <c r="J92" s="30">
        <v>0</v>
      </c>
      <c r="K92" s="30">
        <v>0</v>
      </c>
      <c r="L92" s="35">
        <v>193</v>
      </c>
      <c r="M92" s="34">
        <v>7</v>
      </c>
      <c r="N92" s="34">
        <v>14</v>
      </c>
      <c r="O92" s="34">
        <v>1.5</v>
      </c>
      <c r="P92" s="20" t="s">
        <v>34</v>
      </c>
      <c r="Q92" s="39">
        <v>43466</v>
      </c>
      <c r="R92" s="39" t="s">
        <v>35</v>
      </c>
      <c r="S92" s="40" t="s">
        <v>76</v>
      </c>
      <c r="T92" s="20"/>
    </row>
    <row r="93" ht="42" spans="1:20">
      <c r="A93" s="14">
        <v>72</v>
      </c>
      <c r="B93" s="19" t="s">
        <v>73</v>
      </c>
      <c r="C93" s="20" t="s">
        <v>150</v>
      </c>
      <c r="D93" s="20" t="s">
        <v>26</v>
      </c>
      <c r="E93" s="20" t="s">
        <v>72</v>
      </c>
      <c r="F93" s="20" t="s">
        <v>32</v>
      </c>
      <c r="G93" s="20" t="s">
        <v>198</v>
      </c>
      <c r="H93" s="14">
        <v>30.45</v>
      </c>
      <c r="I93" s="30">
        <v>30.45</v>
      </c>
      <c r="J93" s="30">
        <v>0</v>
      </c>
      <c r="K93" s="30">
        <v>0</v>
      </c>
      <c r="L93" s="35">
        <v>201</v>
      </c>
      <c r="M93" s="34">
        <v>1</v>
      </c>
      <c r="N93" s="34">
        <v>3</v>
      </c>
      <c r="O93" s="34">
        <v>0.8</v>
      </c>
      <c r="P93" s="20" t="s">
        <v>34</v>
      </c>
      <c r="Q93" s="39">
        <v>43466</v>
      </c>
      <c r="R93" s="39" t="s">
        <v>35</v>
      </c>
      <c r="S93" s="40" t="s">
        <v>76</v>
      </c>
      <c r="T93" s="20"/>
    </row>
    <row r="94" ht="31.5" spans="1:20">
      <c r="A94" s="14">
        <v>73</v>
      </c>
      <c r="B94" s="19" t="s">
        <v>73</v>
      </c>
      <c r="C94" s="20" t="s">
        <v>199</v>
      </c>
      <c r="D94" s="20" t="s">
        <v>26</v>
      </c>
      <c r="E94" s="20" t="s">
        <v>72</v>
      </c>
      <c r="F94" s="20" t="s">
        <v>32</v>
      </c>
      <c r="G94" s="20" t="s">
        <v>200</v>
      </c>
      <c r="H94" s="14">
        <v>16.6</v>
      </c>
      <c r="I94" s="30">
        <v>16.6</v>
      </c>
      <c r="J94" s="30">
        <v>0</v>
      </c>
      <c r="K94" s="30">
        <v>0</v>
      </c>
      <c r="L94" s="35">
        <v>211</v>
      </c>
      <c r="M94" s="34">
        <v>9</v>
      </c>
      <c r="N94" s="34">
        <v>19</v>
      </c>
      <c r="O94" s="34">
        <v>0.6</v>
      </c>
      <c r="P94" s="20" t="s">
        <v>34</v>
      </c>
      <c r="Q94" s="39">
        <v>43466</v>
      </c>
      <c r="R94" s="39" t="s">
        <v>35</v>
      </c>
      <c r="S94" s="40" t="s">
        <v>76</v>
      </c>
      <c r="T94" s="20"/>
    </row>
    <row r="95" ht="31.5" spans="1:20">
      <c r="A95" s="14">
        <v>74</v>
      </c>
      <c r="B95" s="19" t="s">
        <v>73</v>
      </c>
      <c r="C95" s="20" t="s">
        <v>201</v>
      </c>
      <c r="D95" s="20" t="s">
        <v>26</v>
      </c>
      <c r="E95" s="20" t="s">
        <v>72</v>
      </c>
      <c r="F95" s="20" t="s">
        <v>32</v>
      </c>
      <c r="G95" s="20" t="s">
        <v>202</v>
      </c>
      <c r="H95" s="14">
        <v>15.12</v>
      </c>
      <c r="I95" s="30">
        <v>15.12</v>
      </c>
      <c r="J95" s="30">
        <v>0</v>
      </c>
      <c r="K95" s="30">
        <v>0</v>
      </c>
      <c r="L95" s="35">
        <v>142</v>
      </c>
      <c r="M95" s="34">
        <v>10</v>
      </c>
      <c r="N95" s="34">
        <v>20</v>
      </c>
      <c r="O95" s="34">
        <v>0.3</v>
      </c>
      <c r="P95" s="20" t="s">
        <v>34</v>
      </c>
      <c r="Q95" s="39">
        <v>43466</v>
      </c>
      <c r="R95" s="39" t="s">
        <v>35</v>
      </c>
      <c r="S95" s="40" t="s">
        <v>76</v>
      </c>
      <c r="T95" s="20"/>
    </row>
    <row r="96" ht="42" spans="1:20">
      <c r="A96" s="14">
        <v>75</v>
      </c>
      <c r="B96" s="19" t="s">
        <v>73</v>
      </c>
      <c r="C96" s="20" t="s">
        <v>203</v>
      </c>
      <c r="D96" s="20" t="s">
        <v>26</v>
      </c>
      <c r="E96" s="20" t="s">
        <v>72</v>
      </c>
      <c r="F96" s="20" t="s">
        <v>32</v>
      </c>
      <c r="G96" s="20" t="s">
        <v>204</v>
      </c>
      <c r="H96" s="14">
        <v>20.4</v>
      </c>
      <c r="I96" s="30">
        <v>20.4</v>
      </c>
      <c r="J96" s="30">
        <v>0</v>
      </c>
      <c r="K96" s="30">
        <v>0</v>
      </c>
      <c r="L96" s="35">
        <v>258</v>
      </c>
      <c r="M96" s="34">
        <v>9</v>
      </c>
      <c r="N96" s="34">
        <v>19</v>
      </c>
      <c r="O96" s="34">
        <v>0.2</v>
      </c>
      <c r="P96" s="20" t="s">
        <v>34</v>
      </c>
      <c r="Q96" s="39">
        <v>43466</v>
      </c>
      <c r="R96" s="39" t="s">
        <v>35</v>
      </c>
      <c r="S96" s="40" t="s">
        <v>76</v>
      </c>
      <c r="T96" s="20"/>
    </row>
    <row r="97" ht="31.5" spans="1:20">
      <c r="A97" s="14">
        <v>76</v>
      </c>
      <c r="B97" s="19" t="s">
        <v>73</v>
      </c>
      <c r="C97" s="20" t="s">
        <v>180</v>
      </c>
      <c r="D97" s="20" t="s">
        <v>26</v>
      </c>
      <c r="E97" s="20" t="s">
        <v>72</v>
      </c>
      <c r="F97" s="20" t="s">
        <v>32</v>
      </c>
      <c r="G97" s="20" t="s">
        <v>205</v>
      </c>
      <c r="H97" s="14">
        <v>7.42</v>
      </c>
      <c r="I97" s="30">
        <v>7.42</v>
      </c>
      <c r="J97" s="30">
        <v>0</v>
      </c>
      <c r="K97" s="30">
        <v>0</v>
      </c>
      <c r="L97" s="35">
        <v>121</v>
      </c>
      <c r="M97" s="34">
        <v>3</v>
      </c>
      <c r="N97" s="34">
        <v>5</v>
      </c>
      <c r="O97" s="34">
        <v>0.3</v>
      </c>
      <c r="P97" s="20" t="s">
        <v>34</v>
      </c>
      <c r="Q97" s="39">
        <v>43466</v>
      </c>
      <c r="R97" s="39" t="s">
        <v>35</v>
      </c>
      <c r="S97" s="40" t="s">
        <v>76</v>
      </c>
      <c r="T97" s="20"/>
    </row>
    <row r="98" ht="31.5" spans="1:20">
      <c r="A98" s="14">
        <v>77</v>
      </c>
      <c r="B98" s="19" t="s">
        <v>73</v>
      </c>
      <c r="C98" s="20" t="s">
        <v>206</v>
      </c>
      <c r="D98" s="20" t="s">
        <v>26</v>
      </c>
      <c r="E98" s="20" t="s">
        <v>72</v>
      </c>
      <c r="F98" s="20" t="s">
        <v>32</v>
      </c>
      <c r="G98" s="20" t="s">
        <v>207</v>
      </c>
      <c r="H98" s="14">
        <v>68.23</v>
      </c>
      <c r="I98" s="30">
        <v>68.23</v>
      </c>
      <c r="J98" s="30">
        <v>0</v>
      </c>
      <c r="K98" s="30">
        <v>0</v>
      </c>
      <c r="L98" s="35">
        <v>224</v>
      </c>
      <c r="M98" s="34">
        <v>5</v>
      </c>
      <c r="N98" s="34">
        <v>11</v>
      </c>
      <c r="O98" s="34">
        <v>1.6</v>
      </c>
      <c r="P98" s="20" t="s">
        <v>34</v>
      </c>
      <c r="Q98" s="39">
        <v>43466</v>
      </c>
      <c r="R98" s="39" t="s">
        <v>35</v>
      </c>
      <c r="S98" s="40" t="s">
        <v>76</v>
      </c>
      <c r="T98" s="20"/>
    </row>
    <row r="99" ht="22.15" customHeight="1" spans="1:20">
      <c r="A99" s="14">
        <v>78</v>
      </c>
      <c r="B99" s="19" t="s">
        <v>73</v>
      </c>
      <c r="C99" s="20" t="s">
        <v>142</v>
      </c>
      <c r="D99" s="21" t="s">
        <v>26</v>
      </c>
      <c r="E99" s="20" t="s">
        <v>72</v>
      </c>
      <c r="F99" s="20" t="s">
        <v>135</v>
      </c>
      <c r="G99" s="14" t="s">
        <v>208</v>
      </c>
      <c r="H99" s="14">
        <v>108</v>
      </c>
      <c r="I99" s="30">
        <v>108</v>
      </c>
      <c r="J99" s="32">
        <v>0</v>
      </c>
      <c r="K99" s="32">
        <v>0</v>
      </c>
      <c r="L99" s="33">
        <v>292</v>
      </c>
      <c r="M99" s="34">
        <v>7</v>
      </c>
      <c r="N99" s="34">
        <v>21</v>
      </c>
      <c r="O99" s="34">
        <v>0.8</v>
      </c>
      <c r="P99" s="36" t="s">
        <v>34</v>
      </c>
      <c r="Q99" s="39">
        <v>43466</v>
      </c>
      <c r="R99" s="39" t="s">
        <v>35</v>
      </c>
      <c r="S99" s="40" t="s">
        <v>76</v>
      </c>
      <c r="T99" s="20"/>
    </row>
    <row r="100" ht="42" spans="1:20">
      <c r="A100" s="14">
        <v>79</v>
      </c>
      <c r="B100" s="19" t="s">
        <v>73</v>
      </c>
      <c r="C100" s="20" t="s">
        <v>77</v>
      </c>
      <c r="D100" s="20" t="s">
        <v>26</v>
      </c>
      <c r="E100" s="20" t="s">
        <v>72</v>
      </c>
      <c r="F100" s="20" t="s">
        <v>32</v>
      </c>
      <c r="G100" s="20" t="s">
        <v>209</v>
      </c>
      <c r="H100" s="14">
        <v>34</v>
      </c>
      <c r="I100" s="30">
        <v>34</v>
      </c>
      <c r="J100" s="30">
        <v>0</v>
      </c>
      <c r="K100" s="30">
        <v>0</v>
      </c>
      <c r="L100" s="33">
        <v>274</v>
      </c>
      <c r="M100" s="34">
        <v>10</v>
      </c>
      <c r="N100" s="34">
        <v>29</v>
      </c>
      <c r="O100" s="34">
        <v>0.7</v>
      </c>
      <c r="P100" s="20" t="s">
        <v>34</v>
      </c>
      <c r="Q100" s="39">
        <v>43466</v>
      </c>
      <c r="R100" s="39" t="s">
        <v>35</v>
      </c>
      <c r="S100" s="40" t="s">
        <v>76</v>
      </c>
      <c r="T100" s="20"/>
    </row>
    <row r="101" ht="31.5" spans="1:20">
      <c r="A101" s="14">
        <v>80</v>
      </c>
      <c r="B101" s="19" t="s">
        <v>73</v>
      </c>
      <c r="C101" s="20" t="s">
        <v>170</v>
      </c>
      <c r="D101" s="21" t="s">
        <v>26</v>
      </c>
      <c r="E101" s="20" t="s">
        <v>72</v>
      </c>
      <c r="F101" s="20" t="s">
        <v>135</v>
      </c>
      <c r="G101" s="14" t="s">
        <v>210</v>
      </c>
      <c r="H101" s="14">
        <v>29.69</v>
      </c>
      <c r="I101" s="32">
        <v>18.27</v>
      </c>
      <c r="J101" s="32">
        <v>0</v>
      </c>
      <c r="K101" s="32">
        <v>11.42</v>
      </c>
      <c r="L101" s="33">
        <v>370</v>
      </c>
      <c r="M101" s="34">
        <v>9</v>
      </c>
      <c r="N101" s="34">
        <v>28</v>
      </c>
      <c r="O101" s="34">
        <v>0.2</v>
      </c>
      <c r="P101" s="36" t="s">
        <v>34</v>
      </c>
      <c r="Q101" s="39">
        <v>43466</v>
      </c>
      <c r="R101" s="39" t="s">
        <v>35</v>
      </c>
      <c r="S101" s="40" t="s">
        <v>76</v>
      </c>
      <c r="T101" s="20"/>
    </row>
    <row r="102" ht="31.5" spans="1:20">
      <c r="A102" s="14">
        <v>81</v>
      </c>
      <c r="B102" s="19" t="s">
        <v>73</v>
      </c>
      <c r="C102" s="20" t="s">
        <v>211</v>
      </c>
      <c r="D102" s="21" t="s">
        <v>26</v>
      </c>
      <c r="E102" s="20" t="s">
        <v>72</v>
      </c>
      <c r="F102" s="20" t="s">
        <v>135</v>
      </c>
      <c r="G102" s="14" t="s">
        <v>212</v>
      </c>
      <c r="H102" s="14">
        <v>28</v>
      </c>
      <c r="I102" s="32">
        <v>17.49</v>
      </c>
      <c r="J102" s="32">
        <v>0</v>
      </c>
      <c r="K102" s="32">
        <v>10.51</v>
      </c>
      <c r="L102" s="33">
        <v>322</v>
      </c>
      <c r="M102" s="34">
        <v>10</v>
      </c>
      <c r="N102" s="34">
        <v>29</v>
      </c>
      <c r="O102" s="34">
        <v>0.2</v>
      </c>
      <c r="P102" s="36" t="s">
        <v>34</v>
      </c>
      <c r="Q102" s="39">
        <v>43466</v>
      </c>
      <c r="R102" s="39" t="s">
        <v>35</v>
      </c>
      <c r="S102" s="40" t="s">
        <v>76</v>
      </c>
      <c r="T102" s="20"/>
    </row>
    <row r="103" ht="26.45" customHeight="1" spans="1:20">
      <c r="A103" s="14">
        <v>82</v>
      </c>
      <c r="B103" s="19" t="s">
        <v>73</v>
      </c>
      <c r="C103" s="20" t="s">
        <v>134</v>
      </c>
      <c r="D103" s="21" t="s">
        <v>26</v>
      </c>
      <c r="E103" s="20" t="s">
        <v>72</v>
      </c>
      <c r="F103" s="20" t="s">
        <v>135</v>
      </c>
      <c r="G103" s="14" t="s">
        <v>213</v>
      </c>
      <c r="H103" s="14">
        <v>35</v>
      </c>
      <c r="I103" s="32">
        <v>21.7</v>
      </c>
      <c r="J103" s="32">
        <v>0</v>
      </c>
      <c r="K103" s="32">
        <v>13.3</v>
      </c>
      <c r="L103" s="33">
        <v>268</v>
      </c>
      <c r="M103" s="34">
        <v>6</v>
      </c>
      <c r="N103" s="34">
        <v>17</v>
      </c>
      <c r="O103" s="34">
        <v>0.6</v>
      </c>
      <c r="P103" s="36" t="s">
        <v>34</v>
      </c>
      <c r="Q103" s="39">
        <v>43466</v>
      </c>
      <c r="R103" s="39" t="s">
        <v>35</v>
      </c>
      <c r="S103" s="40" t="s">
        <v>76</v>
      </c>
      <c r="T103" s="20"/>
    </row>
    <row r="104" ht="22.15" customHeight="1" spans="1:20">
      <c r="A104" s="14">
        <v>83</v>
      </c>
      <c r="B104" s="19" t="s">
        <v>73</v>
      </c>
      <c r="C104" s="20" t="s">
        <v>137</v>
      </c>
      <c r="D104" s="21" t="s">
        <v>26</v>
      </c>
      <c r="E104" s="20" t="s">
        <v>72</v>
      </c>
      <c r="F104" s="20" t="s">
        <v>135</v>
      </c>
      <c r="G104" s="14" t="s">
        <v>214</v>
      </c>
      <c r="H104" s="14">
        <v>61.23</v>
      </c>
      <c r="I104" s="32">
        <v>37.68</v>
      </c>
      <c r="J104" s="32">
        <v>0</v>
      </c>
      <c r="K104" s="32">
        <v>23.55</v>
      </c>
      <c r="L104" s="33">
        <v>319</v>
      </c>
      <c r="M104" s="34">
        <v>8</v>
      </c>
      <c r="N104" s="34">
        <v>24</v>
      </c>
      <c r="O104" s="34">
        <v>1</v>
      </c>
      <c r="P104" s="36" t="s">
        <v>34</v>
      </c>
      <c r="Q104" s="39">
        <v>43466</v>
      </c>
      <c r="R104" s="39" t="s">
        <v>35</v>
      </c>
      <c r="S104" s="40" t="s">
        <v>76</v>
      </c>
      <c r="T104" s="20"/>
    </row>
    <row r="105" ht="22.9" customHeight="1" spans="1:20">
      <c r="A105" s="14">
        <v>84</v>
      </c>
      <c r="B105" s="19" t="s">
        <v>73</v>
      </c>
      <c r="C105" s="20" t="s">
        <v>139</v>
      </c>
      <c r="D105" s="21" t="s">
        <v>26</v>
      </c>
      <c r="E105" s="20" t="s">
        <v>72</v>
      </c>
      <c r="F105" s="20" t="s">
        <v>135</v>
      </c>
      <c r="G105" s="14" t="s">
        <v>215</v>
      </c>
      <c r="H105" s="14">
        <v>48.31</v>
      </c>
      <c r="I105" s="32">
        <v>29.73</v>
      </c>
      <c r="J105" s="32">
        <v>0</v>
      </c>
      <c r="K105" s="32">
        <v>18.58</v>
      </c>
      <c r="L105" s="33">
        <v>227</v>
      </c>
      <c r="M105" s="34">
        <v>7</v>
      </c>
      <c r="N105" s="34">
        <v>22</v>
      </c>
      <c r="O105" s="34">
        <v>0.3</v>
      </c>
      <c r="P105" s="36" t="s">
        <v>34</v>
      </c>
      <c r="Q105" s="39">
        <v>43466</v>
      </c>
      <c r="R105" s="39" t="s">
        <v>35</v>
      </c>
      <c r="S105" s="40" t="s">
        <v>76</v>
      </c>
      <c r="T105" s="20"/>
    </row>
    <row r="106" ht="24" customHeight="1" spans="1:20">
      <c r="A106" s="14">
        <v>85</v>
      </c>
      <c r="B106" s="19" t="s">
        <v>73</v>
      </c>
      <c r="C106" s="20" t="s">
        <v>211</v>
      </c>
      <c r="D106" s="21" t="s">
        <v>26</v>
      </c>
      <c r="E106" s="20" t="s">
        <v>72</v>
      </c>
      <c r="F106" s="20" t="s">
        <v>135</v>
      </c>
      <c r="G106" s="14" t="s">
        <v>216</v>
      </c>
      <c r="H106" s="14">
        <v>45</v>
      </c>
      <c r="I106" s="32">
        <v>27.7</v>
      </c>
      <c r="J106" s="32">
        <v>0</v>
      </c>
      <c r="K106" s="32">
        <v>17.3</v>
      </c>
      <c r="L106" s="33">
        <v>279</v>
      </c>
      <c r="M106" s="34">
        <v>4</v>
      </c>
      <c r="N106" s="34">
        <v>11</v>
      </c>
      <c r="O106" s="34">
        <v>0.1</v>
      </c>
      <c r="P106" s="36" t="s">
        <v>34</v>
      </c>
      <c r="Q106" s="39">
        <v>43466</v>
      </c>
      <c r="R106" s="39" t="s">
        <v>35</v>
      </c>
      <c r="S106" s="40" t="s">
        <v>76</v>
      </c>
      <c r="T106" s="20"/>
    </row>
    <row r="107" ht="31.5" spans="1:20">
      <c r="A107" s="14">
        <v>86</v>
      </c>
      <c r="B107" s="19" t="s">
        <v>73</v>
      </c>
      <c r="C107" s="20" t="s">
        <v>217</v>
      </c>
      <c r="D107" s="20" t="s">
        <v>26</v>
      </c>
      <c r="E107" s="20" t="s">
        <v>72</v>
      </c>
      <c r="F107" s="20" t="s">
        <v>32</v>
      </c>
      <c r="G107" s="20" t="s">
        <v>218</v>
      </c>
      <c r="H107" s="14">
        <v>5.3</v>
      </c>
      <c r="I107" s="30">
        <v>5.3</v>
      </c>
      <c r="J107" s="30">
        <v>0</v>
      </c>
      <c r="K107" s="30">
        <v>0</v>
      </c>
      <c r="L107" s="35">
        <v>250</v>
      </c>
      <c r="M107" s="34">
        <v>7</v>
      </c>
      <c r="N107" s="34">
        <v>13</v>
      </c>
      <c r="O107" s="34">
        <v>1</v>
      </c>
      <c r="P107" s="20" t="s">
        <v>34</v>
      </c>
      <c r="Q107" s="39">
        <v>43466</v>
      </c>
      <c r="R107" s="39" t="s">
        <v>35</v>
      </c>
      <c r="S107" s="40" t="s">
        <v>76</v>
      </c>
      <c r="T107" s="20"/>
    </row>
    <row r="108" ht="31.5" spans="1:20">
      <c r="A108" s="14">
        <v>87</v>
      </c>
      <c r="B108" s="19" t="s">
        <v>73</v>
      </c>
      <c r="C108" s="20" t="s">
        <v>219</v>
      </c>
      <c r="D108" s="21" t="s">
        <v>26</v>
      </c>
      <c r="E108" s="20" t="s">
        <v>72</v>
      </c>
      <c r="F108" s="20" t="s">
        <v>135</v>
      </c>
      <c r="G108" s="14" t="s">
        <v>220</v>
      </c>
      <c r="H108" s="14">
        <v>44</v>
      </c>
      <c r="I108" s="32">
        <v>27.26</v>
      </c>
      <c r="J108" s="32">
        <v>0</v>
      </c>
      <c r="K108" s="32">
        <v>16.74</v>
      </c>
      <c r="L108" s="33">
        <v>308</v>
      </c>
      <c r="M108" s="34">
        <v>7</v>
      </c>
      <c r="N108" s="34">
        <v>21</v>
      </c>
      <c r="O108" s="34">
        <v>0.3</v>
      </c>
      <c r="P108" s="36" t="s">
        <v>34</v>
      </c>
      <c r="Q108" s="39">
        <v>43466</v>
      </c>
      <c r="R108" s="39" t="s">
        <v>35</v>
      </c>
      <c r="S108" s="40" t="s">
        <v>76</v>
      </c>
      <c r="T108" s="20"/>
    </row>
    <row r="109" ht="31.5" spans="1:20">
      <c r="A109" s="14">
        <v>88</v>
      </c>
      <c r="B109" s="19" t="s">
        <v>73</v>
      </c>
      <c r="C109" s="20" t="s">
        <v>79</v>
      </c>
      <c r="D109" s="20" t="s">
        <v>26</v>
      </c>
      <c r="E109" s="20" t="s">
        <v>72</v>
      </c>
      <c r="F109" s="20" t="s">
        <v>32</v>
      </c>
      <c r="G109" s="20" t="s">
        <v>221</v>
      </c>
      <c r="H109" s="14">
        <v>36.7</v>
      </c>
      <c r="I109" s="30">
        <v>36.7</v>
      </c>
      <c r="J109" s="30">
        <v>0</v>
      </c>
      <c r="K109" s="30">
        <v>0</v>
      </c>
      <c r="L109" s="33">
        <v>285</v>
      </c>
      <c r="M109" s="34">
        <v>8</v>
      </c>
      <c r="N109" s="34">
        <v>24</v>
      </c>
      <c r="O109" s="34">
        <v>0.6</v>
      </c>
      <c r="P109" s="20" t="s">
        <v>34</v>
      </c>
      <c r="Q109" s="39">
        <v>43466</v>
      </c>
      <c r="R109" s="39" t="s">
        <v>35</v>
      </c>
      <c r="S109" s="40" t="s">
        <v>76</v>
      </c>
      <c r="T109" s="20"/>
    </row>
    <row r="110" ht="22.15" customHeight="1" spans="1:20">
      <c r="A110" s="14">
        <v>89</v>
      </c>
      <c r="B110" s="19" t="s">
        <v>73</v>
      </c>
      <c r="C110" s="20" t="s">
        <v>147</v>
      </c>
      <c r="D110" s="21" t="s">
        <v>26</v>
      </c>
      <c r="E110" s="20" t="s">
        <v>72</v>
      </c>
      <c r="F110" s="20" t="s">
        <v>135</v>
      </c>
      <c r="G110" s="14" t="s">
        <v>222</v>
      </c>
      <c r="H110" s="14">
        <v>55.35</v>
      </c>
      <c r="I110" s="32">
        <v>34.06</v>
      </c>
      <c r="J110" s="32">
        <v>0</v>
      </c>
      <c r="K110" s="32">
        <v>21.29</v>
      </c>
      <c r="L110" s="33">
        <v>341</v>
      </c>
      <c r="M110" s="34">
        <v>4</v>
      </c>
      <c r="N110" s="34">
        <v>12</v>
      </c>
      <c r="O110" s="34">
        <v>0.3</v>
      </c>
      <c r="P110" s="36" t="s">
        <v>34</v>
      </c>
      <c r="Q110" s="39">
        <v>43466</v>
      </c>
      <c r="R110" s="39" t="s">
        <v>35</v>
      </c>
      <c r="S110" s="40" t="s">
        <v>76</v>
      </c>
      <c r="T110" s="20"/>
    </row>
    <row r="111" ht="31.5" spans="1:20">
      <c r="A111" s="14">
        <v>90</v>
      </c>
      <c r="B111" s="19" t="s">
        <v>73</v>
      </c>
      <c r="C111" s="20" t="s">
        <v>150</v>
      </c>
      <c r="D111" s="20" t="s">
        <v>26</v>
      </c>
      <c r="E111" s="20" t="s">
        <v>72</v>
      </c>
      <c r="F111" s="20" t="s">
        <v>32</v>
      </c>
      <c r="G111" s="20" t="s">
        <v>223</v>
      </c>
      <c r="H111" s="14">
        <v>14.42</v>
      </c>
      <c r="I111" s="30">
        <v>14.42</v>
      </c>
      <c r="J111" s="30">
        <v>0</v>
      </c>
      <c r="K111" s="30">
        <v>0</v>
      </c>
      <c r="L111" s="35">
        <v>126</v>
      </c>
      <c r="M111" s="34">
        <v>5</v>
      </c>
      <c r="N111" s="34">
        <v>9</v>
      </c>
      <c r="O111" s="34">
        <v>0.3</v>
      </c>
      <c r="P111" s="20" t="s">
        <v>34</v>
      </c>
      <c r="Q111" s="39">
        <v>43466</v>
      </c>
      <c r="R111" s="39" t="s">
        <v>35</v>
      </c>
      <c r="S111" s="40" t="s">
        <v>76</v>
      </c>
      <c r="T111" s="20"/>
    </row>
    <row r="112" ht="24.6" customHeight="1" spans="1:20">
      <c r="A112" s="14">
        <v>91</v>
      </c>
      <c r="B112" s="19" t="s">
        <v>73</v>
      </c>
      <c r="C112" s="20" t="s">
        <v>116</v>
      </c>
      <c r="D112" s="21" t="s">
        <v>26</v>
      </c>
      <c r="E112" s="20" t="s">
        <v>72</v>
      </c>
      <c r="F112" s="20" t="s">
        <v>135</v>
      </c>
      <c r="G112" s="14" t="s">
        <v>224</v>
      </c>
      <c r="H112" s="14">
        <v>69.34</v>
      </c>
      <c r="I112" s="32">
        <v>42.67</v>
      </c>
      <c r="J112" s="32">
        <v>0</v>
      </c>
      <c r="K112" s="32">
        <v>26.67</v>
      </c>
      <c r="L112" s="33">
        <v>377</v>
      </c>
      <c r="M112" s="34">
        <v>8</v>
      </c>
      <c r="N112" s="34">
        <v>23</v>
      </c>
      <c r="O112" s="34">
        <v>0.7</v>
      </c>
      <c r="P112" s="36" t="s">
        <v>34</v>
      </c>
      <c r="Q112" s="39">
        <v>43466</v>
      </c>
      <c r="R112" s="39" t="s">
        <v>35</v>
      </c>
      <c r="S112" s="40" t="s">
        <v>76</v>
      </c>
      <c r="T112" s="20"/>
    </row>
    <row r="113" ht="31.5" spans="1:20">
      <c r="A113" s="14">
        <v>92</v>
      </c>
      <c r="B113" s="19" t="s">
        <v>73</v>
      </c>
      <c r="C113" s="20" t="s">
        <v>137</v>
      </c>
      <c r="D113" s="21" t="s">
        <v>26</v>
      </c>
      <c r="E113" s="20" t="s">
        <v>72</v>
      </c>
      <c r="F113" s="20" t="s">
        <v>32</v>
      </c>
      <c r="G113" s="14" t="s">
        <v>225</v>
      </c>
      <c r="H113" s="14">
        <v>75.06</v>
      </c>
      <c r="I113" s="32">
        <v>46.19</v>
      </c>
      <c r="J113" s="32">
        <v>0</v>
      </c>
      <c r="K113" s="32">
        <v>28.87</v>
      </c>
      <c r="L113" s="33">
        <v>247</v>
      </c>
      <c r="M113" s="34">
        <v>5</v>
      </c>
      <c r="N113" s="34">
        <v>16</v>
      </c>
      <c r="O113" s="34">
        <v>0.7</v>
      </c>
      <c r="P113" s="36" t="s">
        <v>34</v>
      </c>
      <c r="Q113" s="39">
        <v>43466</v>
      </c>
      <c r="R113" s="39" t="s">
        <v>35</v>
      </c>
      <c r="S113" s="40" t="s">
        <v>76</v>
      </c>
      <c r="T113" s="20"/>
    </row>
    <row r="114" ht="24.6" customHeight="1" spans="1:20">
      <c r="A114" s="14">
        <v>93</v>
      </c>
      <c r="B114" s="19" t="s">
        <v>73</v>
      </c>
      <c r="C114" s="20" t="s">
        <v>139</v>
      </c>
      <c r="D114" s="21" t="s">
        <v>26</v>
      </c>
      <c r="E114" s="20" t="s">
        <v>72</v>
      </c>
      <c r="F114" s="20" t="s">
        <v>135</v>
      </c>
      <c r="G114" s="14" t="s">
        <v>226</v>
      </c>
      <c r="H114" s="14">
        <v>59.02</v>
      </c>
      <c r="I114" s="32">
        <v>36.32</v>
      </c>
      <c r="J114" s="32">
        <v>0</v>
      </c>
      <c r="K114" s="32">
        <v>22.7</v>
      </c>
      <c r="L114" s="33">
        <v>330</v>
      </c>
      <c r="M114" s="34">
        <v>11</v>
      </c>
      <c r="N114" s="34">
        <v>32</v>
      </c>
      <c r="O114" s="34">
        <v>0.6</v>
      </c>
      <c r="P114" s="36" t="s">
        <v>34</v>
      </c>
      <c r="Q114" s="39">
        <v>43466</v>
      </c>
      <c r="R114" s="39" t="s">
        <v>35</v>
      </c>
      <c r="S114" s="40" t="s">
        <v>76</v>
      </c>
      <c r="T114" s="20"/>
    </row>
    <row r="115" ht="22.9" customHeight="1" spans="1:20">
      <c r="A115" s="14">
        <v>94</v>
      </c>
      <c r="B115" s="19" t="s">
        <v>73</v>
      </c>
      <c r="C115" s="20" t="s">
        <v>227</v>
      </c>
      <c r="D115" s="21" t="s">
        <v>26</v>
      </c>
      <c r="E115" s="20" t="s">
        <v>72</v>
      </c>
      <c r="F115" s="20" t="s">
        <v>135</v>
      </c>
      <c r="G115" s="14" t="s">
        <v>228</v>
      </c>
      <c r="H115" s="14">
        <v>23</v>
      </c>
      <c r="I115" s="32">
        <v>14.3</v>
      </c>
      <c r="J115" s="32">
        <v>0</v>
      </c>
      <c r="K115" s="32">
        <v>8.7</v>
      </c>
      <c r="L115" s="33">
        <v>333</v>
      </c>
      <c r="M115" s="34">
        <v>4</v>
      </c>
      <c r="N115" s="34">
        <v>13</v>
      </c>
      <c r="O115" s="34">
        <v>0.7</v>
      </c>
      <c r="P115" s="36" t="s">
        <v>34</v>
      </c>
      <c r="Q115" s="39">
        <v>43466</v>
      </c>
      <c r="R115" s="39" t="s">
        <v>35</v>
      </c>
      <c r="S115" s="40" t="s">
        <v>76</v>
      </c>
      <c r="T115" s="20"/>
    </row>
    <row r="116" ht="21.6" customHeight="1" spans="1:20">
      <c r="A116" s="14">
        <v>95</v>
      </c>
      <c r="B116" s="19" t="s">
        <v>73</v>
      </c>
      <c r="C116" s="20" t="s">
        <v>118</v>
      </c>
      <c r="D116" s="21" t="s">
        <v>26</v>
      </c>
      <c r="E116" s="20" t="s">
        <v>72</v>
      </c>
      <c r="F116" s="20" t="s">
        <v>135</v>
      </c>
      <c r="G116" s="14" t="s">
        <v>229</v>
      </c>
      <c r="H116" s="14">
        <v>58</v>
      </c>
      <c r="I116" s="32">
        <v>35.98</v>
      </c>
      <c r="J116" s="32">
        <v>0</v>
      </c>
      <c r="K116" s="32">
        <v>22.02</v>
      </c>
      <c r="L116" s="33">
        <v>297</v>
      </c>
      <c r="M116" s="34">
        <v>8</v>
      </c>
      <c r="N116" s="34">
        <v>25</v>
      </c>
      <c r="O116" s="34">
        <v>0.3</v>
      </c>
      <c r="P116" s="36" t="s">
        <v>34</v>
      </c>
      <c r="Q116" s="39">
        <v>43466</v>
      </c>
      <c r="R116" s="39" t="s">
        <v>35</v>
      </c>
      <c r="S116" s="40" t="s">
        <v>76</v>
      </c>
      <c r="T116" s="20"/>
    </row>
    <row r="117" ht="24" customHeight="1" spans="1:20">
      <c r="A117" s="14">
        <v>96</v>
      </c>
      <c r="B117" s="19" t="s">
        <v>73</v>
      </c>
      <c r="C117" s="20" t="s">
        <v>116</v>
      </c>
      <c r="D117" s="21" t="s">
        <v>26</v>
      </c>
      <c r="E117" s="20" t="s">
        <v>72</v>
      </c>
      <c r="F117" s="20" t="s">
        <v>135</v>
      </c>
      <c r="G117" s="14" t="s">
        <v>230</v>
      </c>
      <c r="H117" s="14">
        <v>70.04</v>
      </c>
      <c r="I117" s="32">
        <v>43.1</v>
      </c>
      <c r="J117" s="32">
        <v>0</v>
      </c>
      <c r="K117" s="32">
        <v>26.94</v>
      </c>
      <c r="L117" s="33">
        <v>291</v>
      </c>
      <c r="M117" s="34">
        <v>3</v>
      </c>
      <c r="N117" s="34">
        <v>9</v>
      </c>
      <c r="O117" s="34">
        <v>0.5</v>
      </c>
      <c r="P117" s="36" t="s">
        <v>34</v>
      </c>
      <c r="Q117" s="39">
        <v>43466</v>
      </c>
      <c r="R117" s="39" t="s">
        <v>35</v>
      </c>
      <c r="S117" s="40" t="s">
        <v>76</v>
      </c>
      <c r="T117" s="20"/>
    </row>
    <row r="118" ht="24" customHeight="1" spans="1:20">
      <c r="A118" s="14">
        <v>97</v>
      </c>
      <c r="B118" s="19" t="s">
        <v>73</v>
      </c>
      <c r="C118" s="20" t="s">
        <v>137</v>
      </c>
      <c r="D118" s="21" t="s">
        <v>26</v>
      </c>
      <c r="E118" s="20" t="s">
        <v>72</v>
      </c>
      <c r="F118" s="20" t="s">
        <v>135</v>
      </c>
      <c r="G118" s="14" t="s">
        <v>231</v>
      </c>
      <c r="H118" s="14">
        <v>45.24</v>
      </c>
      <c r="I118" s="32">
        <v>27.84</v>
      </c>
      <c r="J118" s="32">
        <v>0</v>
      </c>
      <c r="K118" s="32">
        <v>17.4</v>
      </c>
      <c r="L118" s="33">
        <v>296</v>
      </c>
      <c r="M118" s="34">
        <v>4</v>
      </c>
      <c r="N118" s="34">
        <v>11</v>
      </c>
      <c r="O118" s="34">
        <v>0.8</v>
      </c>
      <c r="P118" s="36" t="s">
        <v>34</v>
      </c>
      <c r="Q118" s="39">
        <v>43466</v>
      </c>
      <c r="R118" s="39" t="s">
        <v>35</v>
      </c>
      <c r="S118" s="40" t="s">
        <v>76</v>
      </c>
      <c r="T118" s="20"/>
    </row>
    <row r="119" ht="21" customHeight="1" spans="1:20">
      <c r="A119" s="14">
        <v>98</v>
      </c>
      <c r="B119" s="19" t="s">
        <v>73</v>
      </c>
      <c r="C119" s="20" t="s">
        <v>147</v>
      </c>
      <c r="D119" s="21" t="s">
        <v>26</v>
      </c>
      <c r="E119" s="20" t="s">
        <v>72</v>
      </c>
      <c r="F119" s="20" t="s">
        <v>135</v>
      </c>
      <c r="G119" s="14" t="s">
        <v>232</v>
      </c>
      <c r="H119" s="14">
        <v>32.11</v>
      </c>
      <c r="I119" s="32">
        <v>19.76</v>
      </c>
      <c r="J119" s="32">
        <v>0</v>
      </c>
      <c r="K119" s="32">
        <v>12.35</v>
      </c>
      <c r="L119" s="33">
        <v>258</v>
      </c>
      <c r="M119" s="34">
        <v>6</v>
      </c>
      <c r="N119" s="34">
        <v>19</v>
      </c>
      <c r="O119" s="34">
        <v>0.9</v>
      </c>
      <c r="P119" s="36" t="s">
        <v>34</v>
      </c>
      <c r="Q119" s="39">
        <v>43466</v>
      </c>
      <c r="R119" s="39" t="s">
        <v>35</v>
      </c>
      <c r="S119" s="40" t="s">
        <v>76</v>
      </c>
      <c r="T119" s="20"/>
    </row>
    <row r="120" ht="21.6" customHeight="1" spans="1:20">
      <c r="A120" s="14">
        <v>99</v>
      </c>
      <c r="B120" s="19" t="s">
        <v>73</v>
      </c>
      <c r="C120" s="20" t="s">
        <v>147</v>
      </c>
      <c r="D120" s="21" t="s">
        <v>26</v>
      </c>
      <c r="E120" s="20" t="s">
        <v>72</v>
      </c>
      <c r="F120" s="20" t="s">
        <v>135</v>
      </c>
      <c r="G120" s="14" t="s">
        <v>233</v>
      </c>
      <c r="H120" s="14">
        <v>41.34</v>
      </c>
      <c r="I120" s="32">
        <v>25.44</v>
      </c>
      <c r="J120" s="32">
        <v>0</v>
      </c>
      <c r="K120" s="32">
        <v>15.9</v>
      </c>
      <c r="L120" s="33">
        <v>378</v>
      </c>
      <c r="M120" s="34">
        <v>8</v>
      </c>
      <c r="N120" s="34">
        <v>23</v>
      </c>
      <c r="O120" s="34">
        <v>0.9</v>
      </c>
      <c r="P120" s="36" t="s">
        <v>34</v>
      </c>
      <c r="Q120" s="39">
        <v>43466</v>
      </c>
      <c r="R120" s="39" t="s">
        <v>35</v>
      </c>
      <c r="S120" s="40" t="s">
        <v>76</v>
      </c>
      <c r="T120" s="20"/>
    </row>
    <row r="121" ht="31.5" spans="1:20">
      <c r="A121" s="14">
        <v>100</v>
      </c>
      <c r="B121" s="19" t="s">
        <v>73</v>
      </c>
      <c r="C121" s="20" t="s">
        <v>234</v>
      </c>
      <c r="D121" s="21" t="s">
        <v>26</v>
      </c>
      <c r="E121" s="20" t="s">
        <v>72</v>
      </c>
      <c r="F121" s="20" t="s">
        <v>135</v>
      </c>
      <c r="G121" s="14" t="s">
        <v>235</v>
      </c>
      <c r="H121" s="14">
        <v>99</v>
      </c>
      <c r="I121" s="32">
        <v>60.83</v>
      </c>
      <c r="J121" s="32">
        <v>0</v>
      </c>
      <c r="K121" s="32">
        <v>38.17</v>
      </c>
      <c r="L121" s="33">
        <v>287</v>
      </c>
      <c r="M121" s="34">
        <v>3</v>
      </c>
      <c r="N121" s="34">
        <v>8</v>
      </c>
      <c r="O121" s="34">
        <v>0.6</v>
      </c>
      <c r="P121" s="36" t="s">
        <v>34</v>
      </c>
      <c r="Q121" s="39">
        <v>43466</v>
      </c>
      <c r="R121" s="39" t="s">
        <v>35</v>
      </c>
      <c r="S121" s="40" t="s">
        <v>76</v>
      </c>
      <c r="T121" s="20"/>
    </row>
    <row r="122" ht="22.9" customHeight="1" spans="1:20">
      <c r="A122" s="14">
        <v>101</v>
      </c>
      <c r="B122" s="19" t="s">
        <v>73</v>
      </c>
      <c r="C122" s="20" t="s">
        <v>236</v>
      </c>
      <c r="D122" s="21" t="s">
        <v>26</v>
      </c>
      <c r="E122" s="20" t="s">
        <v>72</v>
      </c>
      <c r="F122" s="20" t="s">
        <v>135</v>
      </c>
      <c r="G122" s="14" t="s">
        <v>237</v>
      </c>
      <c r="H122" s="14">
        <v>54</v>
      </c>
      <c r="I122" s="30">
        <v>54</v>
      </c>
      <c r="J122" s="32">
        <v>0</v>
      </c>
      <c r="K122" s="32">
        <v>0</v>
      </c>
      <c r="L122" s="33">
        <v>234</v>
      </c>
      <c r="M122" s="34">
        <v>6</v>
      </c>
      <c r="N122" s="34">
        <v>19</v>
      </c>
      <c r="O122" s="34">
        <v>0.7</v>
      </c>
      <c r="P122" s="36" t="s">
        <v>34</v>
      </c>
      <c r="Q122" s="39">
        <v>43466</v>
      </c>
      <c r="R122" s="39" t="s">
        <v>35</v>
      </c>
      <c r="S122" s="40" t="s">
        <v>76</v>
      </c>
      <c r="T122" s="20"/>
    </row>
    <row r="123" ht="22.9" customHeight="1" spans="1:20">
      <c r="A123" s="14">
        <v>102</v>
      </c>
      <c r="B123" s="19" t="s">
        <v>73</v>
      </c>
      <c r="C123" s="20" t="s">
        <v>238</v>
      </c>
      <c r="D123" s="21" t="s">
        <v>26</v>
      </c>
      <c r="E123" s="20" t="s">
        <v>72</v>
      </c>
      <c r="F123" s="20" t="s">
        <v>135</v>
      </c>
      <c r="G123" s="14" t="s">
        <v>239</v>
      </c>
      <c r="H123" s="14">
        <v>30</v>
      </c>
      <c r="I123" s="32">
        <v>18.77</v>
      </c>
      <c r="J123" s="32">
        <v>0</v>
      </c>
      <c r="K123" s="32">
        <v>11.23</v>
      </c>
      <c r="L123" s="33">
        <v>298</v>
      </c>
      <c r="M123" s="34">
        <v>4</v>
      </c>
      <c r="N123" s="34">
        <v>13</v>
      </c>
      <c r="O123" s="34">
        <v>0.2</v>
      </c>
      <c r="P123" s="36" t="s">
        <v>34</v>
      </c>
      <c r="Q123" s="39">
        <v>43466</v>
      </c>
      <c r="R123" s="39" t="s">
        <v>35</v>
      </c>
      <c r="S123" s="40" t="s">
        <v>76</v>
      </c>
      <c r="T123" s="20"/>
    </row>
    <row r="124" ht="23.45" customHeight="1" spans="1:20">
      <c r="A124" s="14">
        <v>103</v>
      </c>
      <c r="B124" s="19" t="s">
        <v>73</v>
      </c>
      <c r="C124" s="20" t="s">
        <v>155</v>
      </c>
      <c r="D124" s="21" t="s">
        <v>26</v>
      </c>
      <c r="E124" s="20" t="s">
        <v>72</v>
      </c>
      <c r="F124" s="20" t="s">
        <v>135</v>
      </c>
      <c r="G124" s="14" t="s">
        <v>240</v>
      </c>
      <c r="H124" s="14">
        <v>6</v>
      </c>
      <c r="I124" s="32">
        <v>3.81</v>
      </c>
      <c r="J124" s="32">
        <v>0</v>
      </c>
      <c r="K124" s="32">
        <v>2.19</v>
      </c>
      <c r="L124" s="33">
        <v>326</v>
      </c>
      <c r="M124" s="34">
        <v>10</v>
      </c>
      <c r="N124" s="34">
        <v>30</v>
      </c>
      <c r="O124" s="34">
        <v>0.7</v>
      </c>
      <c r="P124" s="36" t="s">
        <v>34</v>
      </c>
      <c r="Q124" s="39">
        <v>43466</v>
      </c>
      <c r="R124" s="39" t="s">
        <v>35</v>
      </c>
      <c r="S124" s="40" t="s">
        <v>76</v>
      </c>
      <c r="T124" s="20"/>
    </row>
    <row r="125" ht="21" spans="1:20">
      <c r="A125" s="14">
        <v>104</v>
      </c>
      <c r="B125" s="14" t="s">
        <v>241</v>
      </c>
      <c r="C125" s="14" t="s">
        <v>124</v>
      </c>
      <c r="D125" s="14" t="s">
        <v>26</v>
      </c>
      <c r="E125" s="14" t="s">
        <v>72</v>
      </c>
      <c r="F125" s="14" t="s">
        <v>32</v>
      </c>
      <c r="G125" s="14" t="s">
        <v>242</v>
      </c>
      <c r="H125" s="14">
        <v>9.6</v>
      </c>
      <c r="I125" s="14">
        <v>5</v>
      </c>
      <c r="J125" s="14">
        <v>0</v>
      </c>
      <c r="K125" s="14">
        <v>4.6</v>
      </c>
      <c r="L125" s="14">
        <v>340</v>
      </c>
      <c r="M125" s="14">
        <v>7</v>
      </c>
      <c r="N125" s="14">
        <v>20</v>
      </c>
      <c r="O125" s="14">
        <v>9</v>
      </c>
      <c r="P125" s="14" t="s">
        <v>34</v>
      </c>
      <c r="Q125" s="39">
        <v>43466</v>
      </c>
      <c r="R125" s="39" t="s">
        <v>35</v>
      </c>
      <c r="S125" s="14" t="s">
        <v>36</v>
      </c>
      <c r="T125" s="20"/>
    </row>
    <row r="126" ht="34.9" customHeight="1" spans="1:20">
      <c r="A126" s="14">
        <v>105</v>
      </c>
      <c r="B126" s="14" t="s">
        <v>243</v>
      </c>
      <c r="C126" s="14" t="s">
        <v>217</v>
      </c>
      <c r="D126" s="14" t="s">
        <v>26</v>
      </c>
      <c r="E126" s="14" t="s">
        <v>72</v>
      </c>
      <c r="F126" s="14" t="s">
        <v>32</v>
      </c>
      <c r="G126" s="14" t="s">
        <v>244</v>
      </c>
      <c r="H126" s="14">
        <v>47.1</v>
      </c>
      <c r="I126" s="14">
        <v>5</v>
      </c>
      <c r="J126" s="14">
        <v>0</v>
      </c>
      <c r="K126" s="14">
        <v>42.1</v>
      </c>
      <c r="L126" s="14">
        <v>872</v>
      </c>
      <c r="M126" s="14">
        <v>12</v>
      </c>
      <c r="N126" s="14">
        <v>98</v>
      </c>
      <c r="O126" s="14">
        <v>33</v>
      </c>
      <c r="P126" s="14" t="s">
        <v>34</v>
      </c>
      <c r="Q126" s="39">
        <v>43466</v>
      </c>
      <c r="R126" s="39" t="s">
        <v>35</v>
      </c>
      <c r="S126" s="14" t="s">
        <v>36</v>
      </c>
      <c r="T126" s="20"/>
    </row>
    <row r="127" ht="31.15" customHeight="1" spans="1:20">
      <c r="A127" s="14">
        <v>106</v>
      </c>
      <c r="B127" s="14" t="s">
        <v>245</v>
      </c>
      <c r="C127" s="14" t="s">
        <v>246</v>
      </c>
      <c r="D127" s="14" t="s">
        <v>26</v>
      </c>
      <c r="E127" s="14" t="s">
        <v>72</v>
      </c>
      <c r="F127" s="14" t="s">
        <v>32</v>
      </c>
      <c r="G127" s="14" t="s">
        <v>247</v>
      </c>
      <c r="H127" s="14">
        <v>6</v>
      </c>
      <c r="I127" s="14">
        <v>5</v>
      </c>
      <c r="J127" s="14">
        <v>0</v>
      </c>
      <c r="K127" s="14">
        <v>1</v>
      </c>
      <c r="L127" s="14">
        <v>1520</v>
      </c>
      <c r="M127" s="14">
        <v>6</v>
      </c>
      <c r="N127" s="14">
        <v>22</v>
      </c>
      <c r="O127" s="14">
        <v>6</v>
      </c>
      <c r="P127" s="14" t="s">
        <v>34</v>
      </c>
      <c r="Q127" s="39">
        <v>43466</v>
      </c>
      <c r="R127" s="39" t="s">
        <v>35</v>
      </c>
      <c r="S127" s="14" t="s">
        <v>36</v>
      </c>
      <c r="T127" s="20"/>
    </row>
    <row r="128" ht="31.5" spans="1:20">
      <c r="A128" s="14">
        <v>107</v>
      </c>
      <c r="B128" s="14" t="s">
        <v>248</v>
      </c>
      <c r="C128" s="14" t="s">
        <v>249</v>
      </c>
      <c r="D128" s="14" t="s">
        <v>26</v>
      </c>
      <c r="E128" s="14" t="s">
        <v>72</v>
      </c>
      <c r="F128" s="14" t="s">
        <v>32</v>
      </c>
      <c r="G128" s="14" t="s">
        <v>250</v>
      </c>
      <c r="H128" s="14">
        <v>9.6</v>
      </c>
      <c r="I128" s="14">
        <v>5</v>
      </c>
      <c r="J128" s="14">
        <v>0</v>
      </c>
      <c r="K128" s="14">
        <v>4.6</v>
      </c>
      <c r="L128" s="14">
        <v>250</v>
      </c>
      <c r="M128" s="14">
        <v>3</v>
      </c>
      <c r="N128" s="14">
        <v>19</v>
      </c>
      <c r="O128" s="14">
        <v>22</v>
      </c>
      <c r="P128" s="14" t="s">
        <v>34</v>
      </c>
      <c r="Q128" s="39">
        <v>43466</v>
      </c>
      <c r="R128" s="39" t="s">
        <v>35</v>
      </c>
      <c r="S128" s="14" t="s">
        <v>36</v>
      </c>
      <c r="T128" s="20"/>
    </row>
    <row r="129" ht="31.15" customHeight="1" spans="1:20">
      <c r="A129" s="14">
        <v>108</v>
      </c>
      <c r="B129" s="14" t="s">
        <v>251</v>
      </c>
      <c r="C129" s="14" t="s">
        <v>252</v>
      </c>
      <c r="D129" s="14" t="s">
        <v>26</v>
      </c>
      <c r="E129" s="14" t="s">
        <v>72</v>
      </c>
      <c r="F129" s="14" t="s">
        <v>32</v>
      </c>
      <c r="G129" s="14" t="s">
        <v>253</v>
      </c>
      <c r="H129" s="14">
        <v>7</v>
      </c>
      <c r="I129" s="14">
        <v>5</v>
      </c>
      <c r="J129" s="14">
        <v>0</v>
      </c>
      <c r="K129" s="14">
        <v>2</v>
      </c>
      <c r="L129" s="14">
        <v>2400</v>
      </c>
      <c r="M129" s="14">
        <v>20</v>
      </c>
      <c r="N129" s="14">
        <v>121</v>
      </c>
      <c r="O129" s="14">
        <v>14</v>
      </c>
      <c r="P129" s="14" t="s">
        <v>34</v>
      </c>
      <c r="Q129" s="39">
        <v>43466</v>
      </c>
      <c r="R129" s="39" t="s">
        <v>35</v>
      </c>
      <c r="S129" s="14" t="s">
        <v>36</v>
      </c>
      <c r="T129" s="20"/>
    </row>
    <row r="130" ht="33.6" customHeight="1" spans="1:20">
      <c r="A130" s="14">
        <v>109</v>
      </c>
      <c r="B130" s="14" t="s">
        <v>254</v>
      </c>
      <c r="C130" s="14" t="s">
        <v>255</v>
      </c>
      <c r="D130" s="14" t="s">
        <v>26</v>
      </c>
      <c r="E130" s="14" t="s">
        <v>72</v>
      </c>
      <c r="F130" s="14" t="s">
        <v>32</v>
      </c>
      <c r="G130" s="14" t="s">
        <v>256</v>
      </c>
      <c r="H130" s="14">
        <v>33.6</v>
      </c>
      <c r="I130" s="14">
        <v>5</v>
      </c>
      <c r="J130" s="14">
        <v>0</v>
      </c>
      <c r="K130" s="14">
        <v>28.6</v>
      </c>
      <c r="L130" s="14">
        <v>1040</v>
      </c>
      <c r="M130" s="14">
        <v>6</v>
      </c>
      <c r="N130" s="14">
        <v>20</v>
      </c>
      <c r="O130" s="14">
        <v>17</v>
      </c>
      <c r="P130" s="14" t="s">
        <v>34</v>
      </c>
      <c r="Q130" s="39">
        <v>43466</v>
      </c>
      <c r="R130" s="39" t="s">
        <v>35</v>
      </c>
      <c r="S130" s="14" t="s">
        <v>36</v>
      </c>
      <c r="T130" s="20"/>
    </row>
    <row r="131" ht="33.6" customHeight="1" spans="1:20">
      <c r="A131" s="14">
        <v>110</v>
      </c>
      <c r="B131" s="14" t="s">
        <v>257</v>
      </c>
      <c r="C131" s="14" t="s">
        <v>258</v>
      </c>
      <c r="D131" s="14" t="s">
        <v>26</v>
      </c>
      <c r="E131" s="14" t="s">
        <v>72</v>
      </c>
      <c r="F131" s="14" t="s">
        <v>32</v>
      </c>
      <c r="G131" s="14" t="s">
        <v>259</v>
      </c>
      <c r="H131" s="14">
        <v>23.7</v>
      </c>
      <c r="I131" s="14">
        <v>7</v>
      </c>
      <c r="J131" s="14">
        <v>0</v>
      </c>
      <c r="K131" s="14">
        <v>16.7</v>
      </c>
      <c r="L131" s="14">
        <v>120</v>
      </c>
      <c r="M131" s="14">
        <v>2</v>
      </c>
      <c r="N131" s="14">
        <v>5</v>
      </c>
      <c r="O131" s="14">
        <v>15</v>
      </c>
      <c r="P131" s="14" t="s">
        <v>34</v>
      </c>
      <c r="Q131" s="39">
        <v>43466</v>
      </c>
      <c r="R131" s="39" t="s">
        <v>35</v>
      </c>
      <c r="S131" s="14" t="s">
        <v>36</v>
      </c>
      <c r="T131" s="20"/>
    </row>
    <row r="132" ht="31.5" spans="1:20">
      <c r="A132" s="14">
        <v>111</v>
      </c>
      <c r="B132" s="14" t="s">
        <v>260</v>
      </c>
      <c r="C132" s="14" t="s">
        <v>261</v>
      </c>
      <c r="D132" s="14" t="s">
        <v>26</v>
      </c>
      <c r="E132" s="14" t="s">
        <v>72</v>
      </c>
      <c r="F132" s="14" t="s">
        <v>32</v>
      </c>
      <c r="G132" s="14" t="s">
        <v>262</v>
      </c>
      <c r="H132" s="14">
        <v>25.6</v>
      </c>
      <c r="I132" s="14">
        <v>5</v>
      </c>
      <c r="J132" s="14">
        <v>0</v>
      </c>
      <c r="K132" s="14">
        <v>20.6</v>
      </c>
      <c r="L132" s="14">
        <v>1000</v>
      </c>
      <c r="M132" s="14">
        <v>3</v>
      </c>
      <c r="N132" s="14">
        <v>12</v>
      </c>
      <c r="O132" s="14">
        <v>20</v>
      </c>
      <c r="P132" s="14" t="s">
        <v>34</v>
      </c>
      <c r="Q132" s="39">
        <v>43466</v>
      </c>
      <c r="R132" s="39" t="s">
        <v>35</v>
      </c>
      <c r="S132" s="14" t="s">
        <v>36</v>
      </c>
      <c r="T132" s="20"/>
    </row>
    <row r="133" ht="21" spans="1:20">
      <c r="A133" s="14">
        <v>112</v>
      </c>
      <c r="B133" s="14" t="s">
        <v>263</v>
      </c>
      <c r="C133" s="14" t="s">
        <v>263</v>
      </c>
      <c r="D133" s="14" t="s">
        <v>26</v>
      </c>
      <c r="E133" s="14" t="s">
        <v>72</v>
      </c>
      <c r="F133" s="14" t="s">
        <v>32</v>
      </c>
      <c r="G133" s="14" t="s">
        <v>264</v>
      </c>
      <c r="H133" s="14">
        <v>6.5</v>
      </c>
      <c r="I133" s="14">
        <v>5</v>
      </c>
      <c r="J133" s="14">
        <v>0</v>
      </c>
      <c r="K133" s="14">
        <v>1.5</v>
      </c>
      <c r="L133" s="14">
        <v>1300</v>
      </c>
      <c r="M133" s="14">
        <v>9</v>
      </c>
      <c r="N133" s="14">
        <v>38</v>
      </c>
      <c r="O133" s="14">
        <v>18</v>
      </c>
      <c r="P133" s="14" t="s">
        <v>34</v>
      </c>
      <c r="Q133" s="39">
        <v>43466</v>
      </c>
      <c r="R133" s="39" t="s">
        <v>35</v>
      </c>
      <c r="S133" s="14" t="s">
        <v>36</v>
      </c>
      <c r="T133" s="20"/>
    </row>
    <row r="134" ht="21" spans="1:20">
      <c r="A134" s="14">
        <v>113</v>
      </c>
      <c r="B134" s="14" t="s">
        <v>265</v>
      </c>
      <c r="C134" s="14" t="s">
        <v>266</v>
      </c>
      <c r="D134" s="14" t="s">
        <v>26</v>
      </c>
      <c r="E134" s="14" t="s">
        <v>72</v>
      </c>
      <c r="F134" s="14" t="s">
        <v>32</v>
      </c>
      <c r="G134" s="14" t="s">
        <v>267</v>
      </c>
      <c r="H134" s="14">
        <v>7</v>
      </c>
      <c r="I134" s="14">
        <v>5</v>
      </c>
      <c r="J134" s="14">
        <v>0</v>
      </c>
      <c r="K134" s="14">
        <v>2</v>
      </c>
      <c r="L134" s="14">
        <v>1800</v>
      </c>
      <c r="M134" s="14">
        <v>10</v>
      </c>
      <c r="N134" s="14">
        <v>33</v>
      </c>
      <c r="O134" s="14">
        <v>14</v>
      </c>
      <c r="P134" s="14" t="s">
        <v>34</v>
      </c>
      <c r="Q134" s="39">
        <v>43466</v>
      </c>
      <c r="R134" s="39" t="s">
        <v>35</v>
      </c>
      <c r="S134" s="14" t="s">
        <v>36</v>
      </c>
      <c r="T134" s="20"/>
    </row>
    <row r="135" ht="31.5" spans="1:20">
      <c r="A135" s="14">
        <v>114</v>
      </c>
      <c r="B135" s="14" t="s">
        <v>265</v>
      </c>
      <c r="C135" s="14" t="s">
        <v>268</v>
      </c>
      <c r="D135" s="14" t="s">
        <v>26</v>
      </c>
      <c r="E135" s="14" t="s">
        <v>72</v>
      </c>
      <c r="F135" s="14" t="s">
        <v>32</v>
      </c>
      <c r="G135" s="14" t="s">
        <v>269</v>
      </c>
      <c r="H135" s="14">
        <v>10</v>
      </c>
      <c r="I135" s="14">
        <v>10</v>
      </c>
      <c r="J135" s="14">
        <v>0</v>
      </c>
      <c r="K135" s="14">
        <v>0</v>
      </c>
      <c r="L135" s="14">
        <v>102</v>
      </c>
      <c r="M135" s="14">
        <v>3</v>
      </c>
      <c r="N135" s="14">
        <v>11</v>
      </c>
      <c r="O135" s="14">
        <v>22.9</v>
      </c>
      <c r="P135" s="14" t="s">
        <v>34</v>
      </c>
      <c r="Q135" s="39">
        <v>43466</v>
      </c>
      <c r="R135" s="39" t="s">
        <v>35</v>
      </c>
      <c r="S135" s="14" t="s">
        <v>36</v>
      </c>
      <c r="T135" s="20"/>
    </row>
    <row r="136" ht="31.5" spans="1:20">
      <c r="A136" s="14">
        <v>115</v>
      </c>
      <c r="B136" s="14" t="s">
        <v>270</v>
      </c>
      <c r="C136" s="14" t="s">
        <v>271</v>
      </c>
      <c r="D136" s="14" t="s">
        <v>26</v>
      </c>
      <c r="E136" s="14" t="s">
        <v>72</v>
      </c>
      <c r="F136" s="14" t="s">
        <v>32</v>
      </c>
      <c r="G136" s="14" t="s">
        <v>272</v>
      </c>
      <c r="H136" s="14">
        <v>9.6</v>
      </c>
      <c r="I136" s="14">
        <v>5</v>
      </c>
      <c r="J136" s="14">
        <v>0</v>
      </c>
      <c r="K136" s="14">
        <v>4.6</v>
      </c>
      <c r="L136" s="14">
        <v>600</v>
      </c>
      <c r="M136" s="14">
        <v>3</v>
      </c>
      <c r="N136" s="14">
        <v>18</v>
      </c>
      <c r="O136" s="14">
        <v>13</v>
      </c>
      <c r="P136" s="14" t="s">
        <v>34</v>
      </c>
      <c r="Q136" s="39">
        <v>43466</v>
      </c>
      <c r="R136" s="39" t="s">
        <v>35</v>
      </c>
      <c r="S136" s="14" t="s">
        <v>36</v>
      </c>
      <c r="T136" s="20"/>
    </row>
    <row r="137" ht="21" spans="1:20">
      <c r="A137" s="14">
        <v>116</v>
      </c>
      <c r="B137" s="14" t="s">
        <v>273</v>
      </c>
      <c r="C137" s="14" t="s">
        <v>274</v>
      </c>
      <c r="D137" s="14" t="s">
        <v>26</v>
      </c>
      <c r="E137" s="14" t="s">
        <v>72</v>
      </c>
      <c r="F137" s="14" t="s">
        <v>32</v>
      </c>
      <c r="G137" s="14" t="s">
        <v>275</v>
      </c>
      <c r="H137" s="14">
        <v>5</v>
      </c>
      <c r="I137" s="14">
        <v>5</v>
      </c>
      <c r="J137" s="14">
        <v>0</v>
      </c>
      <c r="K137" s="14">
        <v>0</v>
      </c>
      <c r="L137" s="14">
        <v>300</v>
      </c>
      <c r="M137" s="14">
        <v>3</v>
      </c>
      <c r="N137" s="14">
        <v>13</v>
      </c>
      <c r="O137" s="14">
        <v>6</v>
      </c>
      <c r="P137" s="14" t="s">
        <v>34</v>
      </c>
      <c r="Q137" s="39">
        <v>43466</v>
      </c>
      <c r="R137" s="39" t="s">
        <v>35</v>
      </c>
      <c r="S137" s="14" t="s">
        <v>29</v>
      </c>
      <c r="T137" s="20"/>
    </row>
    <row r="138" ht="21" spans="1:20">
      <c r="A138" s="14">
        <v>117</v>
      </c>
      <c r="B138" s="14" t="s">
        <v>276</v>
      </c>
      <c r="C138" s="14" t="s">
        <v>277</v>
      </c>
      <c r="D138" s="14" t="s">
        <v>26</v>
      </c>
      <c r="E138" s="14" t="s">
        <v>72</v>
      </c>
      <c r="F138" s="14" t="s">
        <v>32</v>
      </c>
      <c r="G138" s="14" t="s">
        <v>278</v>
      </c>
      <c r="H138" s="14">
        <v>6</v>
      </c>
      <c r="I138" s="14">
        <v>5</v>
      </c>
      <c r="J138" s="14">
        <v>0</v>
      </c>
      <c r="K138" s="14">
        <v>1</v>
      </c>
      <c r="L138" s="14">
        <v>125</v>
      </c>
      <c r="M138" s="14">
        <v>3</v>
      </c>
      <c r="N138" s="14">
        <v>11</v>
      </c>
      <c r="O138" s="14">
        <v>18</v>
      </c>
      <c r="P138" s="14" t="s">
        <v>34</v>
      </c>
      <c r="Q138" s="39">
        <v>43466</v>
      </c>
      <c r="R138" s="39" t="s">
        <v>35</v>
      </c>
      <c r="S138" s="14" t="s">
        <v>36</v>
      </c>
      <c r="T138" s="20"/>
    </row>
    <row r="139" ht="80.1" customHeight="1" spans="1:20">
      <c r="A139" s="14">
        <v>118</v>
      </c>
      <c r="B139" s="14" t="s">
        <v>279</v>
      </c>
      <c r="C139" s="14" t="s">
        <v>280</v>
      </c>
      <c r="D139" s="14" t="s">
        <v>26</v>
      </c>
      <c r="E139" s="14" t="s">
        <v>72</v>
      </c>
      <c r="F139" s="14" t="s">
        <v>32</v>
      </c>
      <c r="G139" s="42" t="s">
        <v>281</v>
      </c>
      <c r="H139" s="14">
        <v>17.74</v>
      </c>
      <c r="I139" s="14">
        <v>7</v>
      </c>
      <c r="J139" s="14">
        <v>0</v>
      </c>
      <c r="K139" s="14">
        <v>10.74</v>
      </c>
      <c r="L139" s="14">
        <v>2300</v>
      </c>
      <c r="M139" s="14">
        <v>45</v>
      </c>
      <c r="N139" s="14">
        <v>80</v>
      </c>
      <c r="O139" s="14">
        <v>0.7</v>
      </c>
      <c r="P139" s="14" t="s">
        <v>34</v>
      </c>
      <c r="Q139" s="39">
        <v>43466</v>
      </c>
      <c r="R139" s="39" t="s">
        <v>35</v>
      </c>
      <c r="S139" s="14" t="s">
        <v>282</v>
      </c>
      <c r="T139" s="20"/>
    </row>
    <row r="140" ht="23.45" customHeight="1" spans="1:20">
      <c r="A140" s="14">
        <v>119</v>
      </c>
      <c r="B140" s="14" t="s">
        <v>283</v>
      </c>
      <c r="C140" s="14" t="s">
        <v>283</v>
      </c>
      <c r="D140" s="14" t="s">
        <v>26</v>
      </c>
      <c r="E140" s="14" t="s">
        <v>72</v>
      </c>
      <c r="F140" s="14" t="s">
        <v>32</v>
      </c>
      <c r="G140" s="14" t="s">
        <v>284</v>
      </c>
      <c r="H140" s="14">
        <v>16.8</v>
      </c>
      <c r="I140" s="14">
        <v>7</v>
      </c>
      <c r="J140" s="14">
        <v>0</v>
      </c>
      <c r="K140" s="14">
        <v>9.8</v>
      </c>
      <c r="L140" s="14">
        <v>395</v>
      </c>
      <c r="M140" s="14">
        <v>6</v>
      </c>
      <c r="N140" s="14">
        <v>19</v>
      </c>
      <c r="O140" s="14">
        <v>1.2</v>
      </c>
      <c r="P140" s="14" t="s">
        <v>34</v>
      </c>
      <c r="Q140" s="39">
        <v>43466</v>
      </c>
      <c r="R140" s="39" t="s">
        <v>35</v>
      </c>
      <c r="S140" s="14" t="s">
        <v>282</v>
      </c>
      <c r="T140" s="20"/>
    </row>
    <row r="141" ht="52.5" spans="1:20">
      <c r="A141" s="14">
        <v>120</v>
      </c>
      <c r="B141" s="14" t="s">
        <v>285</v>
      </c>
      <c r="C141" s="14" t="s">
        <v>285</v>
      </c>
      <c r="D141" s="14" t="s">
        <v>26</v>
      </c>
      <c r="E141" s="14" t="s">
        <v>72</v>
      </c>
      <c r="F141" s="14" t="s">
        <v>32</v>
      </c>
      <c r="G141" s="14" t="s">
        <v>286</v>
      </c>
      <c r="H141" s="14">
        <v>5.2</v>
      </c>
      <c r="I141" s="14">
        <v>5.1</v>
      </c>
      <c r="J141" s="14">
        <v>0</v>
      </c>
      <c r="K141" s="14">
        <v>0.1</v>
      </c>
      <c r="L141" s="14">
        <v>102</v>
      </c>
      <c r="M141" s="14">
        <v>5</v>
      </c>
      <c r="N141" s="14">
        <v>18</v>
      </c>
      <c r="O141" s="14">
        <v>1</v>
      </c>
      <c r="P141" s="14" t="s">
        <v>34</v>
      </c>
      <c r="Q141" s="39">
        <v>43466</v>
      </c>
      <c r="R141" s="39" t="s">
        <v>35</v>
      </c>
      <c r="S141" s="14" t="s">
        <v>282</v>
      </c>
      <c r="T141" s="20"/>
    </row>
    <row r="142" ht="31.5" spans="1:20">
      <c r="A142" s="14">
        <v>121</v>
      </c>
      <c r="B142" s="14" t="s">
        <v>285</v>
      </c>
      <c r="C142" s="14" t="s">
        <v>285</v>
      </c>
      <c r="D142" s="14" t="s">
        <v>26</v>
      </c>
      <c r="E142" s="14" t="s">
        <v>72</v>
      </c>
      <c r="F142" s="14" t="s">
        <v>32</v>
      </c>
      <c r="G142" s="14" t="s">
        <v>287</v>
      </c>
      <c r="H142" s="14">
        <v>5.3</v>
      </c>
      <c r="I142" s="14">
        <v>5</v>
      </c>
      <c r="J142" s="14">
        <v>0</v>
      </c>
      <c r="K142" s="14">
        <v>0.3</v>
      </c>
      <c r="L142" s="14">
        <v>82</v>
      </c>
      <c r="M142" s="14">
        <v>5</v>
      </c>
      <c r="N142" s="14">
        <v>18</v>
      </c>
      <c r="O142" s="14">
        <v>0.8</v>
      </c>
      <c r="P142" s="14" t="s">
        <v>34</v>
      </c>
      <c r="Q142" s="39">
        <v>43466</v>
      </c>
      <c r="R142" s="39" t="s">
        <v>35</v>
      </c>
      <c r="S142" s="14" t="s">
        <v>282</v>
      </c>
      <c r="T142" s="21"/>
    </row>
    <row r="143" ht="24" customHeight="1" spans="1:20">
      <c r="A143" s="14">
        <v>122</v>
      </c>
      <c r="B143" s="14" t="s">
        <v>288</v>
      </c>
      <c r="C143" s="14" t="s">
        <v>288</v>
      </c>
      <c r="D143" s="14" t="s">
        <v>26</v>
      </c>
      <c r="E143" s="14" t="s">
        <v>72</v>
      </c>
      <c r="F143" s="14" t="s">
        <v>32</v>
      </c>
      <c r="G143" s="14" t="s">
        <v>289</v>
      </c>
      <c r="H143" s="14">
        <v>19.65</v>
      </c>
      <c r="I143" s="14">
        <v>16</v>
      </c>
      <c r="J143" s="14">
        <v>0</v>
      </c>
      <c r="K143" s="14">
        <v>3.65</v>
      </c>
      <c r="L143" s="14">
        <v>800</v>
      </c>
      <c r="M143" s="14">
        <v>18</v>
      </c>
      <c r="N143" s="14">
        <v>62</v>
      </c>
      <c r="O143" s="14">
        <v>1</v>
      </c>
      <c r="P143" s="14" t="s">
        <v>34</v>
      </c>
      <c r="Q143" s="39">
        <v>43466</v>
      </c>
      <c r="R143" s="39" t="s">
        <v>35</v>
      </c>
      <c r="S143" s="14" t="s">
        <v>282</v>
      </c>
      <c r="T143" s="20"/>
    </row>
    <row r="144" ht="65.1" customHeight="1" spans="1:20">
      <c r="A144" s="14">
        <v>123</v>
      </c>
      <c r="B144" s="14" t="s">
        <v>290</v>
      </c>
      <c r="C144" s="14" t="s">
        <v>291</v>
      </c>
      <c r="D144" s="14" t="s">
        <v>26</v>
      </c>
      <c r="E144" s="14" t="s">
        <v>72</v>
      </c>
      <c r="F144" s="14" t="s">
        <v>32</v>
      </c>
      <c r="G144" s="14" t="s">
        <v>292</v>
      </c>
      <c r="H144" s="14">
        <v>12</v>
      </c>
      <c r="I144" s="14">
        <v>7</v>
      </c>
      <c r="J144" s="14">
        <v>0</v>
      </c>
      <c r="K144" s="14">
        <v>5</v>
      </c>
      <c r="L144" s="14">
        <v>115</v>
      </c>
      <c r="M144" s="14">
        <v>4</v>
      </c>
      <c r="N144" s="14">
        <v>12</v>
      </c>
      <c r="O144" s="14">
        <v>0.5</v>
      </c>
      <c r="P144" s="14" t="s">
        <v>34</v>
      </c>
      <c r="Q144" s="39">
        <v>43466</v>
      </c>
      <c r="R144" s="39" t="s">
        <v>35</v>
      </c>
      <c r="S144" s="14" t="s">
        <v>282</v>
      </c>
      <c r="T144" s="20"/>
    </row>
    <row r="145" ht="73.5" spans="1:20">
      <c r="A145" s="14">
        <v>124</v>
      </c>
      <c r="B145" s="14" t="s">
        <v>293</v>
      </c>
      <c r="C145" s="14" t="s">
        <v>294</v>
      </c>
      <c r="D145" s="14" t="s">
        <v>26</v>
      </c>
      <c r="E145" s="14" t="s">
        <v>72</v>
      </c>
      <c r="F145" s="14" t="s">
        <v>32</v>
      </c>
      <c r="G145" s="14" t="s">
        <v>295</v>
      </c>
      <c r="H145" s="14">
        <v>21</v>
      </c>
      <c r="I145" s="14">
        <v>7</v>
      </c>
      <c r="J145" s="14">
        <v>0</v>
      </c>
      <c r="K145" s="14">
        <v>14</v>
      </c>
      <c r="L145" s="14">
        <v>580</v>
      </c>
      <c r="M145" s="14">
        <v>16</v>
      </c>
      <c r="N145" s="14">
        <v>62</v>
      </c>
      <c r="O145" s="14">
        <v>0.5</v>
      </c>
      <c r="P145" s="14" t="s">
        <v>34</v>
      </c>
      <c r="Q145" s="39">
        <v>43466</v>
      </c>
      <c r="R145" s="39" t="s">
        <v>35</v>
      </c>
      <c r="S145" s="14" t="s">
        <v>282</v>
      </c>
      <c r="T145" s="20"/>
    </row>
    <row r="146" ht="42" spans="1:20">
      <c r="A146" s="14">
        <v>125</v>
      </c>
      <c r="B146" s="14" t="s">
        <v>293</v>
      </c>
      <c r="C146" s="14" t="s">
        <v>294</v>
      </c>
      <c r="D146" s="14" t="s">
        <v>26</v>
      </c>
      <c r="E146" s="14" t="s">
        <v>72</v>
      </c>
      <c r="F146" s="14" t="s">
        <v>32</v>
      </c>
      <c r="G146" s="14" t="s">
        <v>296</v>
      </c>
      <c r="H146" s="14">
        <v>11.28</v>
      </c>
      <c r="I146" s="14">
        <v>8</v>
      </c>
      <c r="J146" s="14">
        <v>0</v>
      </c>
      <c r="K146" s="14">
        <v>3.28</v>
      </c>
      <c r="L146" s="14">
        <v>320</v>
      </c>
      <c r="M146" s="14">
        <v>5</v>
      </c>
      <c r="N146" s="14">
        <v>28</v>
      </c>
      <c r="O146" s="14">
        <v>0.2</v>
      </c>
      <c r="P146" s="14" t="s">
        <v>34</v>
      </c>
      <c r="Q146" s="39">
        <v>43466</v>
      </c>
      <c r="R146" s="39" t="s">
        <v>35</v>
      </c>
      <c r="S146" s="14" t="s">
        <v>282</v>
      </c>
      <c r="T146" s="21"/>
    </row>
    <row r="147" ht="63" spans="1:20">
      <c r="A147" s="14">
        <v>126</v>
      </c>
      <c r="B147" s="14" t="s">
        <v>297</v>
      </c>
      <c r="C147" s="14" t="s">
        <v>298</v>
      </c>
      <c r="D147" s="14" t="s">
        <v>26</v>
      </c>
      <c r="E147" s="14" t="s">
        <v>72</v>
      </c>
      <c r="F147" s="14" t="s">
        <v>32</v>
      </c>
      <c r="G147" s="43" t="s">
        <v>299</v>
      </c>
      <c r="H147" s="14">
        <v>7.7</v>
      </c>
      <c r="I147" s="14">
        <v>7</v>
      </c>
      <c r="J147" s="14">
        <v>0</v>
      </c>
      <c r="K147" s="14">
        <v>0.7</v>
      </c>
      <c r="L147" s="14">
        <v>2000</v>
      </c>
      <c r="M147" s="14">
        <v>20</v>
      </c>
      <c r="N147" s="14">
        <v>65</v>
      </c>
      <c r="O147" s="14">
        <v>8</v>
      </c>
      <c r="P147" s="14" t="s">
        <v>34</v>
      </c>
      <c r="Q147" s="39">
        <v>43466</v>
      </c>
      <c r="R147" s="39" t="s">
        <v>35</v>
      </c>
      <c r="S147" s="14" t="s">
        <v>282</v>
      </c>
      <c r="T147" s="20"/>
    </row>
    <row r="148" ht="52.5" spans="1:20">
      <c r="A148" s="14">
        <v>127</v>
      </c>
      <c r="B148" s="14" t="s">
        <v>300</v>
      </c>
      <c r="C148" s="14" t="s">
        <v>300</v>
      </c>
      <c r="D148" s="14" t="s">
        <v>26</v>
      </c>
      <c r="E148" s="14" t="s">
        <v>72</v>
      </c>
      <c r="F148" s="14" t="s">
        <v>32</v>
      </c>
      <c r="G148" s="14" t="s">
        <v>301</v>
      </c>
      <c r="H148" s="14">
        <v>9.92</v>
      </c>
      <c r="I148" s="14">
        <v>7</v>
      </c>
      <c r="J148" s="14">
        <v>0</v>
      </c>
      <c r="K148" s="14">
        <v>2.92</v>
      </c>
      <c r="L148" s="14">
        <v>1300</v>
      </c>
      <c r="M148" s="14">
        <v>30</v>
      </c>
      <c r="N148" s="14">
        <v>96</v>
      </c>
      <c r="O148" s="14">
        <v>6</v>
      </c>
      <c r="P148" s="14" t="s">
        <v>34</v>
      </c>
      <c r="Q148" s="39">
        <v>43466</v>
      </c>
      <c r="R148" s="39" t="s">
        <v>35</v>
      </c>
      <c r="S148" s="14" t="s">
        <v>282</v>
      </c>
      <c r="T148" s="20"/>
    </row>
    <row r="149" ht="42" spans="1:20">
      <c r="A149" s="14">
        <v>128</v>
      </c>
      <c r="B149" s="14" t="s">
        <v>302</v>
      </c>
      <c r="C149" s="14" t="s">
        <v>303</v>
      </c>
      <c r="D149" s="14" t="s">
        <v>26</v>
      </c>
      <c r="E149" s="14" t="s">
        <v>72</v>
      </c>
      <c r="F149" s="14" t="s">
        <v>32</v>
      </c>
      <c r="G149" s="14" t="s">
        <v>304</v>
      </c>
      <c r="H149" s="14">
        <v>39.68</v>
      </c>
      <c r="I149" s="14">
        <v>7</v>
      </c>
      <c r="J149" s="14">
        <v>0</v>
      </c>
      <c r="K149" s="14">
        <v>32.68</v>
      </c>
      <c r="L149" s="14">
        <v>418</v>
      </c>
      <c r="M149" s="14">
        <v>11</v>
      </c>
      <c r="N149" s="14">
        <v>26</v>
      </c>
      <c r="O149" s="14">
        <v>1</v>
      </c>
      <c r="P149" s="14" t="s">
        <v>34</v>
      </c>
      <c r="Q149" s="39">
        <v>43466</v>
      </c>
      <c r="R149" s="39" t="s">
        <v>35</v>
      </c>
      <c r="S149" s="14" t="s">
        <v>282</v>
      </c>
      <c r="T149" s="14"/>
    </row>
    <row r="150" ht="51" customHeight="1" spans="1:20">
      <c r="A150" s="14">
        <v>129</v>
      </c>
      <c r="B150" s="14" t="s">
        <v>305</v>
      </c>
      <c r="C150" s="14" t="s">
        <v>305</v>
      </c>
      <c r="D150" s="14" t="s">
        <v>26</v>
      </c>
      <c r="E150" s="14" t="s">
        <v>72</v>
      </c>
      <c r="F150" s="14" t="s">
        <v>32</v>
      </c>
      <c r="G150" s="14" t="s">
        <v>306</v>
      </c>
      <c r="H150" s="14">
        <v>17</v>
      </c>
      <c r="I150" s="14">
        <v>7</v>
      </c>
      <c r="J150" s="14">
        <v>0</v>
      </c>
      <c r="K150" s="14">
        <v>10</v>
      </c>
      <c r="L150" s="14">
        <v>445</v>
      </c>
      <c r="M150" s="14">
        <v>8</v>
      </c>
      <c r="N150" s="14">
        <v>30</v>
      </c>
      <c r="O150" s="14">
        <v>0.5</v>
      </c>
      <c r="P150" s="14" t="s">
        <v>34</v>
      </c>
      <c r="Q150" s="39">
        <v>43466</v>
      </c>
      <c r="R150" s="39" t="s">
        <v>35</v>
      </c>
      <c r="S150" s="14" t="s">
        <v>282</v>
      </c>
      <c r="T150" s="20"/>
    </row>
    <row r="151" ht="73.5" spans="1:20">
      <c r="A151" s="14">
        <v>130</v>
      </c>
      <c r="B151" s="14" t="s">
        <v>307</v>
      </c>
      <c r="C151" s="14" t="s">
        <v>307</v>
      </c>
      <c r="D151" s="14" t="s">
        <v>26</v>
      </c>
      <c r="E151" s="14" t="s">
        <v>72</v>
      </c>
      <c r="F151" s="14" t="s">
        <v>32</v>
      </c>
      <c r="G151" s="14" t="s">
        <v>308</v>
      </c>
      <c r="H151" s="14">
        <v>23</v>
      </c>
      <c r="I151" s="14">
        <v>12</v>
      </c>
      <c r="J151" s="14">
        <v>0</v>
      </c>
      <c r="K151" s="14">
        <v>11</v>
      </c>
      <c r="L151" s="14">
        <v>530</v>
      </c>
      <c r="M151" s="14">
        <v>8</v>
      </c>
      <c r="N151" s="14">
        <v>25</v>
      </c>
      <c r="O151" s="14">
        <v>0.7</v>
      </c>
      <c r="P151" s="14" t="s">
        <v>34</v>
      </c>
      <c r="Q151" s="39">
        <v>43466</v>
      </c>
      <c r="R151" s="39" t="s">
        <v>35</v>
      </c>
      <c r="S151" s="14" t="s">
        <v>282</v>
      </c>
      <c r="T151" s="20"/>
    </row>
    <row r="152" ht="24" customHeight="1" spans="1:20">
      <c r="A152" s="14">
        <v>131</v>
      </c>
      <c r="B152" s="14" t="s">
        <v>309</v>
      </c>
      <c r="C152" s="14" t="s">
        <v>309</v>
      </c>
      <c r="D152" s="14" t="s">
        <v>26</v>
      </c>
      <c r="E152" s="14" t="s">
        <v>72</v>
      </c>
      <c r="F152" s="14" t="s">
        <v>32</v>
      </c>
      <c r="G152" s="14" t="s">
        <v>310</v>
      </c>
      <c r="H152" s="14">
        <v>28</v>
      </c>
      <c r="I152" s="14">
        <v>7</v>
      </c>
      <c r="J152" s="14">
        <v>0</v>
      </c>
      <c r="K152" s="14">
        <v>21</v>
      </c>
      <c r="L152" s="14">
        <v>810</v>
      </c>
      <c r="M152" s="14">
        <v>10</v>
      </c>
      <c r="N152" s="14">
        <v>35</v>
      </c>
      <c r="O152" s="14">
        <v>1</v>
      </c>
      <c r="P152" s="14" t="s">
        <v>34</v>
      </c>
      <c r="Q152" s="39">
        <v>43466</v>
      </c>
      <c r="R152" s="39" t="s">
        <v>35</v>
      </c>
      <c r="S152" s="14" t="s">
        <v>282</v>
      </c>
      <c r="T152" s="20"/>
    </row>
    <row r="153" ht="21" spans="1:20">
      <c r="A153" s="14">
        <v>132</v>
      </c>
      <c r="B153" s="28" t="s">
        <v>311</v>
      </c>
      <c r="C153" s="28" t="s">
        <v>312</v>
      </c>
      <c r="D153" s="28" t="s">
        <v>26</v>
      </c>
      <c r="E153" s="28" t="s">
        <v>72</v>
      </c>
      <c r="F153" s="14" t="s">
        <v>32</v>
      </c>
      <c r="G153" s="28" t="s">
        <v>313</v>
      </c>
      <c r="H153" s="14">
        <v>15</v>
      </c>
      <c r="I153" s="10">
        <v>7</v>
      </c>
      <c r="J153" s="10">
        <v>0</v>
      </c>
      <c r="K153" s="10">
        <v>8</v>
      </c>
      <c r="L153" s="10">
        <v>360</v>
      </c>
      <c r="M153" s="10">
        <v>10</v>
      </c>
      <c r="N153" s="10">
        <v>36</v>
      </c>
      <c r="O153" s="10">
        <v>1</v>
      </c>
      <c r="P153" s="32" t="s">
        <v>34</v>
      </c>
      <c r="Q153" s="39">
        <v>43466</v>
      </c>
      <c r="R153" s="39" t="s">
        <v>35</v>
      </c>
      <c r="S153" s="14" t="s">
        <v>314</v>
      </c>
      <c r="T153" s="20"/>
    </row>
    <row r="154" ht="21" spans="1:20">
      <c r="A154" s="14">
        <v>133</v>
      </c>
      <c r="B154" s="28" t="s">
        <v>315</v>
      </c>
      <c r="C154" s="28" t="s">
        <v>316</v>
      </c>
      <c r="D154" s="28" t="s">
        <v>26</v>
      </c>
      <c r="E154" s="28" t="s">
        <v>72</v>
      </c>
      <c r="F154" s="14" t="s">
        <v>32</v>
      </c>
      <c r="G154" s="28" t="s">
        <v>317</v>
      </c>
      <c r="H154" s="14">
        <v>23</v>
      </c>
      <c r="I154" s="10">
        <v>7</v>
      </c>
      <c r="J154" s="10">
        <v>0</v>
      </c>
      <c r="K154" s="10">
        <v>16</v>
      </c>
      <c r="L154" s="10">
        <v>2600</v>
      </c>
      <c r="M154" s="10">
        <v>96</v>
      </c>
      <c r="N154" s="10">
        <v>355</v>
      </c>
      <c r="O154" s="10">
        <v>2</v>
      </c>
      <c r="P154" s="14" t="s">
        <v>34</v>
      </c>
      <c r="Q154" s="39">
        <v>43466</v>
      </c>
      <c r="R154" s="39" t="s">
        <v>35</v>
      </c>
      <c r="S154" s="14" t="s">
        <v>318</v>
      </c>
      <c r="T154" s="14"/>
    </row>
    <row r="155" ht="21" spans="1:20">
      <c r="A155" s="14">
        <v>134</v>
      </c>
      <c r="B155" s="28" t="s">
        <v>319</v>
      </c>
      <c r="C155" s="28" t="s">
        <v>320</v>
      </c>
      <c r="D155" s="28" t="s">
        <v>26</v>
      </c>
      <c r="E155" s="28" t="s">
        <v>72</v>
      </c>
      <c r="F155" s="14" t="s">
        <v>32</v>
      </c>
      <c r="G155" s="28" t="s">
        <v>321</v>
      </c>
      <c r="H155" s="14">
        <v>8</v>
      </c>
      <c r="I155" s="10">
        <v>7</v>
      </c>
      <c r="J155" s="10">
        <v>0</v>
      </c>
      <c r="K155" s="10">
        <v>1</v>
      </c>
      <c r="L155" s="10">
        <v>1200</v>
      </c>
      <c r="M155" s="10">
        <v>161</v>
      </c>
      <c r="N155" s="10">
        <v>571</v>
      </c>
      <c r="O155" s="10">
        <v>1</v>
      </c>
      <c r="P155" s="14" t="s">
        <v>34</v>
      </c>
      <c r="Q155" s="39">
        <v>43466</v>
      </c>
      <c r="R155" s="39" t="s">
        <v>35</v>
      </c>
      <c r="S155" s="14" t="s">
        <v>318</v>
      </c>
      <c r="T155" s="14"/>
    </row>
    <row r="156" ht="52.5" spans="1:20">
      <c r="A156" s="14">
        <v>135</v>
      </c>
      <c r="B156" s="28" t="s">
        <v>322</v>
      </c>
      <c r="C156" s="28" t="s">
        <v>323</v>
      </c>
      <c r="D156" s="28" t="s">
        <v>26</v>
      </c>
      <c r="E156" s="28" t="s">
        <v>72</v>
      </c>
      <c r="F156" s="14" t="s">
        <v>32</v>
      </c>
      <c r="G156" s="28" t="s">
        <v>324</v>
      </c>
      <c r="H156" s="14">
        <v>17</v>
      </c>
      <c r="I156" s="10">
        <v>10</v>
      </c>
      <c r="J156" s="10">
        <v>0</v>
      </c>
      <c r="K156" s="10">
        <v>7</v>
      </c>
      <c r="L156" s="10">
        <v>140</v>
      </c>
      <c r="M156" s="10">
        <v>11</v>
      </c>
      <c r="N156" s="10">
        <v>37</v>
      </c>
      <c r="O156" s="10">
        <v>1</v>
      </c>
      <c r="P156" s="14" t="s">
        <v>34</v>
      </c>
      <c r="Q156" s="39">
        <v>43466</v>
      </c>
      <c r="R156" s="39" t="s">
        <v>35</v>
      </c>
      <c r="S156" s="14" t="s">
        <v>318</v>
      </c>
      <c r="T156" s="20"/>
    </row>
    <row r="157" ht="21" spans="1:20">
      <c r="A157" s="14">
        <v>136</v>
      </c>
      <c r="B157" s="28" t="s">
        <v>322</v>
      </c>
      <c r="C157" s="28" t="s">
        <v>323</v>
      </c>
      <c r="D157" s="28" t="s">
        <v>26</v>
      </c>
      <c r="E157" s="28" t="s">
        <v>72</v>
      </c>
      <c r="F157" s="14" t="s">
        <v>32</v>
      </c>
      <c r="G157" s="28" t="s">
        <v>325</v>
      </c>
      <c r="H157" s="14">
        <v>13</v>
      </c>
      <c r="I157" s="10">
        <v>5</v>
      </c>
      <c r="J157" s="10">
        <v>0</v>
      </c>
      <c r="K157" s="10">
        <v>8</v>
      </c>
      <c r="L157" s="10">
        <v>1500</v>
      </c>
      <c r="M157" s="10">
        <v>89</v>
      </c>
      <c r="N157" s="10">
        <v>298</v>
      </c>
      <c r="O157" s="10">
        <v>1</v>
      </c>
      <c r="P157" s="14" t="s">
        <v>34</v>
      </c>
      <c r="Q157" s="39">
        <v>43466</v>
      </c>
      <c r="R157" s="39" t="s">
        <v>35</v>
      </c>
      <c r="S157" s="14" t="s">
        <v>318</v>
      </c>
      <c r="T157" s="14"/>
    </row>
    <row r="158" ht="21" spans="1:20">
      <c r="A158" s="14">
        <v>137</v>
      </c>
      <c r="B158" s="28" t="s">
        <v>322</v>
      </c>
      <c r="C158" s="28" t="s">
        <v>323</v>
      </c>
      <c r="D158" s="28" t="s">
        <v>26</v>
      </c>
      <c r="E158" s="28" t="s">
        <v>72</v>
      </c>
      <c r="F158" s="14" t="s">
        <v>32</v>
      </c>
      <c r="G158" s="28" t="s">
        <v>326</v>
      </c>
      <c r="H158" s="14">
        <v>50</v>
      </c>
      <c r="I158" s="10">
        <v>30</v>
      </c>
      <c r="J158" s="10">
        <v>0</v>
      </c>
      <c r="K158" s="10">
        <v>20</v>
      </c>
      <c r="L158" s="10">
        <v>450</v>
      </c>
      <c r="M158" s="10">
        <v>20</v>
      </c>
      <c r="N158" s="10">
        <v>86</v>
      </c>
      <c r="O158" s="10">
        <v>2</v>
      </c>
      <c r="P158" s="14" t="s">
        <v>34</v>
      </c>
      <c r="Q158" s="39">
        <v>43466</v>
      </c>
      <c r="R158" s="39" t="s">
        <v>35</v>
      </c>
      <c r="S158" s="14" t="s">
        <v>318</v>
      </c>
      <c r="T158" s="20"/>
    </row>
    <row r="159" ht="21" spans="1:20">
      <c r="A159" s="14">
        <v>138</v>
      </c>
      <c r="B159" s="28" t="s">
        <v>327</v>
      </c>
      <c r="C159" s="28" t="s">
        <v>328</v>
      </c>
      <c r="D159" s="28" t="s">
        <v>26</v>
      </c>
      <c r="E159" s="28" t="s">
        <v>72</v>
      </c>
      <c r="F159" s="14" t="s">
        <v>32</v>
      </c>
      <c r="G159" s="28" t="s">
        <v>329</v>
      </c>
      <c r="H159" s="14">
        <v>111</v>
      </c>
      <c r="I159" s="10">
        <v>25</v>
      </c>
      <c r="J159" s="10">
        <v>0</v>
      </c>
      <c r="K159" s="10">
        <v>86</v>
      </c>
      <c r="L159" s="10">
        <v>2780</v>
      </c>
      <c r="M159" s="10">
        <v>156</v>
      </c>
      <c r="N159" s="10">
        <v>543</v>
      </c>
      <c r="O159" s="10">
        <v>2</v>
      </c>
      <c r="P159" s="14" t="s">
        <v>34</v>
      </c>
      <c r="Q159" s="39">
        <v>43466</v>
      </c>
      <c r="R159" s="39" t="s">
        <v>35</v>
      </c>
      <c r="S159" s="14" t="s">
        <v>318</v>
      </c>
      <c r="T159" s="20"/>
    </row>
    <row r="160" ht="31.5" spans="1:20">
      <c r="A160" s="14">
        <v>139</v>
      </c>
      <c r="B160" s="28" t="s">
        <v>330</v>
      </c>
      <c r="C160" s="28" t="s">
        <v>330</v>
      </c>
      <c r="D160" s="28" t="s">
        <v>26</v>
      </c>
      <c r="E160" s="28" t="s">
        <v>72</v>
      </c>
      <c r="F160" s="14" t="s">
        <v>32</v>
      </c>
      <c r="G160" s="28" t="s">
        <v>331</v>
      </c>
      <c r="H160" s="14">
        <v>12</v>
      </c>
      <c r="I160" s="10">
        <v>7</v>
      </c>
      <c r="J160" s="10">
        <v>0</v>
      </c>
      <c r="K160" s="10">
        <v>5</v>
      </c>
      <c r="L160" s="10">
        <v>450</v>
      </c>
      <c r="M160" s="10">
        <v>25</v>
      </c>
      <c r="N160" s="10">
        <v>100</v>
      </c>
      <c r="O160" s="10">
        <v>2</v>
      </c>
      <c r="P160" s="14" t="s">
        <v>34</v>
      </c>
      <c r="Q160" s="39">
        <v>43466</v>
      </c>
      <c r="R160" s="39" t="s">
        <v>35</v>
      </c>
      <c r="S160" s="14" t="s">
        <v>314</v>
      </c>
      <c r="T160" s="14"/>
    </row>
    <row r="161" ht="31.5" spans="1:20">
      <c r="A161" s="14">
        <v>140</v>
      </c>
      <c r="B161" s="28" t="s">
        <v>318</v>
      </c>
      <c r="C161" s="28" t="s">
        <v>332</v>
      </c>
      <c r="D161" s="28" t="s">
        <v>26</v>
      </c>
      <c r="E161" s="28" t="s">
        <v>72</v>
      </c>
      <c r="F161" s="14" t="s">
        <v>32</v>
      </c>
      <c r="G161" s="28" t="s">
        <v>333</v>
      </c>
      <c r="H161" s="14">
        <v>61</v>
      </c>
      <c r="I161" s="10">
        <v>41</v>
      </c>
      <c r="J161" s="10">
        <v>0</v>
      </c>
      <c r="K161" s="10">
        <v>20</v>
      </c>
      <c r="L161" s="10">
        <v>420</v>
      </c>
      <c r="M161" s="10">
        <v>28</v>
      </c>
      <c r="N161" s="10">
        <v>70</v>
      </c>
      <c r="O161" s="10">
        <v>1</v>
      </c>
      <c r="P161" s="14" t="s">
        <v>34</v>
      </c>
      <c r="Q161" s="39">
        <v>43466</v>
      </c>
      <c r="R161" s="39" t="s">
        <v>35</v>
      </c>
      <c r="S161" s="14" t="s">
        <v>314</v>
      </c>
      <c r="T161" s="20"/>
    </row>
    <row r="162" ht="21" spans="1:20">
      <c r="A162" s="14">
        <v>141</v>
      </c>
      <c r="B162" s="28" t="s">
        <v>334</v>
      </c>
      <c r="C162" s="28" t="s">
        <v>335</v>
      </c>
      <c r="D162" s="28" t="s">
        <v>26</v>
      </c>
      <c r="E162" s="28" t="s">
        <v>72</v>
      </c>
      <c r="F162" s="14" t="s">
        <v>32</v>
      </c>
      <c r="G162" s="28" t="s">
        <v>336</v>
      </c>
      <c r="H162" s="14">
        <v>76</v>
      </c>
      <c r="I162" s="10">
        <v>13</v>
      </c>
      <c r="J162" s="10">
        <v>0</v>
      </c>
      <c r="K162" s="10">
        <v>63</v>
      </c>
      <c r="L162" s="10">
        <v>1500</v>
      </c>
      <c r="M162" s="10">
        <v>58</v>
      </c>
      <c r="N162" s="10">
        <v>180</v>
      </c>
      <c r="O162" s="10">
        <v>2</v>
      </c>
      <c r="P162" s="32" t="s">
        <v>34</v>
      </c>
      <c r="Q162" s="39">
        <v>43466</v>
      </c>
      <c r="R162" s="39" t="s">
        <v>35</v>
      </c>
      <c r="S162" s="13" t="s">
        <v>318</v>
      </c>
      <c r="T162" s="20"/>
    </row>
    <row r="163" ht="21" spans="1:20">
      <c r="A163" s="14">
        <v>142</v>
      </c>
      <c r="B163" s="28" t="s">
        <v>334</v>
      </c>
      <c r="C163" s="28" t="s">
        <v>335</v>
      </c>
      <c r="D163" s="28" t="s">
        <v>26</v>
      </c>
      <c r="E163" s="28" t="s">
        <v>72</v>
      </c>
      <c r="F163" s="14" t="s">
        <v>32</v>
      </c>
      <c r="G163" s="28" t="s">
        <v>337</v>
      </c>
      <c r="H163" s="14">
        <v>9</v>
      </c>
      <c r="I163" s="10">
        <v>7</v>
      </c>
      <c r="J163" s="10">
        <v>0</v>
      </c>
      <c r="K163" s="10">
        <v>2</v>
      </c>
      <c r="L163" s="10">
        <v>1500</v>
      </c>
      <c r="M163" s="10">
        <v>58</v>
      </c>
      <c r="N163" s="10">
        <v>180</v>
      </c>
      <c r="O163" s="10">
        <v>2</v>
      </c>
      <c r="P163" s="14" t="s">
        <v>34</v>
      </c>
      <c r="Q163" s="39">
        <v>43466</v>
      </c>
      <c r="R163" s="39" t="s">
        <v>35</v>
      </c>
      <c r="S163" s="14" t="s">
        <v>318</v>
      </c>
      <c r="T163" s="20"/>
    </row>
    <row r="164" ht="27" customHeight="1" spans="1:20">
      <c r="A164" s="14">
        <v>143</v>
      </c>
      <c r="B164" s="28" t="s">
        <v>338</v>
      </c>
      <c r="C164" s="28" t="s">
        <v>338</v>
      </c>
      <c r="D164" s="28" t="s">
        <v>26</v>
      </c>
      <c r="E164" s="28" t="s">
        <v>72</v>
      </c>
      <c r="F164" s="14" t="s">
        <v>32</v>
      </c>
      <c r="G164" s="28" t="s">
        <v>339</v>
      </c>
      <c r="H164" s="14">
        <v>52</v>
      </c>
      <c r="I164" s="10">
        <v>10</v>
      </c>
      <c r="J164" s="10">
        <v>0</v>
      </c>
      <c r="K164" s="10">
        <v>42</v>
      </c>
      <c r="L164" s="10">
        <v>500</v>
      </c>
      <c r="M164" s="10">
        <v>32</v>
      </c>
      <c r="N164" s="10">
        <v>120</v>
      </c>
      <c r="O164" s="10">
        <v>1</v>
      </c>
      <c r="P164" s="14" t="s">
        <v>34</v>
      </c>
      <c r="Q164" s="39">
        <v>43466</v>
      </c>
      <c r="R164" s="39" t="s">
        <v>35</v>
      </c>
      <c r="S164" s="14" t="s">
        <v>318</v>
      </c>
      <c r="T164" s="20"/>
    </row>
    <row r="165" ht="42" spans="1:20">
      <c r="A165" s="14">
        <v>144</v>
      </c>
      <c r="B165" s="28" t="s">
        <v>340</v>
      </c>
      <c r="C165" s="28" t="s">
        <v>341</v>
      </c>
      <c r="D165" s="28" t="s">
        <v>26</v>
      </c>
      <c r="E165" s="28" t="s">
        <v>72</v>
      </c>
      <c r="F165" s="14" t="s">
        <v>32</v>
      </c>
      <c r="G165" s="28" t="s">
        <v>342</v>
      </c>
      <c r="H165" s="14">
        <v>6</v>
      </c>
      <c r="I165" s="10">
        <v>5</v>
      </c>
      <c r="J165" s="10">
        <v>0</v>
      </c>
      <c r="K165" s="10">
        <v>1</v>
      </c>
      <c r="L165" s="10">
        <v>1380</v>
      </c>
      <c r="M165" s="10">
        <v>55</v>
      </c>
      <c r="N165" s="10">
        <v>210</v>
      </c>
      <c r="O165" s="10">
        <v>1</v>
      </c>
      <c r="P165" s="32" t="s">
        <v>34</v>
      </c>
      <c r="Q165" s="39">
        <v>43466</v>
      </c>
      <c r="R165" s="39" t="s">
        <v>35</v>
      </c>
      <c r="S165" s="13" t="s">
        <v>318</v>
      </c>
      <c r="T165" s="20"/>
    </row>
    <row r="166" ht="21" spans="1:20">
      <c r="A166" s="14">
        <v>145</v>
      </c>
      <c r="B166" s="28" t="s">
        <v>340</v>
      </c>
      <c r="C166" s="28" t="s">
        <v>341</v>
      </c>
      <c r="D166" s="28" t="s">
        <v>26</v>
      </c>
      <c r="E166" s="28" t="s">
        <v>72</v>
      </c>
      <c r="F166" s="14" t="s">
        <v>32</v>
      </c>
      <c r="G166" s="28" t="s">
        <v>343</v>
      </c>
      <c r="H166" s="14">
        <v>15</v>
      </c>
      <c r="I166" s="10">
        <v>7</v>
      </c>
      <c r="J166" s="10">
        <v>0</v>
      </c>
      <c r="K166" s="10">
        <v>8</v>
      </c>
      <c r="L166" s="10">
        <v>720</v>
      </c>
      <c r="M166" s="10">
        <v>23</v>
      </c>
      <c r="N166" s="10">
        <v>82</v>
      </c>
      <c r="O166" s="10">
        <v>2</v>
      </c>
      <c r="P166" s="32" t="s">
        <v>34</v>
      </c>
      <c r="Q166" s="39">
        <v>43466</v>
      </c>
      <c r="R166" s="39" t="s">
        <v>35</v>
      </c>
      <c r="S166" s="13" t="s">
        <v>318</v>
      </c>
      <c r="T166" s="14"/>
    </row>
    <row r="167" ht="21" spans="1:20">
      <c r="A167" s="14">
        <v>146</v>
      </c>
      <c r="B167" s="28" t="s">
        <v>344</v>
      </c>
      <c r="C167" s="28" t="s">
        <v>345</v>
      </c>
      <c r="D167" s="28" t="s">
        <v>26</v>
      </c>
      <c r="E167" s="28" t="s">
        <v>72</v>
      </c>
      <c r="F167" s="14" t="s">
        <v>32</v>
      </c>
      <c r="G167" s="28" t="s">
        <v>346</v>
      </c>
      <c r="H167" s="14">
        <v>8</v>
      </c>
      <c r="I167" s="10">
        <v>7</v>
      </c>
      <c r="J167" s="10">
        <v>0</v>
      </c>
      <c r="K167" s="10">
        <v>1</v>
      </c>
      <c r="L167" s="10">
        <v>120</v>
      </c>
      <c r="M167" s="10">
        <v>5</v>
      </c>
      <c r="N167" s="10">
        <v>17</v>
      </c>
      <c r="O167" s="10">
        <v>1</v>
      </c>
      <c r="P167" s="32" t="s">
        <v>34</v>
      </c>
      <c r="Q167" s="39">
        <v>43466</v>
      </c>
      <c r="R167" s="39" t="s">
        <v>35</v>
      </c>
      <c r="S167" s="13" t="s">
        <v>318</v>
      </c>
      <c r="T167" s="14"/>
    </row>
    <row r="168" ht="21" spans="1:20">
      <c r="A168" s="14">
        <v>147</v>
      </c>
      <c r="B168" s="28" t="s">
        <v>344</v>
      </c>
      <c r="C168" s="28" t="s">
        <v>345</v>
      </c>
      <c r="D168" s="28" t="s">
        <v>26</v>
      </c>
      <c r="E168" s="28" t="s">
        <v>72</v>
      </c>
      <c r="F168" s="14" t="s">
        <v>32</v>
      </c>
      <c r="G168" s="28" t="s">
        <v>347</v>
      </c>
      <c r="H168" s="14">
        <v>4</v>
      </c>
      <c r="I168" s="10">
        <v>3</v>
      </c>
      <c r="J168" s="10">
        <v>0</v>
      </c>
      <c r="K168" s="10">
        <v>1</v>
      </c>
      <c r="L168" s="10">
        <v>120</v>
      </c>
      <c r="M168" s="10">
        <v>5</v>
      </c>
      <c r="N168" s="10">
        <v>17</v>
      </c>
      <c r="O168" s="10">
        <v>1</v>
      </c>
      <c r="P168" s="32" t="s">
        <v>34</v>
      </c>
      <c r="Q168" s="39">
        <v>43466</v>
      </c>
      <c r="R168" s="39" t="s">
        <v>35</v>
      </c>
      <c r="S168" s="13" t="s">
        <v>318</v>
      </c>
      <c r="T168" s="14"/>
    </row>
    <row r="169" ht="21" spans="1:20">
      <c r="A169" s="14">
        <v>148</v>
      </c>
      <c r="B169" s="28" t="s">
        <v>348</v>
      </c>
      <c r="C169" s="28" t="s">
        <v>349</v>
      </c>
      <c r="D169" s="28" t="s">
        <v>26</v>
      </c>
      <c r="E169" s="28" t="s">
        <v>72</v>
      </c>
      <c r="F169" s="14" t="s">
        <v>32</v>
      </c>
      <c r="G169" s="28" t="s">
        <v>350</v>
      </c>
      <c r="H169" s="14">
        <v>18</v>
      </c>
      <c r="I169" s="10">
        <v>10</v>
      </c>
      <c r="J169" s="10">
        <v>0</v>
      </c>
      <c r="K169" s="10">
        <v>8</v>
      </c>
      <c r="L169" s="10">
        <v>1500</v>
      </c>
      <c r="M169" s="10">
        <v>84</v>
      </c>
      <c r="N169" s="10">
        <v>278</v>
      </c>
      <c r="O169" s="10">
        <v>1</v>
      </c>
      <c r="P169" s="14" t="s">
        <v>34</v>
      </c>
      <c r="Q169" s="39">
        <v>43466</v>
      </c>
      <c r="R169" s="39" t="s">
        <v>35</v>
      </c>
      <c r="S169" s="14" t="s">
        <v>314</v>
      </c>
      <c r="T169" s="14"/>
    </row>
    <row r="170" ht="52.5" spans="1:20">
      <c r="A170" s="14">
        <v>149</v>
      </c>
      <c r="B170" s="14" t="s">
        <v>351</v>
      </c>
      <c r="C170" s="14" t="s">
        <v>352</v>
      </c>
      <c r="D170" s="14" t="s">
        <v>26</v>
      </c>
      <c r="E170" s="14" t="s">
        <v>72</v>
      </c>
      <c r="F170" s="14" t="s">
        <v>32</v>
      </c>
      <c r="G170" s="14" t="s">
        <v>353</v>
      </c>
      <c r="H170" s="14">
        <v>47</v>
      </c>
      <c r="I170" s="32">
        <v>47</v>
      </c>
      <c r="J170" s="32">
        <v>0</v>
      </c>
      <c r="K170" s="32">
        <v>0</v>
      </c>
      <c r="L170" s="32">
        <v>4267</v>
      </c>
      <c r="M170" s="32">
        <v>105</v>
      </c>
      <c r="N170" s="32">
        <v>412</v>
      </c>
      <c r="O170" s="32">
        <v>3.8</v>
      </c>
      <c r="P170" s="21" t="s">
        <v>34</v>
      </c>
      <c r="Q170" s="39">
        <v>43466</v>
      </c>
      <c r="R170" s="39" t="s">
        <v>35</v>
      </c>
      <c r="S170" s="14" t="s">
        <v>354</v>
      </c>
      <c r="T170" s="20"/>
    </row>
    <row r="171" ht="31.5" spans="1:20">
      <c r="A171" s="14">
        <v>150</v>
      </c>
      <c r="B171" s="14" t="s">
        <v>355</v>
      </c>
      <c r="C171" s="14" t="s">
        <v>356</v>
      </c>
      <c r="D171" s="14" t="s">
        <v>26</v>
      </c>
      <c r="E171" s="14" t="s">
        <v>72</v>
      </c>
      <c r="F171" s="14" t="s">
        <v>32</v>
      </c>
      <c r="G171" s="14" t="s">
        <v>357</v>
      </c>
      <c r="H171" s="14">
        <v>12.5</v>
      </c>
      <c r="I171" s="14">
        <v>7</v>
      </c>
      <c r="J171" s="14">
        <v>0</v>
      </c>
      <c r="K171" s="14">
        <v>5.5</v>
      </c>
      <c r="L171" s="14">
        <v>3139</v>
      </c>
      <c r="M171" s="14">
        <v>169</v>
      </c>
      <c r="N171" s="14">
        <v>546</v>
      </c>
      <c r="O171" s="14">
        <v>2</v>
      </c>
      <c r="P171" s="14" t="s">
        <v>358</v>
      </c>
      <c r="Q171" s="39">
        <v>43466</v>
      </c>
      <c r="R171" s="39" t="s">
        <v>35</v>
      </c>
      <c r="S171" s="14" t="s">
        <v>354</v>
      </c>
      <c r="T171" s="20"/>
    </row>
    <row r="172" ht="21" spans="1:20">
      <c r="A172" s="14">
        <v>151</v>
      </c>
      <c r="B172" s="14" t="s">
        <v>359</v>
      </c>
      <c r="C172" s="14" t="s">
        <v>360</v>
      </c>
      <c r="D172" s="14" t="s">
        <v>26</v>
      </c>
      <c r="E172" s="14" t="s">
        <v>72</v>
      </c>
      <c r="F172" s="14" t="s">
        <v>32</v>
      </c>
      <c r="G172" s="14" t="s">
        <v>361</v>
      </c>
      <c r="H172" s="14">
        <v>18</v>
      </c>
      <c r="I172" s="14">
        <v>18</v>
      </c>
      <c r="J172" s="14">
        <v>0</v>
      </c>
      <c r="K172" s="14">
        <v>0</v>
      </c>
      <c r="L172" s="14">
        <v>270</v>
      </c>
      <c r="M172" s="14">
        <v>11</v>
      </c>
      <c r="N172" s="14">
        <v>36</v>
      </c>
      <c r="O172" s="14">
        <v>1.5</v>
      </c>
      <c r="P172" s="14" t="s">
        <v>34</v>
      </c>
      <c r="Q172" s="39">
        <v>43466</v>
      </c>
      <c r="R172" s="39" t="s">
        <v>35</v>
      </c>
      <c r="S172" s="14" t="s">
        <v>354</v>
      </c>
      <c r="T172" s="14"/>
    </row>
    <row r="173" ht="21" spans="1:20">
      <c r="A173" s="14">
        <v>152</v>
      </c>
      <c r="B173" s="14" t="s">
        <v>362</v>
      </c>
      <c r="C173" s="14" t="s">
        <v>363</v>
      </c>
      <c r="D173" s="14" t="s">
        <v>26</v>
      </c>
      <c r="E173" s="14" t="s">
        <v>72</v>
      </c>
      <c r="F173" s="14" t="s">
        <v>32</v>
      </c>
      <c r="G173" s="14" t="s">
        <v>364</v>
      </c>
      <c r="H173" s="14">
        <v>22</v>
      </c>
      <c r="I173" s="14">
        <v>17</v>
      </c>
      <c r="J173" s="14">
        <v>0</v>
      </c>
      <c r="K173" s="14">
        <v>5</v>
      </c>
      <c r="L173" s="14">
        <v>1800</v>
      </c>
      <c r="M173" s="14">
        <v>58</v>
      </c>
      <c r="N173" s="14">
        <v>196</v>
      </c>
      <c r="O173" s="14">
        <v>2.2</v>
      </c>
      <c r="P173" s="14" t="s">
        <v>34</v>
      </c>
      <c r="Q173" s="39">
        <v>43466</v>
      </c>
      <c r="R173" s="39" t="s">
        <v>35</v>
      </c>
      <c r="S173" s="14" t="s">
        <v>354</v>
      </c>
      <c r="T173" s="20"/>
    </row>
    <row r="174" ht="31.5" spans="1:20">
      <c r="A174" s="14">
        <v>153</v>
      </c>
      <c r="B174" s="15" t="s">
        <v>365</v>
      </c>
      <c r="C174" s="15" t="s">
        <v>366</v>
      </c>
      <c r="D174" s="15" t="s">
        <v>26</v>
      </c>
      <c r="E174" s="15" t="s">
        <v>72</v>
      </c>
      <c r="F174" s="14" t="s">
        <v>32</v>
      </c>
      <c r="G174" s="15" t="s">
        <v>367</v>
      </c>
      <c r="H174" s="14">
        <v>15</v>
      </c>
      <c r="I174" s="30">
        <v>7</v>
      </c>
      <c r="J174" s="30">
        <v>0</v>
      </c>
      <c r="K174" s="30">
        <v>8</v>
      </c>
      <c r="L174" s="30">
        <v>280</v>
      </c>
      <c r="M174" s="30">
        <v>46</v>
      </c>
      <c r="N174" s="30">
        <v>164</v>
      </c>
      <c r="O174" s="30">
        <v>2</v>
      </c>
      <c r="P174" s="20" t="s">
        <v>34</v>
      </c>
      <c r="Q174" s="39">
        <v>43466</v>
      </c>
      <c r="R174" s="39" t="s">
        <v>35</v>
      </c>
      <c r="S174" s="20" t="s">
        <v>368</v>
      </c>
      <c r="T174" s="20"/>
    </row>
    <row r="175" ht="42" spans="1:20">
      <c r="A175" s="14">
        <v>154</v>
      </c>
      <c r="B175" s="15" t="s">
        <v>369</v>
      </c>
      <c r="C175" s="15" t="s">
        <v>370</v>
      </c>
      <c r="D175" s="15" t="s">
        <v>26</v>
      </c>
      <c r="E175" s="14" t="s">
        <v>72</v>
      </c>
      <c r="F175" s="14" t="s">
        <v>32</v>
      </c>
      <c r="G175" s="15" t="s">
        <v>371</v>
      </c>
      <c r="H175" s="14">
        <v>15</v>
      </c>
      <c r="I175" s="30">
        <v>7</v>
      </c>
      <c r="J175" s="30">
        <v>0</v>
      </c>
      <c r="K175" s="30">
        <v>8</v>
      </c>
      <c r="L175" s="30">
        <v>159</v>
      </c>
      <c r="M175" s="30">
        <v>19</v>
      </c>
      <c r="N175" s="30">
        <v>69</v>
      </c>
      <c r="O175" s="30">
        <v>1</v>
      </c>
      <c r="P175" s="20" t="s">
        <v>34</v>
      </c>
      <c r="Q175" s="39">
        <v>43466</v>
      </c>
      <c r="R175" s="39" t="s">
        <v>35</v>
      </c>
      <c r="S175" s="20" t="s">
        <v>368</v>
      </c>
      <c r="T175" s="20"/>
    </row>
    <row r="176" ht="21" spans="1:20">
      <c r="A176" s="14">
        <v>155</v>
      </c>
      <c r="B176" s="15" t="s">
        <v>372</v>
      </c>
      <c r="C176" s="15" t="s">
        <v>161</v>
      </c>
      <c r="D176" s="15" t="s">
        <v>26</v>
      </c>
      <c r="E176" s="15" t="s">
        <v>72</v>
      </c>
      <c r="F176" s="14" t="s">
        <v>32</v>
      </c>
      <c r="G176" s="15" t="s">
        <v>373</v>
      </c>
      <c r="H176" s="14">
        <v>15</v>
      </c>
      <c r="I176" s="30">
        <v>7</v>
      </c>
      <c r="J176" s="30">
        <v>0</v>
      </c>
      <c r="K176" s="30">
        <v>8</v>
      </c>
      <c r="L176" s="30">
        <v>193</v>
      </c>
      <c r="M176" s="30">
        <v>25</v>
      </c>
      <c r="N176" s="30">
        <v>89</v>
      </c>
      <c r="O176" s="30">
        <v>1</v>
      </c>
      <c r="P176" s="20" t="s">
        <v>34</v>
      </c>
      <c r="Q176" s="39">
        <v>43466</v>
      </c>
      <c r="R176" s="39" t="s">
        <v>35</v>
      </c>
      <c r="S176" s="20" t="s">
        <v>368</v>
      </c>
      <c r="T176" s="20"/>
    </row>
    <row r="177" ht="21" spans="1:20">
      <c r="A177" s="14">
        <v>156</v>
      </c>
      <c r="B177" s="15" t="s">
        <v>372</v>
      </c>
      <c r="C177" s="15" t="s">
        <v>161</v>
      </c>
      <c r="D177" s="15" t="s">
        <v>26</v>
      </c>
      <c r="E177" s="15" t="s">
        <v>72</v>
      </c>
      <c r="F177" s="14" t="s">
        <v>32</v>
      </c>
      <c r="G177" s="15" t="s">
        <v>374</v>
      </c>
      <c r="H177" s="14">
        <v>7</v>
      </c>
      <c r="I177" s="30">
        <v>5</v>
      </c>
      <c r="J177" s="30">
        <v>0</v>
      </c>
      <c r="K177" s="30">
        <v>2</v>
      </c>
      <c r="L177" s="30">
        <v>136</v>
      </c>
      <c r="M177" s="30">
        <v>25</v>
      </c>
      <c r="N177" s="30">
        <v>89</v>
      </c>
      <c r="O177" s="30">
        <v>1</v>
      </c>
      <c r="P177" s="20" t="s">
        <v>34</v>
      </c>
      <c r="Q177" s="39">
        <v>43466</v>
      </c>
      <c r="R177" s="39" t="s">
        <v>35</v>
      </c>
      <c r="S177" s="20" t="s">
        <v>368</v>
      </c>
      <c r="T177" s="20"/>
    </row>
    <row r="178" ht="21" spans="1:20">
      <c r="A178" s="14">
        <v>157</v>
      </c>
      <c r="B178" s="15" t="s">
        <v>375</v>
      </c>
      <c r="C178" s="15" t="s">
        <v>376</v>
      </c>
      <c r="D178" s="15" t="s">
        <v>26</v>
      </c>
      <c r="E178" s="15" t="s">
        <v>72</v>
      </c>
      <c r="F178" s="14" t="s">
        <v>32</v>
      </c>
      <c r="G178" s="15" t="s">
        <v>377</v>
      </c>
      <c r="H178" s="14">
        <v>15</v>
      </c>
      <c r="I178" s="30">
        <v>7</v>
      </c>
      <c r="J178" s="30">
        <v>0</v>
      </c>
      <c r="K178" s="30">
        <v>8</v>
      </c>
      <c r="L178" s="30">
        <v>272</v>
      </c>
      <c r="M178" s="30">
        <v>25</v>
      </c>
      <c r="N178" s="30">
        <v>93</v>
      </c>
      <c r="O178" s="30">
        <v>2</v>
      </c>
      <c r="P178" s="20" t="s">
        <v>34</v>
      </c>
      <c r="Q178" s="39">
        <v>43466</v>
      </c>
      <c r="R178" s="39" t="s">
        <v>35</v>
      </c>
      <c r="S178" s="20" t="s">
        <v>368</v>
      </c>
      <c r="T178" s="20"/>
    </row>
    <row r="179" ht="42" spans="1:20">
      <c r="A179" s="14">
        <v>158</v>
      </c>
      <c r="B179" s="15" t="s">
        <v>378</v>
      </c>
      <c r="C179" s="15" t="s">
        <v>379</v>
      </c>
      <c r="D179" s="15" t="s">
        <v>26</v>
      </c>
      <c r="E179" s="15" t="s">
        <v>72</v>
      </c>
      <c r="F179" s="14" t="s">
        <v>32</v>
      </c>
      <c r="G179" s="15" t="s">
        <v>380</v>
      </c>
      <c r="H179" s="14">
        <v>15</v>
      </c>
      <c r="I179" s="30">
        <v>7</v>
      </c>
      <c r="J179" s="30">
        <v>0</v>
      </c>
      <c r="K179" s="30">
        <v>8</v>
      </c>
      <c r="L179" s="30">
        <v>237</v>
      </c>
      <c r="M179" s="30">
        <v>25</v>
      </c>
      <c r="N179" s="30">
        <v>93</v>
      </c>
      <c r="O179" s="30">
        <v>1</v>
      </c>
      <c r="P179" s="20" t="s">
        <v>34</v>
      </c>
      <c r="Q179" s="39">
        <v>43466</v>
      </c>
      <c r="R179" s="39" t="s">
        <v>35</v>
      </c>
      <c r="S179" s="20" t="s">
        <v>368</v>
      </c>
      <c r="T179" s="20"/>
    </row>
    <row r="180" ht="21" spans="1:20">
      <c r="A180" s="14">
        <v>159</v>
      </c>
      <c r="B180" s="15" t="s">
        <v>381</v>
      </c>
      <c r="C180" s="15" t="s">
        <v>382</v>
      </c>
      <c r="D180" s="15" t="s">
        <v>26</v>
      </c>
      <c r="E180" s="15" t="s">
        <v>72</v>
      </c>
      <c r="F180" s="14" t="s">
        <v>32</v>
      </c>
      <c r="G180" s="15" t="s">
        <v>383</v>
      </c>
      <c r="H180" s="14">
        <v>15</v>
      </c>
      <c r="I180" s="30">
        <v>7</v>
      </c>
      <c r="J180" s="30">
        <v>0</v>
      </c>
      <c r="K180" s="30">
        <v>8</v>
      </c>
      <c r="L180" s="30">
        <v>231</v>
      </c>
      <c r="M180" s="30">
        <v>27</v>
      </c>
      <c r="N180" s="30">
        <v>94</v>
      </c>
      <c r="O180" s="30">
        <v>2</v>
      </c>
      <c r="P180" s="20" t="s">
        <v>34</v>
      </c>
      <c r="Q180" s="39">
        <v>43466</v>
      </c>
      <c r="R180" s="39" t="s">
        <v>35</v>
      </c>
      <c r="S180" s="20" t="s">
        <v>368</v>
      </c>
      <c r="T180" s="20"/>
    </row>
    <row r="181" s="2" customFormat="1" ht="21" spans="1:20">
      <c r="A181" s="14">
        <v>160</v>
      </c>
      <c r="B181" s="44" t="s">
        <v>372</v>
      </c>
      <c r="C181" s="44" t="s">
        <v>384</v>
      </c>
      <c r="D181" s="44" t="s">
        <v>26</v>
      </c>
      <c r="E181" s="44" t="s">
        <v>72</v>
      </c>
      <c r="F181" s="14" t="s">
        <v>32</v>
      </c>
      <c r="G181" s="44" t="s">
        <v>385</v>
      </c>
      <c r="H181" s="45">
        <v>5</v>
      </c>
      <c r="I181" s="48">
        <v>5</v>
      </c>
      <c r="J181" s="48">
        <v>0</v>
      </c>
      <c r="K181" s="48">
        <v>0</v>
      </c>
      <c r="L181" s="48">
        <v>805</v>
      </c>
      <c r="M181" s="48">
        <v>56</v>
      </c>
      <c r="N181" s="48">
        <v>161</v>
      </c>
      <c r="O181" s="48">
        <v>1</v>
      </c>
      <c r="P181" s="49" t="s">
        <v>34</v>
      </c>
      <c r="Q181" s="39">
        <v>43466</v>
      </c>
      <c r="R181" s="39" t="s">
        <v>35</v>
      </c>
      <c r="S181" s="49" t="s">
        <v>51</v>
      </c>
      <c r="T181" s="49"/>
    </row>
    <row r="182" ht="52.5" spans="1:20">
      <c r="A182" s="14">
        <v>161</v>
      </c>
      <c r="B182" s="15" t="s">
        <v>386</v>
      </c>
      <c r="C182" s="15" t="s">
        <v>387</v>
      </c>
      <c r="D182" s="15" t="s">
        <v>26</v>
      </c>
      <c r="E182" s="15" t="s">
        <v>72</v>
      </c>
      <c r="F182" s="14" t="s">
        <v>32</v>
      </c>
      <c r="G182" s="15" t="s">
        <v>388</v>
      </c>
      <c r="H182" s="14">
        <v>27</v>
      </c>
      <c r="I182" s="30">
        <v>22</v>
      </c>
      <c r="J182" s="30">
        <v>0</v>
      </c>
      <c r="K182" s="30">
        <v>5</v>
      </c>
      <c r="L182" s="30">
        <v>459</v>
      </c>
      <c r="M182" s="30">
        <v>67</v>
      </c>
      <c r="N182" s="30">
        <v>257</v>
      </c>
      <c r="O182" s="30">
        <v>1</v>
      </c>
      <c r="P182" s="20" t="s">
        <v>34</v>
      </c>
      <c r="Q182" s="39">
        <v>43466</v>
      </c>
      <c r="R182" s="39" t="s">
        <v>35</v>
      </c>
      <c r="S182" s="20" t="s">
        <v>368</v>
      </c>
      <c r="T182" s="20"/>
    </row>
    <row r="183" ht="21" spans="1:20">
      <c r="A183" s="14">
        <v>162</v>
      </c>
      <c r="B183" s="15" t="s">
        <v>386</v>
      </c>
      <c r="C183" s="15" t="s">
        <v>387</v>
      </c>
      <c r="D183" s="15" t="s">
        <v>26</v>
      </c>
      <c r="E183" s="15" t="s">
        <v>72</v>
      </c>
      <c r="F183" s="14" t="s">
        <v>32</v>
      </c>
      <c r="G183" s="15" t="s">
        <v>389</v>
      </c>
      <c r="H183" s="14">
        <v>15</v>
      </c>
      <c r="I183" s="30">
        <v>10</v>
      </c>
      <c r="J183" s="30">
        <v>0</v>
      </c>
      <c r="K183" s="30">
        <v>5</v>
      </c>
      <c r="L183" s="30">
        <v>459</v>
      </c>
      <c r="M183" s="30">
        <v>67</v>
      </c>
      <c r="N183" s="30">
        <v>257</v>
      </c>
      <c r="O183" s="30">
        <v>1</v>
      </c>
      <c r="P183" s="20" t="s">
        <v>34</v>
      </c>
      <c r="Q183" s="39">
        <v>43466</v>
      </c>
      <c r="R183" s="39" t="s">
        <v>35</v>
      </c>
      <c r="S183" s="20" t="s">
        <v>368</v>
      </c>
      <c r="T183" s="51"/>
    </row>
    <row r="184" ht="31.5" spans="1:20">
      <c r="A184" s="14">
        <v>163</v>
      </c>
      <c r="B184" s="15" t="s">
        <v>390</v>
      </c>
      <c r="C184" s="15" t="s">
        <v>391</v>
      </c>
      <c r="D184" s="15" t="s">
        <v>26</v>
      </c>
      <c r="E184" s="15" t="s">
        <v>72</v>
      </c>
      <c r="F184" s="14" t="s">
        <v>32</v>
      </c>
      <c r="G184" s="15" t="s">
        <v>392</v>
      </c>
      <c r="H184" s="14">
        <v>15</v>
      </c>
      <c r="I184" s="30">
        <v>7</v>
      </c>
      <c r="J184" s="30">
        <v>0</v>
      </c>
      <c r="K184" s="30">
        <v>8</v>
      </c>
      <c r="L184" s="30">
        <v>832</v>
      </c>
      <c r="M184" s="30">
        <v>73</v>
      </c>
      <c r="N184" s="30">
        <v>278</v>
      </c>
      <c r="O184" s="14">
        <v>1.5</v>
      </c>
      <c r="P184" s="20" t="s">
        <v>34</v>
      </c>
      <c r="Q184" s="39">
        <v>43466</v>
      </c>
      <c r="R184" s="39" t="s">
        <v>35</v>
      </c>
      <c r="S184" s="20" t="s">
        <v>368</v>
      </c>
      <c r="T184" s="20"/>
    </row>
    <row r="185" ht="73.5" spans="1:20">
      <c r="A185" s="14">
        <v>164</v>
      </c>
      <c r="B185" s="15" t="s">
        <v>393</v>
      </c>
      <c r="C185" s="15" t="s">
        <v>394</v>
      </c>
      <c r="D185" s="15" t="s">
        <v>26</v>
      </c>
      <c r="E185" s="15" t="s">
        <v>72</v>
      </c>
      <c r="F185" s="14" t="s">
        <v>32</v>
      </c>
      <c r="G185" s="15" t="s">
        <v>395</v>
      </c>
      <c r="H185" s="14">
        <v>15</v>
      </c>
      <c r="I185" s="30">
        <v>7</v>
      </c>
      <c r="J185" s="30">
        <v>0</v>
      </c>
      <c r="K185" s="30">
        <v>8</v>
      </c>
      <c r="L185" s="30">
        <v>270</v>
      </c>
      <c r="M185" s="30">
        <v>40</v>
      </c>
      <c r="N185" s="30">
        <v>123</v>
      </c>
      <c r="O185" s="30">
        <v>1</v>
      </c>
      <c r="P185" s="20" t="s">
        <v>34</v>
      </c>
      <c r="Q185" s="39">
        <v>43466</v>
      </c>
      <c r="R185" s="39" t="s">
        <v>35</v>
      </c>
      <c r="S185" s="20" t="s">
        <v>368</v>
      </c>
      <c r="T185" s="20"/>
    </row>
    <row r="186" ht="21" spans="1:20">
      <c r="A186" s="14">
        <v>165</v>
      </c>
      <c r="B186" s="15" t="s">
        <v>393</v>
      </c>
      <c r="C186" s="15" t="s">
        <v>394</v>
      </c>
      <c r="D186" s="15" t="s">
        <v>26</v>
      </c>
      <c r="E186" s="15" t="s">
        <v>72</v>
      </c>
      <c r="F186" s="14" t="s">
        <v>32</v>
      </c>
      <c r="G186" s="15" t="s">
        <v>396</v>
      </c>
      <c r="H186" s="14">
        <v>42</v>
      </c>
      <c r="I186" s="30">
        <v>10</v>
      </c>
      <c r="J186" s="30">
        <v>0</v>
      </c>
      <c r="K186" s="30">
        <v>32</v>
      </c>
      <c r="L186" s="30">
        <v>270</v>
      </c>
      <c r="M186" s="30">
        <v>40</v>
      </c>
      <c r="N186" s="30">
        <v>123</v>
      </c>
      <c r="O186" s="30">
        <v>1</v>
      </c>
      <c r="P186" s="20" t="s">
        <v>34</v>
      </c>
      <c r="Q186" s="39">
        <v>43466</v>
      </c>
      <c r="R186" s="39" t="s">
        <v>35</v>
      </c>
      <c r="S186" s="20" t="s">
        <v>368</v>
      </c>
      <c r="T186" s="51"/>
    </row>
    <row r="187" ht="21" spans="1:20">
      <c r="A187" s="14">
        <v>166</v>
      </c>
      <c r="B187" s="46" t="s">
        <v>397</v>
      </c>
      <c r="C187" s="46" t="s">
        <v>398</v>
      </c>
      <c r="D187" s="16" t="s">
        <v>26</v>
      </c>
      <c r="E187" s="46" t="s">
        <v>72</v>
      </c>
      <c r="F187" s="14" t="s">
        <v>32</v>
      </c>
      <c r="G187" s="47" t="s">
        <v>399</v>
      </c>
      <c r="H187" s="14">
        <v>32</v>
      </c>
      <c r="I187" s="50">
        <v>8</v>
      </c>
      <c r="J187" s="16">
        <v>0</v>
      </c>
      <c r="K187" s="50">
        <v>24</v>
      </c>
      <c r="L187" s="50">
        <v>300</v>
      </c>
      <c r="M187" s="50">
        <v>6</v>
      </c>
      <c r="N187" s="50">
        <v>22</v>
      </c>
      <c r="O187" s="50">
        <v>1.8</v>
      </c>
      <c r="P187" s="46" t="s">
        <v>34</v>
      </c>
      <c r="Q187" s="39">
        <v>43466</v>
      </c>
      <c r="R187" s="39" t="s">
        <v>35</v>
      </c>
      <c r="S187" s="16" t="s">
        <v>400</v>
      </c>
      <c r="T187" s="52"/>
    </row>
    <row r="188" ht="31.5" spans="1:20">
      <c r="A188" s="14">
        <v>167</v>
      </c>
      <c r="B188" s="16" t="s">
        <v>401</v>
      </c>
      <c r="C188" s="16" t="s">
        <v>402</v>
      </c>
      <c r="D188" s="16" t="s">
        <v>26</v>
      </c>
      <c r="E188" s="16" t="s">
        <v>72</v>
      </c>
      <c r="F188" s="14" t="s">
        <v>32</v>
      </c>
      <c r="G188" s="16" t="s">
        <v>403</v>
      </c>
      <c r="H188" s="14">
        <v>40</v>
      </c>
      <c r="I188" s="16">
        <v>27</v>
      </c>
      <c r="J188" s="16">
        <v>0</v>
      </c>
      <c r="K188" s="16">
        <v>13</v>
      </c>
      <c r="L188" s="16">
        <v>1500</v>
      </c>
      <c r="M188" s="16">
        <v>15</v>
      </c>
      <c r="N188" s="16">
        <v>49</v>
      </c>
      <c r="O188" s="16">
        <v>3</v>
      </c>
      <c r="P188" s="16" t="s">
        <v>34</v>
      </c>
      <c r="Q188" s="39">
        <v>43466</v>
      </c>
      <c r="R188" s="39" t="s">
        <v>35</v>
      </c>
      <c r="S188" s="16" t="s">
        <v>404</v>
      </c>
      <c r="T188" s="20"/>
    </row>
    <row r="189" ht="31.5" spans="1:20">
      <c r="A189" s="14">
        <v>168</v>
      </c>
      <c r="B189" s="16" t="s">
        <v>405</v>
      </c>
      <c r="C189" s="16" t="s">
        <v>406</v>
      </c>
      <c r="D189" s="16" t="s">
        <v>26</v>
      </c>
      <c r="E189" s="16" t="s">
        <v>72</v>
      </c>
      <c r="F189" s="14" t="s">
        <v>32</v>
      </c>
      <c r="G189" s="16" t="s">
        <v>407</v>
      </c>
      <c r="H189" s="14">
        <v>33</v>
      </c>
      <c r="I189" s="16">
        <v>20</v>
      </c>
      <c r="J189" s="16">
        <v>0</v>
      </c>
      <c r="K189" s="16">
        <v>13</v>
      </c>
      <c r="L189" s="16">
        <v>411</v>
      </c>
      <c r="M189" s="16">
        <v>7</v>
      </c>
      <c r="N189" s="16">
        <v>20</v>
      </c>
      <c r="O189" s="16">
        <v>2</v>
      </c>
      <c r="P189" s="16" t="s">
        <v>34</v>
      </c>
      <c r="Q189" s="39">
        <v>43466</v>
      </c>
      <c r="R189" s="39" t="s">
        <v>35</v>
      </c>
      <c r="S189" s="16" t="s">
        <v>404</v>
      </c>
      <c r="T189" s="20"/>
    </row>
    <row r="190" ht="21" spans="1:20">
      <c r="A190" s="14">
        <v>169</v>
      </c>
      <c r="B190" s="16" t="s">
        <v>408</v>
      </c>
      <c r="C190" s="16" t="s">
        <v>409</v>
      </c>
      <c r="D190" s="16" t="s">
        <v>26</v>
      </c>
      <c r="E190" s="16" t="s">
        <v>72</v>
      </c>
      <c r="F190" s="14" t="s">
        <v>32</v>
      </c>
      <c r="G190" s="16" t="s">
        <v>410</v>
      </c>
      <c r="H190" s="14">
        <v>7.5</v>
      </c>
      <c r="I190" s="16">
        <v>7</v>
      </c>
      <c r="J190" s="16">
        <v>0</v>
      </c>
      <c r="K190" s="16">
        <v>0.5</v>
      </c>
      <c r="L190" s="16">
        <v>520</v>
      </c>
      <c r="M190" s="16">
        <v>9</v>
      </c>
      <c r="N190" s="16">
        <v>24</v>
      </c>
      <c r="O190" s="16">
        <v>2</v>
      </c>
      <c r="P190" s="16" t="s">
        <v>34</v>
      </c>
      <c r="Q190" s="39">
        <v>43466</v>
      </c>
      <c r="R190" s="39" t="s">
        <v>35</v>
      </c>
      <c r="S190" s="16" t="s">
        <v>404</v>
      </c>
      <c r="T190" s="20"/>
    </row>
    <row r="191" ht="31.5" spans="1:20">
      <c r="A191" s="14">
        <v>170</v>
      </c>
      <c r="B191" s="16" t="s">
        <v>411</v>
      </c>
      <c r="C191" s="16" t="s">
        <v>412</v>
      </c>
      <c r="D191" s="16" t="s">
        <v>26</v>
      </c>
      <c r="E191" s="16" t="s">
        <v>72</v>
      </c>
      <c r="F191" s="14" t="s">
        <v>32</v>
      </c>
      <c r="G191" s="16" t="s">
        <v>413</v>
      </c>
      <c r="H191" s="14">
        <v>22</v>
      </c>
      <c r="I191" s="16">
        <v>7</v>
      </c>
      <c r="J191" s="16">
        <v>0</v>
      </c>
      <c r="K191" s="16">
        <v>15</v>
      </c>
      <c r="L191" s="16">
        <v>250</v>
      </c>
      <c r="M191" s="16">
        <v>3</v>
      </c>
      <c r="N191" s="16">
        <v>13</v>
      </c>
      <c r="O191" s="16">
        <v>3</v>
      </c>
      <c r="P191" s="16" t="s">
        <v>34</v>
      </c>
      <c r="Q191" s="39">
        <v>43466</v>
      </c>
      <c r="R191" s="39" t="s">
        <v>35</v>
      </c>
      <c r="S191" s="16" t="s">
        <v>404</v>
      </c>
      <c r="T191" s="20"/>
    </row>
    <row r="192" ht="63" spans="1:20">
      <c r="A192" s="14">
        <v>171</v>
      </c>
      <c r="B192" s="16" t="s">
        <v>414</v>
      </c>
      <c r="C192" s="16" t="s">
        <v>415</v>
      </c>
      <c r="D192" s="16" t="s">
        <v>26</v>
      </c>
      <c r="E192" s="16" t="s">
        <v>72</v>
      </c>
      <c r="F192" s="14" t="s">
        <v>32</v>
      </c>
      <c r="G192" s="16" t="s">
        <v>416</v>
      </c>
      <c r="H192" s="14">
        <v>31.6</v>
      </c>
      <c r="I192" s="16">
        <v>19</v>
      </c>
      <c r="J192" s="16">
        <v>0</v>
      </c>
      <c r="K192" s="16">
        <v>12.6</v>
      </c>
      <c r="L192" s="16">
        <v>402</v>
      </c>
      <c r="M192" s="16">
        <v>12</v>
      </c>
      <c r="N192" s="16">
        <v>30</v>
      </c>
      <c r="O192" s="16">
        <v>2</v>
      </c>
      <c r="P192" s="16" t="s">
        <v>34</v>
      </c>
      <c r="Q192" s="39">
        <v>43466</v>
      </c>
      <c r="R192" s="39" t="s">
        <v>35</v>
      </c>
      <c r="S192" s="16" t="s">
        <v>404</v>
      </c>
      <c r="T192" s="20"/>
    </row>
    <row r="193" ht="21" spans="1:20">
      <c r="A193" s="14">
        <v>172</v>
      </c>
      <c r="B193" s="16" t="s">
        <v>417</v>
      </c>
      <c r="C193" s="16" t="s">
        <v>418</v>
      </c>
      <c r="D193" s="16" t="s">
        <v>26</v>
      </c>
      <c r="E193" s="16" t="s">
        <v>72</v>
      </c>
      <c r="F193" s="14" t="s">
        <v>32</v>
      </c>
      <c r="G193" s="16" t="s">
        <v>419</v>
      </c>
      <c r="H193" s="14">
        <v>24.5</v>
      </c>
      <c r="I193" s="16">
        <v>19</v>
      </c>
      <c r="J193" s="16">
        <v>0</v>
      </c>
      <c r="K193" s="16">
        <v>5.5</v>
      </c>
      <c r="L193" s="16">
        <v>302</v>
      </c>
      <c r="M193" s="16">
        <v>16</v>
      </c>
      <c r="N193" s="16">
        <v>58</v>
      </c>
      <c r="O193" s="16">
        <v>2</v>
      </c>
      <c r="P193" s="16" t="s">
        <v>34</v>
      </c>
      <c r="Q193" s="39">
        <v>43466</v>
      </c>
      <c r="R193" s="39" t="s">
        <v>35</v>
      </c>
      <c r="S193" s="16" t="s">
        <v>404</v>
      </c>
      <c r="T193" s="20"/>
    </row>
    <row r="194" ht="52.5" spans="1:20">
      <c r="A194" s="14">
        <v>173</v>
      </c>
      <c r="B194" s="16" t="s">
        <v>420</v>
      </c>
      <c r="C194" s="16" t="s">
        <v>421</v>
      </c>
      <c r="D194" s="16" t="s">
        <v>26</v>
      </c>
      <c r="E194" s="16" t="s">
        <v>72</v>
      </c>
      <c r="F194" s="14" t="s">
        <v>32</v>
      </c>
      <c r="G194" s="16" t="s">
        <v>422</v>
      </c>
      <c r="H194" s="14">
        <v>50.2</v>
      </c>
      <c r="I194" s="16">
        <v>21</v>
      </c>
      <c r="J194" s="16">
        <v>0</v>
      </c>
      <c r="K194" s="16">
        <v>29.2</v>
      </c>
      <c r="L194" s="16">
        <v>478</v>
      </c>
      <c r="M194" s="16">
        <v>11</v>
      </c>
      <c r="N194" s="16">
        <v>27</v>
      </c>
      <c r="O194" s="16">
        <v>4</v>
      </c>
      <c r="P194" s="16" t="s">
        <v>34</v>
      </c>
      <c r="Q194" s="39">
        <v>43466</v>
      </c>
      <c r="R194" s="39" t="s">
        <v>35</v>
      </c>
      <c r="S194" s="16" t="s">
        <v>404</v>
      </c>
      <c r="T194" s="20"/>
    </row>
    <row r="195" ht="42" spans="1:20">
      <c r="A195" s="14">
        <v>174</v>
      </c>
      <c r="B195" s="16" t="s">
        <v>423</v>
      </c>
      <c r="C195" s="16" t="s">
        <v>424</v>
      </c>
      <c r="D195" s="16" t="s">
        <v>26</v>
      </c>
      <c r="E195" s="16" t="s">
        <v>72</v>
      </c>
      <c r="F195" s="14" t="s">
        <v>32</v>
      </c>
      <c r="G195" s="16" t="s">
        <v>425</v>
      </c>
      <c r="H195" s="14">
        <v>120</v>
      </c>
      <c r="I195" s="16">
        <v>73</v>
      </c>
      <c r="J195" s="16">
        <v>0</v>
      </c>
      <c r="K195" s="16">
        <v>47</v>
      </c>
      <c r="L195" s="16">
        <v>1850</v>
      </c>
      <c r="M195" s="16">
        <v>12</v>
      </c>
      <c r="N195" s="16">
        <v>39</v>
      </c>
      <c r="O195" s="16">
        <v>3</v>
      </c>
      <c r="P195" s="16" t="s">
        <v>34</v>
      </c>
      <c r="Q195" s="39">
        <v>43466</v>
      </c>
      <c r="R195" s="39" t="s">
        <v>35</v>
      </c>
      <c r="S195" s="16" t="s">
        <v>404</v>
      </c>
      <c r="T195" s="20"/>
    </row>
    <row r="196" ht="42" spans="1:20">
      <c r="A196" s="14">
        <v>175</v>
      </c>
      <c r="B196" s="14" t="s">
        <v>426</v>
      </c>
      <c r="C196" s="14" t="s">
        <v>427</v>
      </c>
      <c r="D196" s="14" t="s">
        <v>26</v>
      </c>
      <c r="E196" s="14" t="s">
        <v>72</v>
      </c>
      <c r="F196" s="14" t="s">
        <v>32</v>
      </c>
      <c r="G196" s="14" t="s">
        <v>428</v>
      </c>
      <c r="H196" s="14">
        <v>60</v>
      </c>
      <c r="I196" s="14">
        <v>20</v>
      </c>
      <c r="J196" s="14">
        <v>0</v>
      </c>
      <c r="K196" s="14">
        <v>40</v>
      </c>
      <c r="L196" s="14">
        <v>202</v>
      </c>
      <c r="M196" s="14">
        <v>12</v>
      </c>
      <c r="N196" s="14">
        <v>56</v>
      </c>
      <c r="O196" s="14">
        <v>2</v>
      </c>
      <c r="P196" s="14" t="s">
        <v>34</v>
      </c>
      <c r="Q196" s="39">
        <v>43466</v>
      </c>
      <c r="R196" s="39" t="s">
        <v>35</v>
      </c>
      <c r="S196" s="14" t="s">
        <v>429</v>
      </c>
      <c r="T196" s="20"/>
    </row>
    <row r="197" ht="42" spans="1:20">
      <c r="A197" s="14">
        <v>176</v>
      </c>
      <c r="B197" s="14" t="s">
        <v>430</v>
      </c>
      <c r="C197" s="14" t="s">
        <v>431</v>
      </c>
      <c r="D197" s="14" t="s">
        <v>26</v>
      </c>
      <c r="E197" s="14" t="s">
        <v>72</v>
      </c>
      <c r="F197" s="14" t="s">
        <v>32</v>
      </c>
      <c r="G197" s="14" t="s">
        <v>432</v>
      </c>
      <c r="H197" s="14">
        <v>21</v>
      </c>
      <c r="I197" s="14">
        <v>21</v>
      </c>
      <c r="J197" s="14">
        <v>0</v>
      </c>
      <c r="K197" s="14">
        <v>0</v>
      </c>
      <c r="L197" s="14">
        <v>402</v>
      </c>
      <c r="M197" s="14">
        <v>15</v>
      </c>
      <c r="N197" s="14">
        <v>73</v>
      </c>
      <c r="O197" s="14">
        <v>1</v>
      </c>
      <c r="P197" s="14" t="s">
        <v>34</v>
      </c>
      <c r="Q197" s="39">
        <v>43466</v>
      </c>
      <c r="R197" s="39" t="s">
        <v>35</v>
      </c>
      <c r="S197" s="14" t="s">
        <v>429</v>
      </c>
      <c r="T197" s="20"/>
    </row>
    <row r="198" ht="21" spans="1:20">
      <c r="A198" s="14">
        <v>177</v>
      </c>
      <c r="B198" s="14" t="s">
        <v>433</v>
      </c>
      <c r="C198" s="14" t="s">
        <v>434</v>
      </c>
      <c r="D198" s="14" t="s">
        <v>26</v>
      </c>
      <c r="E198" s="14" t="s">
        <v>72</v>
      </c>
      <c r="F198" s="14" t="s">
        <v>32</v>
      </c>
      <c r="G198" s="14" t="s">
        <v>435</v>
      </c>
      <c r="H198" s="14">
        <v>27</v>
      </c>
      <c r="I198" s="14">
        <v>16</v>
      </c>
      <c r="J198" s="14">
        <v>0</v>
      </c>
      <c r="K198" s="14">
        <v>11</v>
      </c>
      <c r="L198" s="14">
        <v>253</v>
      </c>
      <c r="M198" s="14">
        <v>12</v>
      </c>
      <c r="N198" s="14">
        <v>55</v>
      </c>
      <c r="O198" s="14">
        <v>2</v>
      </c>
      <c r="P198" s="14" t="s">
        <v>34</v>
      </c>
      <c r="Q198" s="39">
        <v>43466</v>
      </c>
      <c r="R198" s="39" t="s">
        <v>35</v>
      </c>
      <c r="S198" s="14" t="s">
        <v>429</v>
      </c>
      <c r="T198" s="20"/>
    </row>
    <row r="199" ht="31.5" spans="1:20">
      <c r="A199" s="14">
        <v>178</v>
      </c>
      <c r="B199" s="14" t="s">
        <v>436</v>
      </c>
      <c r="C199" s="14" t="s">
        <v>437</v>
      </c>
      <c r="D199" s="14" t="s">
        <v>26</v>
      </c>
      <c r="E199" s="14" t="s">
        <v>72</v>
      </c>
      <c r="F199" s="14" t="s">
        <v>32</v>
      </c>
      <c r="G199" s="14" t="s">
        <v>438</v>
      </c>
      <c r="H199" s="14">
        <v>25</v>
      </c>
      <c r="I199" s="14">
        <v>16</v>
      </c>
      <c r="J199" s="14">
        <v>0</v>
      </c>
      <c r="K199" s="14">
        <v>9</v>
      </c>
      <c r="L199" s="14">
        <v>728</v>
      </c>
      <c r="M199" s="14">
        <v>15</v>
      </c>
      <c r="N199" s="14">
        <v>61</v>
      </c>
      <c r="O199" s="14">
        <v>2</v>
      </c>
      <c r="P199" s="14" t="s">
        <v>34</v>
      </c>
      <c r="Q199" s="39">
        <v>43466</v>
      </c>
      <c r="R199" s="39" t="s">
        <v>35</v>
      </c>
      <c r="S199" s="14" t="s">
        <v>429</v>
      </c>
      <c r="T199" s="20"/>
    </row>
    <row r="200" ht="31.5" spans="1:20">
      <c r="A200" s="14">
        <v>179</v>
      </c>
      <c r="B200" s="14" t="s">
        <v>439</v>
      </c>
      <c r="C200" s="14" t="s">
        <v>440</v>
      </c>
      <c r="D200" s="14" t="s">
        <v>26</v>
      </c>
      <c r="E200" s="14" t="s">
        <v>72</v>
      </c>
      <c r="F200" s="14" t="s">
        <v>32</v>
      </c>
      <c r="G200" s="14" t="s">
        <v>441</v>
      </c>
      <c r="H200" s="14">
        <v>21</v>
      </c>
      <c r="I200" s="14">
        <v>20</v>
      </c>
      <c r="J200" s="14">
        <v>0</v>
      </c>
      <c r="K200" s="14">
        <v>1</v>
      </c>
      <c r="L200" s="14">
        <v>181</v>
      </c>
      <c r="M200" s="14">
        <v>13</v>
      </c>
      <c r="N200" s="14">
        <v>45</v>
      </c>
      <c r="O200" s="14">
        <v>2</v>
      </c>
      <c r="P200" s="14" t="s">
        <v>34</v>
      </c>
      <c r="Q200" s="39">
        <v>43466</v>
      </c>
      <c r="R200" s="39" t="s">
        <v>35</v>
      </c>
      <c r="S200" s="14" t="s">
        <v>429</v>
      </c>
      <c r="T200" s="20"/>
    </row>
    <row r="201" ht="31.5" spans="1:20">
      <c r="A201" s="14">
        <v>180</v>
      </c>
      <c r="B201" s="14" t="s">
        <v>442</v>
      </c>
      <c r="C201" s="14" t="s">
        <v>442</v>
      </c>
      <c r="D201" s="14" t="s">
        <v>26</v>
      </c>
      <c r="E201" s="14" t="s">
        <v>72</v>
      </c>
      <c r="F201" s="14" t="s">
        <v>32</v>
      </c>
      <c r="G201" s="14" t="s">
        <v>443</v>
      </c>
      <c r="H201" s="14">
        <v>18</v>
      </c>
      <c r="I201" s="14">
        <v>15</v>
      </c>
      <c r="J201" s="14">
        <v>0</v>
      </c>
      <c r="K201" s="14">
        <v>3</v>
      </c>
      <c r="L201" s="14">
        <v>550</v>
      </c>
      <c r="M201" s="14">
        <v>10</v>
      </c>
      <c r="N201" s="14">
        <v>44</v>
      </c>
      <c r="O201" s="14">
        <v>2</v>
      </c>
      <c r="P201" s="14" t="s">
        <v>34</v>
      </c>
      <c r="Q201" s="39">
        <v>43466</v>
      </c>
      <c r="R201" s="39" t="s">
        <v>35</v>
      </c>
      <c r="S201" s="14" t="s">
        <v>429</v>
      </c>
      <c r="T201" s="20"/>
    </row>
    <row r="202" ht="31.5" spans="1:20">
      <c r="A202" s="14">
        <v>181</v>
      </c>
      <c r="B202" s="14" t="s">
        <v>444</v>
      </c>
      <c r="C202" s="14" t="s">
        <v>445</v>
      </c>
      <c r="D202" s="14" t="s">
        <v>26</v>
      </c>
      <c r="E202" s="14" t="s">
        <v>72</v>
      </c>
      <c r="F202" s="14" t="s">
        <v>32</v>
      </c>
      <c r="G202" s="14" t="s">
        <v>446</v>
      </c>
      <c r="H202" s="14">
        <v>60</v>
      </c>
      <c r="I202" s="14">
        <v>16</v>
      </c>
      <c r="J202" s="14">
        <v>0</v>
      </c>
      <c r="K202" s="14">
        <v>44</v>
      </c>
      <c r="L202" s="14">
        <v>300</v>
      </c>
      <c r="M202" s="14">
        <v>14</v>
      </c>
      <c r="N202" s="14">
        <v>45</v>
      </c>
      <c r="O202" s="14">
        <v>2</v>
      </c>
      <c r="P202" s="14" t="s">
        <v>34</v>
      </c>
      <c r="Q202" s="39">
        <v>43466</v>
      </c>
      <c r="R202" s="39" t="s">
        <v>35</v>
      </c>
      <c r="S202" s="14" t="s">
        <v>429</v>
      </c>
      <c r="T202" s="20"/>
    </row>
    <row r="203" ht="31.5" spans="1:20">
      <c r="A203" s="14">
        <v>182</v>
      </c>
      <c r="B203" s="14" t="s">
        <v>447</v>
      </c>
      <c r="C203" s="14" t="s">
        <v>448</v>
      </c>
      <c r="D203" s="14" t="s">
        <v>26</v>
      </c>
      <c r="E203" s="14" t="s">
        <v>72</v>
      </c>
      <c r="F203" s="14" t="s">
        <v>32</v>
      </c>
      <c r="G203" s="14" t="s">
        <v>449</v>
      </c>
      <c r="H203" s="14">
        <v>18</v>
      </c>
      <c r="I203" s="14">
        <v>18</v>
      </c>
      <c r="J203" s="14">
        <v>0</v>
      </c>
      <c r="K203" s="14">
        <v>0</v>
      </c>
      <c r="L203" s="14">
        <v>536</v>
      </c>
      <c r="M203" s="14">
        <v>35</v>
      </c>
      <c r="N203" s="14">
        <v>110</v>
      </c>
      <c r="O203" s="14">
        <v>2</v>
      </c>
      <c r="P203" s="14" t="s">
        <v>34</v>
      </c>
      <c r="Q203" s="39">
        <v>43466</v>
      </c>
      <c r="R203" s="39" t="s">
        <v>35</v>
      </c>
      <c r="S203" s="14" t="s">
        <v>429</v>
      </c>
      <c r="T203" s="20"/>
    </row>
    <row r="204" ht="21" spans="1:20">
      <c r="A204" s="14">
        <v>183</v>
      </c>
      <c r="B204" s="14" t="s">
        <v>450</v>
      </c>
      <c r="C204" s="14" t="s">
        <v>451</v>
      </c>
      <c r="D204" s="14" t="s">
        <v>26</v>
      </c>
      <c r="E204" s="14" t="s">
        <v>72</v>
      </c>
      <c r="F204" s="14" t="s">
        <v>32</v>
      </c>
      <c r="G204" s="14" t="s">
        <v>452</v>
      </c>
      <c r="H204" s="14">
        <v>20</v>
      </c>
      <c r="I204" s="14">
        <v>15</v>
      </c>
      <c r="J204" s="14">
        <v>0</v>
      </c>
      <c r="K204" s="14">
        <v>5</v>
      </c>
      <c r="L204" s="14">
        <v>150</v>
      </c>
      <c r="M204" s="14">
        <v>11</v>
      </c>
      <c r="N204" s="14">
        <v>34</v>
      </c>
      <c r="O204" s="14">
        <v>3</v>
      </c>
      <c r="P204" s="14" t="s">
        <v>34</v>
      </c>
      <c r="Q204" s="39">
        <v>43466</v>
      </c>
      <c r="R204" s="39" t="s">
        <v>35</v>
      </c>
      <c r="S204" s="14" t="s">
        <v>429</v>
      </c>
      <c r="T204" s="20"/>
    </row>
    <row r="205" ht="63" spans="1:20">
      <c r="A205" s="14">
        <v>184</v>
      </c>
      <c r="B205" s="14" t="s">
        <v>453</v>
      </c>
      <c r="C205" s="14" t="s">
        <v>454</v>
      </c>
      <c r="D205" s="14" t="s">
        <v>26</v>
      </c>
      <c r="E205" s="14" t="s">
        <v>72</v>
      </c>
      <c r="F205" s="14" t="s">
        <v>32</v>
      </c>
      <c r="G205" s="14" t="s">
        <v>455</v>
      </c>
      <c r="H205" s="14">
        <v>30</v>
      </c>
      <c r="I205" s="14">
        <v>21</v>
      </c>
      <c r="J205" s="14">
        <v>0</v>
      </c>
      <c r="K205" s="14">
        <v>9</v>
      </c>
      <c r="L205" s="14">
        <v>1109</v>
      </c>
      <c r="M205" s="14">
        <v>14</v>
      </c>
      <c r="N205" s="14">
        <v>50</v>
      </c>
      <c r="O205" s="14">
        <v>2</v>
      </c>
      <c r="P205" s="14" t="s">
        <v>34</v>
      </c>
      <c r="Q205" s="39">
        <v>43466</v>
      </c>
      <c r="R205" s="39" t="s">
        <v>35</v>
      </c>
      <c r="S205" s="14" t="s">
        <v>429</v>
      </c>
      <c r="T205" s="20"/>
    </row>
    <row r="206" ht="21" spans="1:20">
      <c r="A206" s="14">
        <v>185</v>
      </c>
      <c r="B206" s="14" t="s">
        <v>456</v>
      </c>
      <c r="C206" s="14" t="s">
        <v>457</v>
      </c>
      <c r="D206" s="14" t="s">
        <v>26</v>
      </c>
      <c r="E206" s="14" t="s">
        <v>72</v>
      </c>
      <c r="F206" s="14" t="s">
        <v>32</v>
      </c>
      <c r="G206" s="14" t="s">
        <v>458</v>
      </c>
      <c r="H206" s="14">
        <v>33</v>
      </c>
      <c r="I206" s="14">
        <v>16</v>
      </c>
      <c r="J206" s="14">
        <v>0</v>
      </c>
      <c r="K206" s="14">
        <v>17</v>
      </c>
      <c r="L206" s="14">
        <v>120</v>
      </c>
      <c r="M206" s="14">
        <v>6</v>
      </c>
      <c r="N206" s="14">
        <v>30</v>
      </c>
      <c r="O206" s="14">
        <v>2</v>
      </c>
      <c r="P206" s="14" t="s">
        <v>34</v>
      </c>
      <c r="Q206" s="39">
        <v>43466</v>
      </c>
      <c r="R206" s="39" t="s">
        <v>35</v>
      </c>
      <c r="S206" s="14" t="s">
        <v>429</v>
      </c>
      <c r="T206" s="20"/>
    </row>
    <row r="207" ht="21" spans="1:20">
      <c r="A207" s="14">
        <v>186</v>
      </c>
      <c r="B207" s="14" t="s">
        <v>459</v>
      </c>
      <c r="C207" s="14" t="s">
        <v>460</v>
      </c>
      <c r="D207" s="14" t="s">
        <v>26</v>
      </c>
      <c r="E207" s="14" t="s">
        <v>72</v>
      </c>
      <c r="F207" s="14" t="s">
        <v>32</v>
      </c>
      <c r="G207" s="14" t="s">
        <v>461</v>
      </c>
      <c r="H207" s="14">
        <v>15</v>
      </c>
      <c r="I207" s="14">
        <v>15</v>
      </c>
      <c r="J207" s="14">
        <v>0</v>
      </c>
      <c r="K207" s="14">
        <v>0</v>
      </c>
      <c r="L207" s="14">
        <v>390</v>
      </c>
      <c r="M207" s="14">
        <v>15</v>
      </c>
      <c r="N207" s="14">
        <v>61</v>
      </c>
      <c r="O207" s="14">
        <v>2</v>
      </c>
      <c r="P207" s="14" t="s">
        <v>34</v>
      </c>
      <c r="Q207" s="39">
        <v>43466</v>
      </c>
      <c r="R207" s="39" t="s">
        <v>35</v>
      </c>
      <c r="S207" s="14" t="s">
        <v>429</v>
      </c>
      <c r="T207" s="20"/>
    </row>
    <row r="208" ht="31.5" spans="1:20">
      <c r="A208" s="14">
        <v>187</v>
      </c>
      <c r="B208" s="14" t="s">
        <v>462</v>
      </c>
      <c r="C208" s="14" t="s">
        <v>463</v>
      </c>
      <c r="D208" s="14" t="s">
        <v>26</v>
      </c>
      <c r="E208" s="14" t="s">
        <v>72</v>
      </c>
      <c r="F208" s="14" t="s">
        <v>32</v>
      </c>
      <c r="G208" s="14" t="s">
        <v>464</v>
      </c>
      <c r="H208" s="14">
        <v>34</v>
      </c>
      <c r="I208" s="14">
        <v>15</v>
      </c>
      <c r="J208" s="14">
        <v>0</v>
      </c>
      <c r="K208" s="14">
        <v>19</v>
      </c>
      <c r="L208" s="14">
        <v>450</v>
      </c>
      <c r="M208" s="14">
        <v>4</v>
      </c>
      <c r="N208" s="14">
        <v>13</v>
      </c>
      <c r="O208" s="14">
        <v>1</v>
      </c>
      <c r="P208" s="14" t="s">
        <v>34</v>
      </c>
      <c r="Q208" s="39">
        <v>43466</v>
      </c>
      <c r="R208" s="39" t="s">
        <v>35</v>
      </c>
      <c r="S208" s="14" t="s">
        <v>465</v>
      </c>
      <c r="T208" s="20"/>
    </row>
    <row r="209" ht="21" spans="1:20">
      <c r="A209" s="14">
        <v>188</v>
      </c>
      <c r="B209" s="14" t="s">
        <v>466</v>
      </c>
      <c r="C209" s="14" t="s">
        <v>467</v>
      </c>
      <c r="D209" s="14" t="s">
        <v>26</v>
      </c>
      <c r="E209" s="14" t="s">
        <v>72</v>
      </c>
      <c r="F209" s="14" t="s">
        <v>32</v>
      </c>
      <c r="G209" s="14" t="s">
        <v>468</v>
      </c>
      <c r="H209" s="14">
        <v>8</v>
      </c>
      <c r="I209" s="14">
        <v>5</v>
      </c>
      <c r="J209" s="14">
        <v>0</v>
      </c>
      <c r="K209" s="14">
        <v>3</v>
      </c>
      <c r="L209" s="14">
        <v>600</v>
      </c>
      <c r="M209" s="14">
        <v>14</v>
      </c>
      <c r="N209" s="14">
        <v>52</v>
      </c>
      <c r="O209" s="14">
        <v>1</v>
      </c>
      <c r="P209" s="14" t="s">
        <v>34</v>
      </c>
      <c r="Q209" s="39">
        <v>43466</v>
      </c>
      <c r="R209" s="39" t="s">
        <v>35</v>
      </c>
      <c r="S209" s="14" t="s">
        <v>465</v>
      </c>
      <c r="T209" s="14"/>
    </row>
    <row r="210" ht="31.5" spans="1:20">
      <c r="A210" s="14">
        <v>189</v>
      </c>
      <c r="B210" s="14" t="s">
        <v>469</v>
      </c>
      <c r="C210" s="14" t="s">
        <v>470</v>
      </c>
      <c r="D210" s="14" t="s">
        <v>26</v>
      </c>
      <c r="E210" s="14" t="s">
        <v>72</v>
      </c>
      <c r="F210" s="14" t="s">
        <v>32</v>
      </c>
      <c r="G210" s="14" t="s">
        <v>471</v>
      </c>
      <c r="H210" s="14">
        <v>23</v>
      </c>
      <c r="I210" s="14">
        <v>17</v>
      </c>
      <c r="J210" s="14">
        <v>0</v>
      </c>
      <c r="K210" s="14">
        <v>6</v>
      </c>
      <c r="L210" s="14">
        <v>600</v>
      </c>
      <c r="M210" s="14">
        <v>9</v>
      </c>
      <c r="N210" s="14">
        <v>35</v>
      </c>
      <c r="O210" s="14">
        <v>2</v>
      </c>
      <c r="P210" s="14" t="s">
        <v>34</v>
      </c>
      <c r="Q210" s="39">
        <v>43466</v>
      </c>
      <c r="R210" s="39" t="s">
        <v>35</v>
      </c>
      <c r="S210" s="14" t="s">
        <v>465</v>
      </c>
      <c r="T210" s="20"/>
    </row>
    <row r="211" ht="21" spans="1:20">
      <c r="A211" s="14">
        <v>190</v>
      </c>
      <c r="B211" s="14" t="s">
        <v>472</v>
      </c>
      <c r="C211" s="14" t="s">
        <v>473</v>
      </c>
      <c r="D211" s="14" t="s">
        <v>26</v>
      </c>
      <c r="E211" s="14" t="s">
        <v>72</v>
      </c>
      <c r="F211" s="14" t="s">
        <v>32</v>
      </c>
      <c r="G211" s="14" t="s">
        <v>474</v>
      </c>
      <c r="H211" s="14">
        <v>10</v>
      </c>
      <c r="I211" s="14">
        <v>7</v>
      </c>
      <c r="J211" s="14">
        <v>0</v>
      </c>
      <c r="K211" s="14">
        <v>3</v>
      </c>
      <c r="L211" s="14">
        <v>164</v>
      </c>
      <c r="M211" s="14">
        <v>10</v>
      </c>
      <c r="N211" s="14">
        <v>34</v>
      </c>
      <c r="O211" s="14">
        <v>1</v>
      </c>
      <c r="P211" s="14" t="s">
        <v>34</v>
      </c>
      <c r="Q211" s="39">
        <v>43466</v>
      </c>
      <c r="R211" s="39" t="s">
        <v>35</v>
      </c>
      <c r="S211" s="14" t="s">
        <v>465</v>
      </c>
      <c r="T211" s="20"/>
    </row>
    <row r="212" ht="21" spans="1:20">
      <c r="A212" s="14">
        <v>191</v>
      </c>
      <c r="B212" s="14" t="s">
        <v>472</v>
      </c>
      <c r="C212" s="14" t="s">
        <v>473</v>
      </c>
      <c r="D212" s="14" t="s">
        <v>26</v>
      </c>
      <c r="E212" s="14" t="s">
        <v>72</v>
      </c>
      <c r="F212" s="14" t="s">
        <v>32</v>
      </c>
      <c r="G212" s="14" t="s">
        <v>475</v>
      </c>
      <c r="H212" s="14">
        <v>28</v>
      </c>
      <c r="I212" s="14">
        <v>8</v>
      </c>
      <c r="J212" s="14">
        <v>0</v>
      </c>
      <c r="K212" s="14">
        <v>20</v>
      </c>
      <c r="L212" s="14">
        <v>326</v>
      </c>
      <c r="M212" s="14">
        <v>4</v>
      </c>
      <c r="N212" s="14">
        <v>12</v>
      </c>
      <c r="O212" s="14">
        <v>1</v>
      </c>
      <c r="P212" s="14" t="s">
        <v>34</v>
      </c>
      <c r="Q212" s="39">
        <v>43466</v>
      </c>
      <c r="R212" s="39" t="s">
        <v>35</v>
      </c>
      <c r="S212" s="14" t="s">
        <v>465</v>
      </c>
      <c r="T212" s="20"/>
    </row>
    <row r="213" ht="31.5" spans="1:20">
      <c r="A213" s="14">
        <v>192</v>
      </c>
      <c r="B213" s="14" t="s">
        <v>476</v>
      </c>
      <c r="C213" s="14" t="s">
        <v>477</v>
      </c>
      <c r="D213" s="14" t="s">
        <v>26</v>
      </c>
      <c r="E213" s="14" t="s">
        <v>72</v>
      </c>
      <c r="F213" s="14" t="s">
        <v>32</v>
      </c>
      <c r="G213" s="14" t="s">
        <v>478</v>
      </c>
      <c r="H213" s="14">
        <v>25</v>
      </c>
      <c r="I213" s="14">
        <v>15</v>
      </c>
      <c r="J213" s="14">
        <v>0</v>
      </c>
      <c r="K213" s="14">
        <v>10</v>
      </c>
      <c r="L213" s="14">
        <v>370</v>
      </c>
      <c r="M213" s="14">
        <v>12</v>
      </c>
      <c r="N213" s="14">
        <v>45</v>
      </c>
      <c r="O213" s="14">
        <v>1</v>
      </c>
      <c r="P213" s="14" t="s">
        <v>34</v>
      </c>
      <c r="Q213" s="39">
        <v>43466</v>
      </c>
      <c r="R213" s="39" t="s">
        <v>35</v>
      </c>
      <c r="S213" s="14" t="s">
        <v>465</v>
      </c>
      <c r="T213" s="20"/>
    </row>
    <row r="214" ht="31.5" spans="1:20">
      <c r="A214" s="14">
        <v>193</v>
      </c>
      <c r="B214" s="14" t="s">
        <v>476</v>
      </c>
      <c r="C214" s="14" t="s">
        <v>477</v>
      </c>
      <c r="D214" s="14" t="s">
        <v>26</v>
      </c>
      <c r="E214" s="14" t="s">
        <v>72</v>
      </c>
      <c r="F214" s="14" t="s">
        <v>32</v>
      </c>
      <c r="G214" s="14" t="s">
        <v>479</v>
      </c>
      <c r="H214" s="14">
        <v>40</v>
      </c>
      <c r="I214" s="14">
        <v>25</v>
      </c>
      <c r="J214" s="14">
        <v>0</v>
      </c>
      <c r="K214" s="14">
        <v>15</v>
      </c>
      <c r="L214" s="14">
        <v>430</v>
      </c>
      <c r="M214" s="14">
        <v>17</v>
      </c>
      <c r="N214" s="14">
        <v>54</v>
      </c>
      <c r="O214" s="14">
        <v>1</v>
      </c>
      <c r="P214" s="14" t="s">
        <v>34</v>
      </c>
      <c r="Q214" s="39">
        <v>43466</v>
      </c>
      <c r="R214" s="39" t="s">
        <v>35</v>
      </c>
      <c r="S214" s="14" t="s">
        <v>465</v>
      </c>
      <c r="T214" s="20"/>
    </row>
    <row r="215" ht="21" spans="1:20">
      <c r="A215" s="14">
        <v>194</v>
      </c>
      <c r="B215" s="14" t="s">
        <v>480</v>
      </c>
      <c r="C215" s="14" t="s">
        <v>481</v>
      </c>
      <c r="D215" s="14" t="s">
        <v>26</v>
      </c>
      <c r="E215" s="14" t="s">
        <v>72</v>
      </c>
      <c r="F215" s="14" t="s">
        <v>32</v>
      </c>
      <c r="G215" s="14" t="s">
        <v>482</v>
      </c>
      <c r="H215" s="14">
        <v>32</v>
      </c>
      <c r="I215" s="14">
        <v>17</v>
      </c>
      <c r="J215" s="14">
        <v>0</v>
      </c>
      <c r="K215" s="14">
        <v>15</v>
      </c>
      <c r="L215" s="14">
        <v>480</v>
      </c>
      <c r="M215" s="14">
        <v>10</v>
      </c>
      <c r="N215" s="14">
        <v>34</v>
      </c>
      <c r="O215" s="14">
        <v>2</v>
      </c>
      <c r="P215" s="14" t="s">
        <v>34</v>
      </c>
      <c r="Q215" s="39">
        <v>43466</v>
      </c>
      <c r="R215" s="39" t="s">
        <v>35</v>
      </c>
      <c r="S215" s="14" t="s">
        <v>465</v>
      </c>
      <c r="T215" s="20"/>
    </row>
    <row r="216" ht="31.5" spans="1:20">
      <c r="A216" s="14">
        <v>195</v>
      </c>
      <c r="B216" s="14" t="s">
        <v>483</v>
      </c>
      <c r="C216" s="14" t="s">
        <v>484</v>
      </c>
      <c r="D216" s="14" t="s">
        <v>26</v>
      </c>
      <c r="E216" s="14" t="s">
        <v>72</v>
      </c>
      <c r="F216" s="14" t="s">
        <v>32</v>
      </c>
      <c r="G216" s="14" t="s">
        <v>485</v>
      </c>
      <c r="H216" s="14">
        <v>36</v>
      </c>
      <c r="I216" s="14">
        <v>15</v>
      </c>
      <c r="J216" s="14">
        <v>0</v>
      </c>
      <c r="K216" s="14">
        <v>21</v>
      </c>
      <c r="L216" s="14">
        <v>350</v>
      </c>
      <c r="M216" s="14">
        <v>6</v>
      </c>
      <c r="N216" s="14">
        <v>29</v>
      </c>
      <c r="O216" s="14">
        <v>1</v>
      </c>
      <c r="P216" s="14" t="s">
        <v>34</v>
      </c>
      <c r="Q216" s="39">
        <v>43466</v>
      </c>
      <c r="R216" s="39" t="s">
        <v>35</v>
      </c>
      <c r="S216" s="14" t="s">
        <v>465</v>
      </c>
      <c r="T216" s="20"/>
    </row>
    <row r="217" ht="21" spans="1:20">
      <c r="A217" s="14">
        <v>196</v>
      </c>
      <c r="B217" s="14" t="s">
        <v>486</v>
      </c>
      <c r="C217" s="14" t="s">
        <v>487</v>
      </c>
      <c r="D217" s="14" t="s">
        <v>26</v>
      </c>
      <c r="E217" s="14" t="s">
        <v>72</v>
      </c>
      <c r="F217" s="14" t="s">
        <v>32</v>
      </c>
      <c r="G217" s="14" t="s">
        <v>488</v>
      </c>
      <c r="H217" s="14">
        <v>43</v>
      </c>
      <c r="I217" s="14">
        <v>7</v>
      </c>
      <c r="J217" s="14">
        <v>0</v>
      </c>
      <c r="K217" s="14">
        <v>36</v>
      </c>
      <c r="L217" s="14">
        <v>130</v>
      </c>
      <c r="M217" s="14">
        <v>5</v>
      </c>
      <c r="N217" s="14">
        <v>22</v>
      </c>
      <c r="O217" s="14">
        <v>2</v>
      </c>
      <c r="P217" s="14" t="s">
        <v>34</v>
      </c>
      <c r="Q217" s="39">
        <v>43466</v>
      </c>
      <c r="R217" s="39" t="s">
        <v>35</v>
      </c>
      <c r="S217" s="14" t="s">
        <v>465</v>
      </c>
      <c r="T217" s="20"/>
    </row>
    <row r="218" ht="21" spans="1:20">
      <c r="A218" s="14">
        <v>197</v>
      </c>
      <c r="B218" s="14" t="s">
        <v>486</v>
      </c>
      <c r="C218" s="14" t="s">
        <v>487</v>
      </c>
      <c r="D218" s="14" t="s">
        <v>26</v>
      </c>
      <c r="E218" s="14" t="s">
        <v>72</v>
      </c>
      <c r="F218" s="14" t="s">
        <v>32</v>
      </c>
      <c r="G218" s="14" t="s">
        <v>489</v>
      </c>
      <c r="H218" s="14">
        <v>10</v>
      </c>
      <c r="I218" s="14">
        <v>8</v>
      </c>
      <c r="J218" s="14">
        <v>0</v>
      </c>
      <c r="K218" s="14">
        <v>2</v>
      </c>
      <c r="L218" s="14">
        <v>180</v>
      </c>
      <c r="M218" s="14">
        <v>6</v>
      </c>
      <c r="N218" s="14">
        <v>21</v>
      </c>
      <c r="O218" s="14">
        <v>1</v>
      </c>
      <c r="P218" s="14" t="s">
        <v>34</v>
      </c>
      <c r="Q218" s="39">
        <v>43466</v>
      </c>
      <c r="R218" s="39" t="s">
        <v>35</v>
      </c>
      <c r="S218" s="14" t="s">
        <v>465</v>
      </c>
      <c r="T218" s="14"/>
    </row>
    <row r="219" ht="31.5" spans="1:20">
      <c r="A219" s="14">
        <v>198</v>
      </c>
      <c r="B219" s="14" t="s">
        <v>490</v>
      </c>
      <c r="C219" s="14" t="s">
        <v>491</v>
      </c>
      <c r="D219" s="14" t="s">
        <v>26</v>
      </c>
      <c r="E219" s="14" t="s">
        <v>72</v>
      </c>
      <c r="F219" s="14" t="s">
        <v>32</v>
      </c>
      <c r="G219" s="14" t="s">
        <v>492</v>
      </c>
      <c r="H219" s="14">
        <v>15</v>
      </c>
      <c r="I219" s="14">
        <v>7</v>
      </c>
      <c r="J219" s="14">
        <v>0</v>
      </c>
      <c r="K219" s="14">
        <v>8</v>
      </c>
      <c r="L219" s="14">
        <v>141</v>
      </c>
      <c r="M219" s="14">
        <v>3</v>
      </c>
      <c r="N219" s="14">
        <v>11</v>
      </c>
      <c r="O219" s="14">
        <v>1</v>
      </c>
      <c r="P219" s="14" t="s">
        <v>34</v>
      </c>
      <c r="Q219" s="39">
        <v>43466</v>
      </c>
      <c r="R219" s="39" t="s">
        <v>35</v>
      </c>
      <c r="S219" s="14" t="s">
        <v>465</v>
      </c>
      <c r="T219" s="20"/>
    </row>
    <row r="220" ht="21" spans="1:20">
      <c r="A220" s="14">
        <v>199</v>
      </c>
      <c r="B220" s="14" t="s">
        <v>490</v>
      </c>
      <c r="C220" s="14" t="s">
        <v>491</v>
      </c>
      <c r="D220" s="14" t="s">
        <v>26</v>
      </c>
      <c r="E220" s="14" t="s">
        <v>72</v>
      </c>
      <c r="F220" s="14" t="s">
        <v>32</v>
      </c>
      <c r="G220" s="14" t="s">
        <v>493</v>
      </c>
      <c r="H220" s="14">
        <v>15</v>
      </c>
      <c r="I220" s="14">
        <v>8</v>
      </c>
      <c r="J220" s="14">
        <v>0</v>
      </c>
      <c r="K220" s="14">
        <v>7</v>
      </c>
      <c r="L220" s="14">
        <v>110</v>
      </c>
      <c r="M220" s="14">
        <v>2</v>
      </c>
      <c r="N220" s="14">
        <v>8</v>
      </c>
      <c r="O220" s="14">
        <v>1</v>
      </c>
      <c r="P220" s="14" t="s">
        <v>34</v>
      </c>
      <c r="Q220" s="39">
        <v>43466</v>
      </c>
      <c r="R220" s="39" t="s">
        <v>35</v>
      </c>
      <c r="S220" s="14" t="s">
        <v>465</v>
      </c>
      <c r="T220" s="20"/>
    </row>
    <row r="221" ht="31.5" spans="1:20">
      <c r="A221" s="14">
        <v>200</v>
      </c>
      <c r="B221" s="14" t="s">
        <v>494</v>
      </c>
      <c r="C221" s="14" t="s">
        <v>495</v>
      </c>
      <c r="D221" s="14" t="s">
        <v>26</v>
      </c>
      <c r="E221" s="14" t="s">
        <v>72</v>
      </c>
      <c r="F221" s="14" t="s">
        <v>32</v>
      </c>
      <c r="G221" s="14" t="s">
        <v>496</v>
      </c>
      <c r="H221" s="14">
        <v>22</v>
      </c>
      <c r="I221" s="14">
        <v>15</v>
      </c>
      <c r="J221" s="14">
        <v>0</v>
      </c>
      <c r="K221" s="14">
        <v>7</v>
      </c>
      <c r="L221" s="14">
        <v>120</v>
      </c>
      <c r="M221" s="14">
        <v>2</v>
      </c>
      <c r="N221" s="14">
        <v>7</v>
      </c>
      <c r="O221" s="14">
        <v>1</v>
      </c>
      <c r="P221" s="14" t="s">
        <v>34</v>
      </c>
      <c r="Q221" s="39">
        <v>43466</v>
      </c>
      <c r="R221" s="39" t="s">
        <v>35</v>
      </c>
      <c r="S221" s="14" t="s">
        <v>465</v>
      </c>
      <c r="T221" s="20"/>
    </row>
    <row r="222" ht="21" spans="1:20">
      <c r="A222" s="14">
        <v>201</v>
      </c>
      <c r="B222" s="14" t="s">
        <v>497</v>
      </c>
      <c r="C222" s="14" t="s">
        <v>498</v>
      </c>
      <c r="D222" s="14" t="s">
        <v>26</v>
      </c>
      <c r="E222" s="14" t="s">
        <v>72</v>
      </c>
      <c r="F222" s="14" t="s">
        <v>32</v>
      </c>
      <c r="G222" s="14" t="s">
        <v>499</v>
      </c>
      <c r="H222" s="14">
        <v>35</v>
      </c>
      <c r="I222" s="14">
        <v>7</v>
      </c>
      <c r="J222" s="14">
        <v>0</v>
      </c>
      <c r="K222" s="14">
        <v>28</v>
      </c>
      <c r="L222" s="14">
        <v>320</v>
      </c>
      <c r="M222" s="14">
        <v>9</v>
      </c>
      <c r="N222" s="14">
        <v>33</v>
      </c>
      <c r="O222" s="14">
        <v>1</v>
      </c>
      <c r="P222" s="14" t="s">
        <v>34</v>
      </c>
      <c r="Q222" s="39">
        <v>43466</v>
      </c>
      <c r="R222" s="39" t="s">
        <v>35</v>
      </c>
      <c r="S222" s="14" t="s">
        <v>465</v>
      </c>
      <c r="T222" s="20"/>
    </row>
    <row r="223" ht="21" spans="1:20">
      <c r="A223" s="14">
        <v>202</v>
      </c>
      <c r="B223" s="14" t="s">
        <v>497</v>
      </c>
      <c r="C223" s="14" t="s">
        <v>498</v>
      </c>
      <c r="D223" s="14" t="s">
        <v>26</v>
      </c>
      <c r="E223" s="14" t="s">
        <v>72</v>
      </c>
      <c r="F223" s="14" t="s">
        <v>32</v>
      </c>
      <c r="G223" s="14" t="s">
        <v>500</v>
      </c>
      <c r="H223" s="14">
        <v>20</v>
      </c>
      <c r="I223" s="14">
        <v>10</v>
      </c>
      <c r="J223" s="14">
        <v>0</v>
      </c>
      <c r="K223" s="14">
        <v>10</v>
      </c>
      <c r="L223" s="14">
        <v>967</v>
      </c>
      <c r="M223" s="14">
        <v>24</v>
      </c>
      <c r="N223" s="14">
        <v>88</v>
      </c>
      <c r="O223" s="14">
        <v>2</v>
      </c>
      <c r="P223" s="14" t="s">
        <v>34</v>
      </c>
      <c r="Q223" s="39">
        <v>43466</v>
      </c>
      <c r="R223" s="39" t="s">
        <v>35</v>
      </c>
      <c r="S223" s="14" t="s">
        <v>465</v>
      </c>
      <c r="T223" s="20"/>
    </row>
    <row r="224" ht="52.5" spans="1:20">
      <c r="A224" s="14">
        <v>203</v>
      </c>
      <c r="B224" s="14" t="s">
        <v>501</v>
      </c>
      <c r="C224" s="14" t="s">
        <v>502</v>
      </c>
      <c r="D224" s="14" t="s">
        <v>26</v>
      </c>
      <c r="E224" s="14" t="s">
        <v>72</v>
      </c>
      <c r="F224" s="14" t="s">
        <v>32</v>
      </c>
      <c r="G224" s="14" t="s">
        <v>503</v>
      </c>
      <c r="H224" s="14">
        <v>20</v>
      </c>
      <c r="I224" s="14">
        <v>15</v>
      </c>
      <c r="J224" s="14">
        <v>0</v>
      </c>
      <c r="K224" s="14">
        <v>5</v>
      </c>
      <c r="L224" s="14">
        <v>154</v>
      </c>
      <c r="M224" s="14">
        <v>4</v>
      </c>
      <c r="N224" s="14">
        <v>24</v>
      </c>
      <c r="O224" s="14">
        <v>0.5</v>
      </c>
      <c r="P224" s="14" t="s">
        <v>34</v>
      </c>
      <c r="Q224" s="39">
        <v>43466</v>
      </c>
      <c r="R224" s="39" t="s">
        <v>35</v>
      </c>
      <c r="S224" s="14" t="s">
        <v>504</v>
      </c>
      <c r="T224" s="20"/>
    </row>
    <row r="225" ht="52.5" spans="1:20">
      <c r="A225" s="14">
        <v>204</v>
      </c>
      <c r="B225" s="14" t="s">
        <v>505</v>
      </c>
      <c r="C225" s="14" t="s">
        <v>506</v>
      </c>
      <c r="D225" s="14" t="s">
        <v>26</v>
      </c>
      <c r="E225" s="14" t="s">
        <v>72</v>
      </c>
      <c r="F225" s="14" t="s">
        <v>32</v>
      </c>
      <c r="G225" s="14" t="s">
        <v>507</v>
      </c>
      <c r="H225" s="14">
        <v>20</v>
      </c>
      <c r="I225" s="14">
        <v>7</v>
      </c>
      <c r="J225" s="14">
        <v>0</v>
      </c>
      <c r="K225" s="14">
        <v>13</v>
      </c>
      <c r="L225" s="14">
        <v>760</v>
      </c>
      <c r="M225" s="14">
        <v>18</v>
      </c>
      <c r="N225" s="14">
        <v>54</v>
      </c>
      <c r="O225" s="14">
        <v>3</v>
      </c>
      <c r="P225" s="14" t="s">
        <v>34</v>
      </c>
      <c r="Q225" s="39">
        <v>43466</v>
      </c>
      <c r="R225" s="39" t="s">
        <v>35</v>
      </c>
      <c r="S225" s="14" t="s">
        <v>504</v>
      </c>
      <c r="T225" s="20"/>
    </row>
    <row r="226" ht="42" spans="1:20">
      <c r="A226" s="14">
        <v>205</v>
      </c>
      <c r="B226" s="14" t="s">
        <v>508</v>
      </c>
      <c r="C226" s="14" t="s">
        <v>508</v>
      </c>
      <c r="D226" s="14" t="s">
        <v>26</v>
      </c>
      <c r="E226" s="14" t="s">
        <v>72</v>
      </c>
      <c r="F226" s="14" t="s">
        <v>32</v>
      </c>
      <c r="G226" s="14" t="s">
        <v>509</v>
      </c>
      <c r="H226" s="14">
        <v>30</v>
      </c>
      <c r="I226" s="14">
        <v>22</v>
      </c>
      <c r="J226" s="14">
        <v>0</v>
      </c>
      <c r="K226" s="14">
        <v>8</v>
      </c>
      <c r="L226" s="14">
        <v>420</v>
      </c>
      <c r="M226" s="14">
        <v>7</v>
      </c>
      <c r="N226" s="14">
        <v>46</v>
      </c>
      <c r="O226" s="14">
        <v>1</v>
      </c>
      <c r="P226" s="14" t="s">
        <v>34</v>
      </c>
      <c r="Q226" s="39">
        <v>43466</v>
      </c>
      <c r="R226" s="39" t="s">
        <v>35</v>
      </c>
      <c r="S226" s="14" t="s">
        <v>504</v>
      </c>
      <c r="T226" s="20"/>
    </row>
    <row r="227" ht="21" spans="1:20">
      <c r="A227" s="14">
        <v>206</v>
      </c>
      <c r="B227" s="20" t="s">
        <v>510</v>
      </c>
      <c r="C227" s="20" t="s">
        <v>511</v>
      </c>
      <c r="D227" s="20" t="s">
        <v>26</v>
      </c>
      <c r="E227" s="14" t="s">
        <v>72</v>
      </c>
      <c r="F227" s="14" t="s">
        <v>32</v>
      </c>
      <c r="G227" s="20" t="s">
        <v>512</v>
      </c>
      <c r="H227" s="14">
        <v>68</v>
      </c>
      <c r="I227" s="30">
        <v>7</v>
      </c>
      <c r="J227" s="30">
        <v>0</v>
      </c>
      <c r="K227" s="30">
        <v>61</v>
      </c>
      <c r="L227" s="30">
        <v>850</v>
      </c>
      <c r="M227" s="30">
        <v>75</v>
      </c>
      <c r="N227" s="30">
        <v>156</v>
      </c>
      <c r="O227" s="30">
        <v>2</v>
      </c>
      <c r="P227" s="20" t="s">
        <v>34</v>
      </c>
      <c r="Q227" s="39">
        <v>43466</v>
      </c>
      <c r="R227" s="39" t="s">
        <v>35</v>
      </c>
      <c r="S227" s="14" t="s">
        <v>504</v>
      </c>
      <c r="T227" s="20"/>
    </row>
    <row r="228" ht="31.5" spans="1:20">
      <c r="A228" s="14">
        <v>207</v>
      </c>
      <c r="B228" s="14" t="s">
        <v>513</v>
      </c>
      <c r="C228" s="14" t="s">
        <v>514</v>
      </c>
      <c r="D228" s="14" t="s">
        <v>26</v>
      </c>
      <c r="E228" s="14" t="s">
        <v>72</v>
      </c>
      <c r="F228" s="14" t="s">
        <v>32</v>
      </c>
      <c r="G228" s="14" t="s">
        <v>515</v>
      </c>
      <c r="H228" s="14">
        <v>145</v>
      </c>
      <c r="I228" s="14">
        <v>47</v>
      </c>
      <c r="J228" s="14">
        <v>0</v>
      </c>
      <c r="K228" s="14">
        <v>98</v>
      </c>
      <c r="L228" s="14">
        <v>540</v>
      </c>
      <c r="M228" s="14">
        <v>21</v>
      </c>
      <c r="N228" s="14">
        <v>66</v>
      </c>
      <c r="O228" s="14">
        <v>1</v>
      </c>
      <c r="P228" s="14" t="s">
        <v>34</v>
      </c>
      <c r="Q228" s="39">
        <v>43466</v>
      </c>
      <c r="R228" s="39" t="s">
        <v>35</v>
      </c>
      <c r="S228" s="14" t="s">
        <v>504</v>
      </c>
      <c r="T228" s="20"/>
    </row>
    <row r="229" ht="31.5" spans="1:20">
      <c r="A229" s="14">
        <v>208</v>
      </c>
      <c r="B229" s="14" t="s">
        <v>516</v>
      </c>
      <c r="C229" s="14" t="s">
        <v>516</v>
      </c>
      <c r="D229" s="14" t="s">
        <v>26</v>
      </c>
      <c r="E229" s="14" t="s">
        <v>72</v>
      </c>
      <c r="F229" s="14" t="s">
        <v>32</v>
      </c>
      <c r="G229" s="14" t="s">
        <v>517</v>
      </c>
      <c r="H229" s="14">
        <v>31</v>
      </c>
      <c r="I229" s="14">
        <v>22</v>
      </c>
      <c r="J229" s="14">
        <v>0</v>
      </c>
      <c r="K229" s="14">
        <v>9</v>
      </c>
      <c r="L229" s="14">
        <v>720</v>
      </c>
      <c r="M229" s="14">
        <v>21</v>
      </c>
      <c r="N229" s="14">
        <v>61</v>
      </c>
      <c r="O229" s="14">
        <v>2</v>
      </c>
      <c r="P229" s="14" t="s">
        <v>34</v>
      </c>
      <c r="Q229" s="39">
        <v>43466</v>
      </c>
      <c r="R229" s="39" t="s">
        <v>35</v>
      </c>
      <c r="S229" s="14" t="s">
        <v>504</v>
      </c>
      <c r="T229" s="20"/>
    </row>
    <row r="230" ht="42" spans="1:20">
      <c r="A230" s="14">
        <v>209</v>
      </c>
      <c r="B230" s="14" t="s">
        <v>518</v>
      </c>
      <c r="C230" s="14" t="s">
        <v>519</v>
      </c>
      <c r="D230" s="14" t="s">
        <v>26</v>
      </c>
      <c r="E230" s="14" t="s">
        <v>72</v>
      </c>
      <c r="F230" s="14" t="s">
        <v>32</v>
      </c>
      <c r="G230" s="14" t="s">
        <v>520</v>
      </c>
      <c r="H230" s="14">
        <v>68</v>
      </c>
      <c r="I230" s="14">
        <v>22</v>
      </c>
      <c r="J230" s="14">
        <v>0</v>
      </c>
      <c r="K230" s="14">
        <v>46</v>
      </c>
      <c r="L230" s="14">
        <v>1500</v>
      </c>
      <c r="M230" s="14">
        <v>54</v>
      </c>
      <c r="N230" s="14">
        <v>156</v>
      </c>
      <c r="O230" s="14">
        <v>1</v>
      </c>
      <c r="P230" s="14" t="s">
        <v>34</v>
      </c>
      <c r="Q230" s="39">
        <v>43466</v>
      </c>
      <c r="R230" s="39" t="s">
        <v>35</v>
      </c>
      <c r="S230" s="14" t="s">
        <v>504</v>
      </c>
      <c r="T230" s="20"/>
    </row>
    <row r="231" ht="21" spans="1:20">
      <c r="A231" s="14">
        <v>210</v>
      </c>
      <c r="B231" s="20" t="s">
        <v>521</v>
      </c>
      <c r="C231" s="20" t="s">
        <v>522</v>
      </c>
      <c r="D231" s="20" t="s">
        <v>26</v>
      </c>
      <c r="E231" s="20" t="s">
        <v>72</v>
      </c>
      <c r="F231" s="14" t="s">
        <v>32</v>
      </c>
      <c r="G231" s="53" t="s">
        <v>523</v>
      </c>
      <c r="H231" s="14">
        <v>7</v>
      </c>
      <c r="I231" s="30">
        <v>5</v>
      </c>
      <c r="J231" s="30">
        <v>0</v>
      </c>
      <c r="K231" s="30">
        <v>2</v>
      </c>
      <c r="L231" s="35">
        <v>400</v>
      </c>
      <c r="M231" s="35">
        <v>28</v>
      </c>
      <c r="N231" s="35">
        <v>93</v>
      </c>
      <c r="O231" s="35">
        <v>10</v>
      </c>
      <c r="P231" s="20" t="s">
        <v>34</v>
      </c>
      <c r="Q231" s="39">
        <v>43466</v>
      </c>
      <c r="R231" s="39" t="s">
        <v>35</v>
      </c>
      <c r="S231" s="20" t="s">
        <v>524</v>
      </c>
      <c r="T231" s="20"/>
    </row>
    <row r="232" ht="21" spans="1:20">
      <c r="A232" s="14">
        <v>211</v>
      </c>
      <c r="B232" s="20" t="s">
        <v>525</v>
      </c>
      <c r="C232" s="20" t="s">
        <v>526</v>
      </c>
      <c r="D232" s="20" t="s">
        <v>26</v>
      </c>
      <c r="E232" s="20" t="s">
        <v>72</v>
      </c>
      <c r="F232" s="14" t="s">
        <v>32</v>
      </c>
      <c r="G232" s="53" t="s">
        <v>527</v>
      </c>
      <c r="H232" s="14">
        <v>15</v>
      </c>
      <c r="I232" s="30">
        <v>12</v>
      </c>
      <c r="J232" s="30">
        <v>0</v>
      </c>
      <c r="K232" s="30">
        <v>3</v>
      </c>
      <c r="L232" s="30">
        <v>700</v>
      </c>
      <c r="M232" s="30">
        <v>19</v>
      </c>
      <c r="N232" s="30">
        <v>55</v>
      </c>
      <c r="O232" s="32">
        <v>15</v>
      </c>
      <c r="P232" s="20" t="s">
        <v>34</v>
      </c>
      <c r="Q232" s="39">
        <v>43466</v>
      </c>
      <c r="R232" s="39" t="s">
        <v>35</v>
      </c>
      <c r="S232" s="20" t="s">
        <v>524</v>
      </c>
      <c r="T232" s="13"/>
    </row>
    <row r="233" ht="21" spans="1:20">
      <c r="A233" s="14">
        <v>212</v>
      </c>
      <c r="B233" s="20" t="s">
        <v>528</v>
      </c>
      <c r="C233" s="20" t="s">
        <v>529</v>
      </c>
      <c r="D233" s="20" t="s">
        <v>26</v>
      </c>
      <c r="E233" s="20" t="s">
        <v>72</v>
      </c>
      <c r="F233" s="14" t="s">
        <v>32</v>
      </c>
      <c r="G233" s="53" t="s">
        <v>530</v>
      </c>
      <c r="H233" s="14">
        <v>17</v>
      </c>
      <c r="I233" s="30">
        <v>2.6</v>
      </c>
      <c r="J233" s="30">
        <v>0</v>
      </c>
      <c r="K233" s="30">
        <v>14.4</v>
      </c>
      <c r="L233" s="30">
        <v>400</v>
      </c>
      <c r="M233" s="30">
        <v>31</v>
      </c>
      <c r="N233" s="30">
        <v>93</v>
      </c>
      <c r="O233" s="35">
        <v>40</v>
      </c>
      <c r="P233" s="20" t="s">
        <v>34</v>
      </c>
      <c r="Q233" s="39">
        <v>43466</v>
      </c>
      <c r="R233" s="39" t="s">
        <v>35</v>
      </c>
      <c r="S233" s="20" t="s">
        <v>524</v>
      </c>
      <c r="T233" s="52"/>
    </row>
    <row r="234" ht="41.1" customHeight="1" spans="1:20">
      <c r="A234" s="14">
        <v>213</v>
      </c>
      <c r="B234" s="20" t="s">
        <v>531</v>
      </c>
      <c r="C234" s="20" t="s">
        <v>532</v>
      </c>
      <c r="D234" s="20" t="s">
        <v>26</v>
      </c>
      <c r="E234" s="20" t="s">
        <v>72</v>
      </c>
      <c r="F234" s="14" t="s">
        <v>32</v>
      </c>
      <c r="G234" s="53" t="s">
        <v>533</v>
      </c>
      <c r="H234" s="14">
        <v>10</v>
      </c>
      <c r="I234" s="30">
        <v>5</v>
      </c>
      <c r="J234" s="30">
        <v>0</v>
      </c>
      <c r="K234" s="30">
        <v>5</v>
      </c>
      <c r="L234" s="30">
        <v>590</v>
      </c>
      <c r="M234" s="30">
        <v>29</v>
      </c>
      <c r="N234" s="30">
        <v>87</v>
      </c>
      <c r="O234" s="32">
        <v>45</v>
      </c>
      <c r="P234" s="20" t="s">
        <v>34</v>
      </c>
      <c r="Q234" s="39">
        <v>43466</v>
      </c>
      <c r="R234" s="39" t="s">
        <v>35</v>
      </c>
      <c r="S234" s="20" t="s">
        <v>524</v>
      </c>
      <c r="T234" s="20"/>
    </row>
    <row r="235" ht="31.5" spans="1:20">
      <c r="A235" s="14">
        <v>214</v>
      </c>
      <c r="B235" s="20" t="s">
        <v>534</v>
      </c>
      <c r="C235" s="20" t="s">
        <v>535</v>
      </c>
      <c r="D235" s="20" t="s">
        <v>26</v>
      </c>
      <c r="E235" s="20" t="s">
        <v>72</v>
      </c>
      <c r="F235" s="14" t="s">
        <v>32</v>
      </c>
      <c r="G235" s="53" t="s">
        <v>536</v>
      </c>
      <c r="H235" s="14">
        <v>13</v>
      </c>
      <c r="I235" s="30">
        <v>10</v>
      </c>
      <c r="J235" s="30">
        <v>0</v>
      </c>
      <c r="K235" s="30">
        <v>3</v>
      </c>
      <c r="L235" s="30">
        <v>400</v>
      </c>
      <c r="M235" s="30">
        <v>12</v>
      </c>
      <c r="N235" s="30">
        <v>37</v>
      </c>
      <c r="O235" s="35">
        <v>12</v>
      </c>
      <c r="P235" s="20" t="s">
        <v>34</v>
      </c>
      <c r="Q235" s="39">
        <v>43466</v>
      </c>
      <c r="R235" s="39" t="s">
        <v>35</v>
      </c>
      <c r="S235" s="20" t="s">
        <v>524</v>
      </c>
      <c r="T235" s="20"/>
    </row>
    <row r="236" ht="73.5" spans="1:20">
      <c r="A236" s="14">
        <v>215</v>
      </c>
      <c r="B236" s="20" t="s">
        <v>537</v>
      </c>
      <c r="C236" s="20" t="s">
        <v>538</v>
      </c>
      <c r="D236" s="20" t="s">
        <v>26</v>
      </c>
      <c r="E236" s="20" t="s">
        <v>72</v>
      </c>
      <c r="F236" s="14" t="s">
        <v>32</v>
      </c>
      <c r="G236" s="53" t="s">
        <v>539</v>
      </c>
      <c r="H236" s="14">
        <v>93</v>
      </c>
      <c r="I236" s="30">
        <v>23</v>
      </c>
      <c r="J236" s="30">
        <v>0</v>
      </c>
      <c r="K236" s="30">
        <v>70</v>
      </c>
      <c r="L236" s="32">
        <v>3100</v>
      </c>
      <c r="M236" s="32">
        <v>111</v>
      </c>
      <c r="N236" s="32">
        <v>467</v>
      </c>
      <c r="O236" s="32">
        <v>15</v>
      </c>
      <c r="P236" s="20" t="s">
        <v>34</v>
      </c>
      <c r="Q236" s="39">
        <v>43466</v>
      </c>
      <c r="R236" s="39" t="s">
        <v>35</v>
      </c>
      <c r="S236" s="20" t="s">
        <v>524</v>
      </c>
      <c r="T236" s="20"/>
    </row>
    <row r="237" ht="30.95" customHeight="1" spans="1:20">
      <c r="A237" s="14">
        <v>216</v>
      </c>
      <c r="B237" s="14" t="s">
        <v>540</v>
      </c>
      <c r="C237" s="14" t="s">
        <v>541</v>
      </c>
      <c r="D237" s="14" t="s">
        <v>26</v>
      </c>
      <c r="E237" s="14" t="s">
        <v>72</v>
      </c>
      <c r="F237" s="14" t="s">
        <v>32</v>
      </c>
      <c r="G237" s="14" t="s">
        <v>542</v>
      </c>
      <c r="H237" s="14">
        <v>11</v>
      </c>
      <c r="I237" s="14">
        <v>10</v>
      </c>
      <c r="J237" s="14">
        <v>0</v>
      </c>
      <c r="K237" s="14">
        <v>1</v>
      </c>
      <c r="L237" s="14">
        <v>86</v>
      </c>
      <c r="M237" s="14">
        <v>5</v>
      </c>
      <c r="N237" s="14">
        <v>21</v>
      </c>
      <c r="O237" s="14">
        <v>0.3</v>
      </c>
      <c r="P237" s="14" t="s">
        <v>34</v>
      </c>
      <c r="Q237" s="39">
        <v>43466</v>
      </c>
      <c r="R237" s="39" t="s">
        <v>35</v>
      </c>
      <c r="S237" s="14" t="s">
        <v>543</v>
      </c>
      <c r="T237" s="20"/>
    </row>
    <row r="238" ht="27.95" customHeight="1" spans="1:20">
      <c r="A238" s="14">
        <v>217</v>
      </c>
      <c r="B238" s="14" t="s">
        <v>543</v>
      </c>
      <c r="C238" s="14" t="s">
        <v>544</v>
      </c>
      <c r="D238" s="14" t="s">
        <v>26</v>
      </c>
      <c r="E238" s="14" t="s">
        <v>72</v>
      </c>
      <c r="F238" s="14" t="s">
        <v>32</v>
      </c>
      <c r="G238" s="14" t="s">
        <v>545</v>
      </c>
      <c r="H238" s="14">
        <v>32</v>
      </c>
      <c r="I238" s="14">
        <v>30</v>
      </c>
      <c r="J238" s="14">
        <v>0</v>
      </c>
      <c r="K238" s="14">
        <v>2</v>
      </c>
      <c r="L238" s="14">
        <v>1762</v>
      </c>
      <c r="M238" s="14">
        <v>101</v>
      </c>
      <c r="N238" s="14">
        <v>413</v>
      </c>
      <c r="O238" s="14">
        <v>0.6</v>
      </c>
      <c r="P238" s="14" t="s">
        <v>34</v>
      </c>
      <c r="Q238" s="39">
        <v>43466</v>
      </c>
      <c r="R238" s="39" t="s">
        <v>35</v>
      </c>
      <c r="S238" s="14" t="s">
        <v>543</v>
      </c>
      <c r="T238" s="20"/>
    </row>
    <row r="239" ht="21" spans="1:20">
      <c r="A239" s="14">
        <v>218</v>
      </c>
      <c r="B239" s="14" t="s">
        <v>546</v>
      </c>
      <c r="C239" s="14" t="s">
        <v>547</v>
      </c>
      <c r="D239" s="14" t="s">
        <v>26</v>
      </c>
      <c r="E239" s="14" t="s">
        <v>72</v>
      </c>
      <c r="F239" s="14" t="s">
        <v>32</v>
      </c>
      <c r="G239" s="14" t="s">
        <v>548</v>
      </c>
      <c r="H239" s="14">
        <v>17</v>
      </c>
      <c r="I239" s="14">
        <v>7</v>
      </c>
      <c r="J239" s="14">
        <v>0</v>
      </c>
      <c r="K239" s="14">
        <v>10</v>
      </c>
      <c r="L239" s="14">
        <v>200</v>
      </c>
      <c r="M239" s="14">
        <v>10</v>
      </c>
      <c r="N239" s="14">
        <v>43</v>
      </c>
      <c r="O239" s="14">
        <v>0.3</v>
      </c>
      <c r="P239" s="14" t="s">
        <v>34</v>
      </c>
      <c r="Q239" s="39">
        <v>43466</v>
      </c>
      <c r="R239" s="39" t="s">
        <v>35</v>
      </c>
      <c r="S239" s="14" t="s">
        <v>543</v>
      </c>
      <c r="T239" s="20"/>
    </row>
    <row r="240" ht="21" spans="1:20">
      <c r="A240" s="14">
        <v>219</v>
      </c>
      <c r="B240" s="14" t="s">
        <v>549</v>
      </c>
      <c r="C240" s="14" t="s">
        <v>550</v>
      </c>
      <c r="D240" s="14" t="s">
        <v>26</v>
      </c>
      <c r="E240" s="14" t="s">
        <v>72</v>
      </c>
      <c r="F240" s="14" t="s">
        <v>32</v>
      </c>
      <c r="G240" s="14" t="s">
        <v>551</v>
      </c>
      <c r="H240" s="14">
        <v>10</v>
      </c>
      <c r="I240" s="14">
        <v>7</v>
      </c>
      <c r="J240" s="14">
        <v>0</v>
      </c>
      <c r="K240" s="14">
        <v>3</v>
      </c>
      <c r="L240" s="14">
        <v>160</v>
      </c>
      <c r="M240" s="14">
        <v>6</v>
      </c>
      <c r="N240" s="14">
        <v>39</v>
      </c>
      <c r="O240" s="14">
        <v>0.35</v>
      </c>
      <c r="P240" s="14" t="s">
        <v>34</v>
      </c>
      <c r="Q240" s="39">
        <v>43466</v>
      </c>
      <c r="R240" s="39" t="s">
        <v>35</v>
      </c>
      <c r="S240" s="14" t="s">
        <v>543</v>
      </c>
      <c r="T240" s="20"/>
    </row>
    <row r="241" ht="21" spans="1:20">
      <c r="A241" s="14">
        <v>220</v>
      </c>
      <c r="B241" s="14" t="s">
        <v>552</v>
      </c>
      <c r="C241" s="14" t="s">
        <v>553</v>
      </c>
      <c r="D241" s="14" t="s">
        <v>26</v>
      </c>
      <c r="E241" s="14" t="s">
        <v>72</v>
      </c>
      <c r="F241" s="14" t="s">
        <v>32</v>
      </c>
      <c r="G241" s="14" t="s">
        <v>554</v>
      </c>
      <c r="H241" s="14">
        <v>8</v>
      </c>
      <c r="I241" s="14">
        <v>7</v>
      </c>
      <c r="J241" s="14">
        <v>0</v>
      </c>
      <c r="K241" s="14">
        <v>1</v>
      </c>
      <c r="L241" s="14">
        <v>800</v>
      </c>
      <c r="M241" s="14">
        <v>52</v>
      </c>
      <c r="N241" s="14">
        <v>211</v>
      </c>
      <c r="O241" s="14">
        <v>0.2</v>
      </c>
      <c r="P241" s="14" t="s">
        <v>34</v>
      </c>
      <c r="Q241" s="39">
        <v>43466</v>
      </c>
      <c r="R241" s="39" t="s">
        <v>35</v>
      </c>
      <c r="S241" s="14" t="s">
        <v>543</v>
      </c>
      <c r="T241" s="20"/>
    </row>
    <row r="242" ht="21" spans="1:20">
      <c r="A242" s="14">
        <v>221</v>
      </c>
      <c r="B242" s="14" t="s">
        <v>555</v>
      </c>
      <c r="C242" s="14" t="s">
        <v>556</v>
      </c>
      <c r="D242" s="14" t="s">
        <v>26</v>
      </c>
      <c r="E242" s="14" t="s">
        <v>72</v>
      </c>
      <c r="F242" s="14" t="s">
        <v>32</v>
      </c>
      <c r="G242" s="14" t="s">
        <v>557</v>
      </c>
      <c r="H242" s="14">
        <v>30</v>
      </c>
      <c r="I242" s="14">
        <v>7</v>
      </c>
      <c r="J242" s="14">
        <v>0</v>
      </c>
      <c r="K242" s="14">
        <v>23</v>
      </c>
      <c r="L242" s="14">
        <v>600</v>
      </c>
      <c r="M242" s="14">
        <v>6</v>
      </c>
      <c r="N242" s="14">
        <v>19</v>
      </c>
      <c r="O242" s="14">
        <v>3</v>
      </c>
      <c r="P242" s="14" t="s">
        <v>34</v>
      </c>
      <c r="Q242" s="39">
        <v>43466</v>
      </c>
      <c r="R242" s="39" t="s">
        <v>35</v>
      </c>
      <c r="S242" s="14" t="s">
        <v>558</v>
      </c>
      <c r="T242" s="20"/>
    </row>
    <row r="243" ht="31.5" spans="1:20">
      <c r="A243" s="14">
        <v>222</v>
      </c>
      <c r="B243" s="14" t="s">
        <v>555</v>
      </c>
      <c r="C243" s="14" t="s">
        <v>556</v>
      </c>
      <c r="D243" s="14" t="s">
        <v>26</v>
      </c>
      <c r="E243" s="14" t="s">
        <v>72</v>
      </c>
      <c r="F243" s="14" t="s">
        <v>32</v>
      </c>
      <c r="G243" s="14" t="s">
        <v>559</v>
      </c>
      <c r="H243" s="14">
        <v>5</v>
      </c>
      <c r="I243" s="14">
        <v>3</v>
      </c>
      <c r="J243" s="14">
        <v>0</v>
      </c>
      <c r="K243" s="14">
        <v>2</v>
      </c>
      <c r="L243" s="14">
        <v>600</v>
      </c>
      <c r="M243" s="14">
        <v>6</v>
      </c>
      <c r="N243" s="14">
        <v>19</v>
      </c>
      <c r="O243" s="14">
        <v>3</v>
      </c>
      <c r="P243" s="14" t="s">
        <v>34</v>
      </c>
      <c r="Q243" s="39">
        <v>43466</v>
      </c>
      <c r="R243" s="39" t="s">
        <v>35</v>
      </c>
      <c r="S243" s="14" t="s">
        <v>558</v>
      </c>
      <c r="T243" s="51"/>
    </row>
    <row r="244" ht="21" spans="1:20">
      <c r="A244" s="14">
        <v>223</v>
      </c>
      <c r="B244" s="14" t="s">
        <v>555</v>
      </c>
      <c r="C244" s="14" t="s">
        <v>556</v>
      </c>
      <c r="D244" s="14" t="s">
        <v>26</v>
      </c>
      <c r="E244" s="14" t="s">
        <v>72</v>
      </c>
      <c r="F244" s="14" t="s">
        <v>32</v>
      </c>
      <c r="G244" s="14" t="s">
        <v>560</v>
      </c>
      <c r="H244" s="14">
        <v>10</v>
      </c>
      <c r="I244" s="14">
        <v>6</v>
      </c>
      <c r="J244" s="14">
        <v>0</v>
      </c>
      <c r="K244" s="14">
        <v>4</v>
      </c>
      <c r="L244" s="14">
        <v>600</v>
      </c>
      <c r="M244" s="14">
        <v>6</v>
      </c>
      <c r="N244" s="14">
        <v>19</v>
      </c>
      <c r="O244" s="14">
        <v>3</v>
      </c>
      <c r="P244" s="14" t="s">
        <v>34</v>
      </c>
      <c r="Q244" s="39">
        <v>43466</v>
      </c>
      <c r="R244" s="39" t="s">
        <v>35</v>
      </c>
      <c r="S244" s="14" t="s">
        <v>558</v>
      </c>
      <c r="T244" s="51"/>
    </row>
    <row r="245" ht="21" spans="1:20">
      <c r="A245" s="14">
        <v>224</v>
      </c>
      <c r="B245" s="14" t="s">
        <v>561</v>
      </c>
      <c r="C245" s="14" t="s">
        <v>562</v>
      </c>
      <c r="D245" s="14" t="s">
        <v>26</v>
      </c>
      <c r="E245" s="14" t="s">
        <v>72</v>
      </c>
      <c r="F245" s="14" t="s">
        <v>32</v>
      </c>
      <c r="G245" s="14" t="s">
        <v>563</v>
      </c>
      <c r="H245" s="14">
        <v>30</v>
      </c>
      <c r="I245" s="14">
        <v>7</v>
      </c>
      <c r="J245" s="14">
        <v>0</v>
      </c>
      <c r="K245" s="14">
        <v>23</v>
      </c>
      <c r="L245" s="14">
        <v>500</v>
      </c>
      <c r="M245" s="14">
        <v>10</v>
      </c>
      <c r="N245" s="14">
        <v>22</v>
      </c>
      <c r="O245" s="14">
        <v>2</v>
      </c>
      <c r="P245" s="14" t="s">
        <v>34</v>
      </c>
      <c r="Q245" s="39">
        <v>43466</v>
      </c>
      <c r="R245" s="39" t="s">
        <v>35</v>
      </c>
      <c r="S245" s="14" t="s">
        <v>558</v>
      </c>
      <c r="T245" s="20"/>
    </row>
    <row r="246" ht="52.5" spans="1:20">
      <c r="A246" s="14">
        <v>225</v>
      </c>
      <c r="B246" s="14" t="s">
        <v>564</v>
      </c>
      <c r="C246" s="14" t="s">
        <v>565</v>
      </c>
      <c r="D246" s="14" t="s">
        <v>26</v>
      </c>
      <c r="E246" s="14" t="s">
        <v>72</v>
      </c>
      <c r="F246" s="14" t="s">
        <v>32</v>
      </c>
      <c r="G246" s="14" t="s">
        <v>566</v>
      </c>
      <c r="H246" s="14">
        <v>60</v>
      </c>
      <c r="I246" s="14">
        <v>13</v>
      </c>
      <c r="J246" s="14">
        <v>0</v>
      </c>
      <c r="K246" s="14">
        <v>47</v>
      </c>
      <c r="L246" s="14">
        <v>900</v>
      </c>
      <c r="M246" s="14">
        <v>12</v>
      </c>
      <c r="N246" s="14">
        <v>37</v>
      </c>
      <c r="O246" s="14">
        <v>4</v>
      </c>
      <c r="P246" s="14" t="s">
        <v>34</v>
      </c>
      <c r="Q246" s="39">
        <v>43466</v>
      </c>
      <c r="R246" s="39" t="s">
        <v>35</v>
      </c>
      <c r="S246" s="14" t="s">
        <v>558</v>
      </c>
      <c r="T246" s="20"/>
    </row>
    <row r="247" ht="63" spans="1:20">
      <c r="A247" s="14">
        <v>226</v>
      </c>
      <c r="B247" s="14" t="s">
        <v>567</v>
      </c>
      <c r="C247" s="14" t="s">
        <v>568</v>
      </c>
      <c r="D247" s="14" t="s">
        <v>26</v>
      </c>
      <c r="E247" s="14" t="s">
        <v>72</v>
      </c>
      <c r="F247" s="14" t="s">
        <v>32</v>
      </c>
      <c r="G247" s="14" t="s">
        <v>569</v>
      </c>
      <c r="H247" s="14">
        <v>68</v>
      </c>
      <c r="I247" s="14">
        <v>19</v>
      </c>
      <c r="J247" s="14">
        <v>0</v>
      </c>
      <c r="K247" s="14">
        <v>49</v>
      </c>
      <c r="L247" s="14">
        <v>830</v>
      </c>
      <c r="M247" s="14">
        <v>11</v>
      </c>
      <c r="N247" s="14">
        <v>38</v>
      </c>
      <c r="O247" s="14">
        <v>3</v>
      </c>
      <c r="P247" s="14" t="s">
        <v>34</v>
      </c>
      <c r="Q247" s="39">
        <v>43466</v>
      </c>
      <c r="R247" s="39" t="s">
        <v>35</v>
      </c>
      <c r="S247" s="14" t="s">
        <v>558</v>
      </c>
      <c r="T247" s="20"/>
    </row>
    <row r="248" ht="73.5" spans="1:20">
      <c r="A248" s="14">
        <v>227</v>
      </c>
      <c r="B248" s="14" t="s">
        <v>570</v>
      </c>
      <c r="C248" s="14" t="s">
        <v>571</v>
      </c>
      <c r="D248" s="14" t="s">
        <v>26</v>
      </c>
      <c r="E248" s="14" t="s">
        <v>72</v>
      </c>
      <c r="F248" s="14" t="s">
        <v>32</v>
      </c>
      <c r="G248" s="14" t="s">
        <v>572</v>
      </c>
      <c r="H248" s="14">
        <v>118</v>
      </c>
      <c r="I248" s="14">
        <v>10.5</v>
      </c>
      <c r="J248" s="14">
        <v>0</v>
      </c>
      <c r="K248" s="14">
        <v>107.5</v>
      </c>
      <c r="L248" s="14">
        <v>820</v>
      </c>
      <c r="M248" s="14">
        <v>25</v>
      </c>
      <c r="N248" s="14">
        <v>82</v>
      </c>
      <c r="O248" s="14">
        <v>1</v>
      </c>
      <c r="P248" s="14" t="s">
        <v>34</v>
      </c>
      <c r="Q248" s="39">
        <v>43466</v>
      </c>
      <c r="R248" s="39" t="s">
        <v>35</v>
      </c>
      <c r="S248" s="14" t="s">
        <v>558</v>
      </c>
      <c r="T248" s="20"/>
    </row>
    <row r="249" ht="21" spans="1:20">
      <c r="A249" s="14">
        <v>228</v>
      </c>
      <c r="B249" s="14" t="s">
        <v>573</v>
      </c>
      <c r="C249" s="14" t="s">
        <v>574</v>
      </c>
      <c r="D249" s="14" t="s">
        <v>26</v>
      </c>
      <c r="E249" s="14" t="s">
        <v>72</v>
      </c>
      <c r="F249" s="14" t="s">
        <v>32</v>
      </c>
      <c r="G249" s="14" t="s">
        <v>575</v>
      </c>
      <c r="H249" s="14">
        <v>23</v>
      </c>
      <c r="I249" s="14">
        <v>7</v>
      </c>
      <c r="J249" s="14">
        <v>0</v>
      </c>
      <c r="K249" s="14">
        <v>16</v>
      </c>
      <c r="L249" s="14">
        <v>1700</v>
      </c>
      <c r="M249" s="14">
        <v>17</v>
      </c>
      <c r="N249" s="14">
        <v>53</v>
      </c>
      <c r="O249" s="14">
        <v>1</v>
      </c>
      <c r="P249" s="14" t="s">
        <v>34</v>
      </c>
      <c r="Q249" s="39">
        <v>43466</v>
      </c>
      <c r="R249" s="39" t="s">
        <v>35</v>
      </c>
      <c r="S249" s="14" t="s">
        <v>558</v>
      </c>
      <c r="T249" s="20"/>
    </row>
    <row r="250" ht="63" spans="1:20">
      <c r="A250" s="14">
        <v>229</v>
      </c>
      <c r="B250" s="14" t="s">
        <v>576</v>
      </c>
      <c r="C250" s="14" t="s">
        <v>577</v>
      </c>
      <c r="D250" s="14" t="s">
        <v>26</v>
      </c>
      <c r="E250" s="14" t="s">
        <v>72</v>
      </c>
      <c r="F250" s="14" t="s">
        <v>32</v>
      </c>
      <c r="G250" s="14" t="s">
        <v>578</v>
      </c>
      <c r="H250" s="14">
        <v>30</v>
      </c>
      <c r="I250" s="14">
        <v>21</v>
      </c>
      <c r="J250" s="14">
        <v>0</v>
      </c>
      <c r="K250" s="14">
        <v>9</v>
      </c>
      <c r="L250" s="14">
        <v>1203</v>
      </c>
      <c r="M250" s="14">
        <v>8</v>
      </c>
      <c r="N250" s="14">
        <v>27</v>
      </c>
      <c r="O250" s="14">
        <v>2</v>
      </c>
      <c r="P250" s="14" t="s">
        <v>34</v>
      </c>
      <c r="Q250" s="39">
        <v>43466</v>
      </c>
      <c r="R250" s="39" t="s">
        <v>35</v>
      </c>
      <c r="S250" s="14" t="s">
        <v>558</v>
      </c>
      <c r="T250" s="20"/>
    </row>
    <row r="251" ht="21" spans="1:20">
      <c r="A251" s="14">
        <v>230</v>
      </c>
      <c r="B251" s="14" t="s">
        <v>579</v>
      </c>
      <c r="C251" s="14" t="s">
        <v>580</v>
      </c>
      <c r="D251" s="14" t="s">
        <v>26</v>
      </c>
      <c r="E251" s="14" t="s">
        <v>72</v>
      </c>
      <c r="F251" s="14" t="s">
        <v>32</v>
      </c>
      <c r="G251" s="14" t="s">
        <v>581</v>
      </c>
      <c r="H251" s="14">
        <v>110</v>
      </c>
      <c r="I251" s="14">
        <v>7</v>
      </c>
      <c r="J251" s="14">
        <v>0</v>
      </c>
      <c r="K251" s="14">
        <v>103</v>
      </c>
      <c r="L251" s="14">
        <v>350</v>
      </c>
      <c r="M251" s="14">
        <v>6</v>
      </c>
      <c r="N251" s="14">
        <v>20</v>
      </c>
      <c r="O251" s="14">
        <v>9</v>
      </c>
      <c r="P251" s="14" t="s">
        <v>34</v>
      </c>
      <c r="Q251" s="39">
        <v>43466</v>
      </c>
      <c r="R251" s="39" t="s">
        <v>35</v>
      </c>
      <c r="S251" s="14" t="s">
        <v>558</v>
      </c>
      <c r="T251" s="20"/>
    </row>
    <row r="252" ht="21" spans="1:20">
      <c r="A252" s="14">
        <v>231</v>
      </c>
      <c r="B252" s="14" t="s">
        <v>579</v>
      </c>
      <c r="C252" s="14" t="s">
        <v>580</v>
      </c>
      <c r="D252" s="14" t="s">
        <v>26</v>
      </c>
      <c r="E252" s="14" t="s">
        <v>72</v>
      </c>
      <c r="F252" s="14" t="s">
        <v>32</v>
      </c>
      <c r="G252" s="14" t="s">
        <v>582</v>
      </c>
      <c r="H252" s="14">
        <v>3</v>
      </c>
      <c r="I252" s="14">
        <v>3</v>
      </c>
      <c r="J252" s="14">
        <v>0</v>
      </c>
      <c r="K252" s="14">
        <v>0</v>
      </c>
      <c r="L252" s="14">
        <v>350</v>
      </c>
      <c r="M252" s="14">
        <v>6</v>
      </c>
      <c r="N252" s="14">
        <v>20</v>
      </c>
      <c r="O252" s="14">
        <v>9</v>
      </c>
      <c r="P252" s="14" t="s">
        <v>34</v>
      </c>
      <c r="Q252" s="39">
        <v>43466</v>
      </c>
      <c r="R252" s="39" t="s">
        <v>35</v>
      </c>
      <c r="S252" s="14" t="s">
        <v>558</v>
      </c>
      <c r="T252" s="20"/>
    </row>
    <row r="253" ht="21" spans="1:20">
      <c r="A253" s="14">
        <v>232</v>
      </c>
      <c r="B253" s="14" t="s">
        <v>583</v>
      </c>
      <c r="C253" s="14" t="s">
        <v>584</v>
      </c>
      <c r="D253" s="14" t="s">
        <v>26</v>
      </c>
      <c r="E253" s="14" t="s">
        <v>72</v>
      </c>
      <c r="F253" s="14" t="s">
        <v>32</v>
      </c>
      <c r="G253" s="14" t="s">
        <v>585</v>
      </c>
      <c r="H253" s="14">
        <v>6</v>
      </c>
      <c r="I253" s="14">
        <v>6</v>
      </c>
      <c r="J253" s="14">
        <v>0</v>
      </c>
      <c r="K253" s="14">
        <v>0</v>
      </c>
      <c r="L253" s="14">
        <v>350</v>
      </c>
      <c r="M253" s="14">
        <v>6</v>
      </c>
      <c r="N253" s="14">
        <v>20</v>
      </c>
      <c r="O253" s="14">
        <v>9</v>
      </c>
      <c r="P253" s="14" t="s">
        <v>34</v>
      </c>
      <c r="Q253" s="39">
        <v>43466</v>
      </c>
      <c r="R253" s="39" t="s">
        <v>35</v>
      </c>
      <c r="S253" s="14" t="s">
        <v>558</v>
      </c>
      <c r="T253" s="20"/>
    </row>
    <row r="254" ht="21" spans="1:20">
      <c r="A254" s="14">
        <v>233</v>
      </c>
      <c r="B254" s="14" t="s">
        <v>586</v>
      </c>
      <c r="C254" s="14" t="s">
        <v>587</v>
      </c>
      <c r="D254" s="14" t="s">
        <v>26</v>
      </c>
      <c r="E254" s="14" t="s">
        <v>72</v>
      </c>
      <c r="F254" s="14" t="s">
        <v>32</v>
      </c>
      <c r="G254" s="14" t="s">
        <v>588</v>
      </c>
      <c r="H254" s="14">
        <v>45</v>
      </c>
      <c r="I254" s="14">
        <v>22</v>
      </c>
      <c r="J254" s="14">
        <v>0</v>
      </c>
      <c r="K254" s="14">
        <v>23</v>
      </c>
      <c r="L254" s="14">
        <v>3322</v>
      </c>
      <c r="M254" s="14">
        <v>15</v>
      </c>
      <c r="N254" s="14">
        <v>65</v>
      </c>
      <c r="O254" s="14">
        <v>1</v>
      </c>
      <c r="P254" s="14" t="s">
        <v>34</v>
      </c>
      <c r="Q254" s="39">
        <v>43466</v>
      </c>
      <c r="R254" s="39" t="s">
        <v>35</v>
      </c>
      <c r="S254" s="14" t="s">
        <v>558</v>
      </c>
      <c r="T254" s="20"/>
    </row>
    <row r="255" ht="31.5" spans="1:20">
      <c r="A255" s="14">
        <v>234</v>
      </c>
      <c r="B255" s="14" t="s">
        <v>589</v>
      </c>
      <c r="C255" s="14" t="s">
        <v>590</v>
      </c>
      <c r="D255" s="14" t="s">
        <v>26</v>
      </c>
      <c r="E255" s="14" t="s">
        <v>72</v>
      </c>
      <c r="F255" s="14" t="s">
        <v>32</v>
      </c>
      <c r="G255" s="14" t="s">
        <v>591</v>
      </c>
      <c r="H255" s="14">
        <v>67.2</v>
      </c>
      <c r="I255" s="14">
        <v>7</v>
      </c>
      <c r="J255" s="14">
        <v>0</v>
      </c>
      <c r="K255" s="14">
        <v>60.2</v>
      </c>
      <c r="L255" s="14">
        <v>500</v>
      </c>
      <c r="M255" s="14">
        <v>14</v>
      </c>
      <c r="N255" s="14">
        <v>40</v>
      </c>
      <c r="O255" s="14">
        <v>5</v>
      </c>
      <c r="P255" s="14" t="s">
        <v>34</v>
      </c>
      <c r="Q255" s="39">
        <v>43466</v>
      </c>
      <c r="R255" s="39" t="s">
        <v>35</v>
      </c>
      <c r="S255" s="14" t="s">
        <v>558</v>
      </c>
      <c r="T255" s="20"/>
    </row>
    <row r="256" ht="31.5" spans="1:20">
      <c r="A256" s="14">
        <v>235</v>
      </c>
      <c r="B256" s="14" t="s">
        <v>592</v>
      </c>
      <c r="C256" s="14" t="s">
        <v>593</v>
      </c>
      <c r="D256" s="14" t="s">
        <v>26</v>
      </c>
      <c r="E256" s="14" t="s">
        <v>72</v>
      </c>
      <c r="F256" s="14" t="s">
        <v>32</v>
      </c>
      <c r="G256" s="14" t="s">
        <v>594</v>
      </c>
      <c r="H256" s="14">
        <v>220</v>
      </c>
      <c r="I256" s="14">
        <v>37</v>
      </c>
      <c r="J256" s="14">
        <v>0</v>
      </c>
      <c r="K256" s="14">
        <v>183</v>
      </c>
      <c r="L256" s="14">
        <v>1100</v>
      </c>
      <c r="M256" s="14">
        <v>23</v>
      </c>
      <c r="N256" s="14">
        <v>73</v>
      </c>
      <c r="O256" s="14">
        <v>2</v>
      </c>
      <c r="P256" s="14" t="s">
        <v>34</v>
      </c>
      <c r="Q256" s="39">
        <v>43466</v>
      </c>
      <c r="R256" s="39" t="s">
        <v>35</v>
      </c>
      <c r="S256" s="14" t="s">
        <v>558</v>
      </c>
      <c r="T256" s="20"/>
    </row>
    <row r="257" ht="42" spans="1:20">
      <c r="A257" s="14">
        <v>236</v>
      </c>
      <c r="B257" s="14" t="s">
        <v>595</v>
      </c>
      <c r="C257" s="14" t="s">
        <v>596</v>
      </c>
      <c r="D257" s="14" t="s">
        <v>26</v>
      </c>
      <c r="E257" s="14" t="s">
        <v>72</v>
      </c>
      <c r="F257" s="14" t="s">
        <v>32</v>
      </c>
      <c r="G257" s="14" t="s">
        <v>597</v>
      </c>
      <c r="H257" s="14">
        <v>9</v>
      </c>
      <c r="I257" s="14">
        <v>7</v>
      </c>
      <c r="J257" s="14">
        <v>0</v>
      </c>
      <c r="K257" s="14">
        <v>2</v>
      </c>
      <c r="L257" s="14">
        <v>210</v>
      </c>
      <c r="M257" s="14">
        <v>3</v>
      </c>
      <c r="N257" s="14">
        <v>12</v>
      </c>
      <c r="O257" s="14">
        <v>1</v>
      </c>
      <c r="P257" s="14" t="s">
        <v>34</v>
      </c>
      <c r="Q257" s="39">
        <v>43466</v>
      </c>
      <c r="R257" s="39" t="s">
        <v>35</v>
      </c>
      <c r="S257" s="14" t="s">
        <v>558</v>
      </c>
      <c r="T257" s="20"/>
    </row>
    <row r="258" ht="31.5" spans="1:20">
      <c r="A258" s="14">
        <v>237</v>
      </c>
      <c r="B258" s="14" t="s">
        <v>595</v>
      </c>
      <c r="C258" s="14" t="s">
        <v>596</v>
      </c>
      <c r="D258" s="14" t="s">
        <v>26</v>
      </c>
      <c r="E258" s="14" t="s">
        <v>72</v>
      </c>
      <c r="F258" s="14" t="s">
        <v>32</v>
      </c>
      <c r="G258" s="14" t="s">
        <v>598</v>
      </c>
      <c r="H258" s="14">
        <v>23</v>
      </c>
      <c r="I258" s="14">
        <v>15</v>
      </c>
      <c r="J258" s="14">
        <v>0</v>
      </c>
      <c r="K258" s="14">
        <v>8</v>
      </c>
      <c r="L258" s="14">
        <v>250</v>
      </c>
      <c r="M258" s="14">
        <v>11</v>
      </c>
      <c r="N258" s="14">
        <v>38</v>
      </c>
      <c r="O258" s="14">
        <v>1</v>
      </c>
      <c r="P258" s="14" t="s">
        <v>34</v>
      </c>
      <c r="Q258" s="39">
        <v>43466</v>
      </c>
      <c r="R258" s="39" t="s">
        <v>35</v>
      </c>
      <c r="S258" s="14" t="s">
        <v>558</v>
      </c>
      <c r="T258" s="51"/>
    </row>
    <row r="259" ht="31.5" spans="1:20">
      <c r="A259" s="14">
        <v>238</v>
      </c>
      <c r="B259" s="14" t="s">
        <v>599</v>
      </c>
      <c r="C259" s="14" t="s">
        <v>600</v>
      </c>
      <c r="D259" s="14" t="s">
        <v>26</v>
      </c>
      <c r="E259" s="14" t="s">
        <v>72</v>
      </c>
      <c r="F259" s="14" t="s">
        <v>32</v>
      </c>
      <c r="G259" s="14" t="s">
        <v>601</v>
      </c>
      <c r="H259" s="14">
        <v>15</v>
      </c>
      <c r="I259" s="14">
        <v>12</v>
      </c>
      <c r="J259" s="14">
        <v>0</v>
      </c>
      <c r="K259" s="14">
        <v>3</v>
      </c>
      <c r="L259" s="14">
        <v>500</v>
      </c>
      <c r="M259" s="14">
        <v>14</v>
      </c>
      <c r="N259" s="14">
        <v>38</v>
      </c>
      <c r="O259" s="14">
        <v>2</v>
      </c>
      <c r="P259" s="14" t="s">
        <v>34</v>
      </c>
      <c r="Q259" s="39">
        <v>43466</v>
      </c>
      <c r="R259" s="39" t="s">
        <v>35</v>
      </c>
      <c r="S259" s="14" t="s">
        <v>602</v>
      </c>
      <c r="T259" s="20"/>
    </row>
    <row r="260" ht="73.5" spans="1:20">
      <c r="A260" s="14">
        <v>239</v>
      </c>
      <c r="B260" s="14" t="s">
        <v>603</v>
      </c>
      <c r="C260" s="14" t="s">
        <v>604</v>
      </c>
      <c r="D260" s="14" t="s">
        <v>26</v>
      </c>
      <c r="E260" s="14" t="s">
        <v>72</v>
      </c>
      <c r="F260" s="14" t="s">
        <v>32</v>
      </c>
      <c r="G260" s="43" t="s">
        <v>605</v>
      </c>
      <c r="H260" s="14">
        <v>20</v>
      </c>
      <c r="I260" s="14">
        <v>16</v>
      </c>
      <c r="J260" s="14">
        <v>0</v>
      </c>
      <c r="K260" s="14">
        <v>4</v>
      </c>
      <c r="L260" s="14">
        <v>115</v>
      </c>
      <c r="M260" s="14">
        <v>4</v>
      </c>
      <c r="N260" s="14">
        <v>11</v>
      </c>
      <c r="O260" s="14">
        <v>2</v>
      </c>
      <c r="P260" s="14" t="s">
        <v>34</v>
      </c>
      <c r="Q260" s="39">
        <v>43466</v>
      </c>
      <c r="R260" s="39" t="s">
        <v>35</v>
      </c>
      <c r="S260" s="14" t="s">
        <v>602</v>
      </c>
      <c r="T260" s="20"/>
    </row>
    <row r="261" ht="21" spans="1:20">
      <c r="A261" s="14">
        <v>240</v>
      </c>
      <c r="B261" s="14" t="s">
        <v>603</v>
      </c>
      <c r="C261" s="14" t="s">
        <v>604</v>
      </c>
      <c r="D261" s="14" t="s">
        <v>26</v>
      </c>
      <c r="E261" s="15" t="s">
        <v>72</v>
      </c>
      <c r="F261" s="14" t="s">
        <v>32</v>
      </c>
      <c r="G261" s="43" t="s">
        <v>606</v>
      </c>
      <c r="H261" s="14">
        <v>9.91</v>
      </c>
      <c r="I261" s="14">
        <v>8.71</v>
      </c>
      <c r="J261" s="14">
        <v>0</v>
      </c>
      <c r="K261" s="14">
        <v>1.2</v>
      </c>
      <c r="L261" s="14">
        <v>750</v>
      </c>
      <c r="M261" s="14">
        <v>26</v>
      </c>
      <c r="N261" s="14">
        <v>80</v>
      </c>
      <c r="O261" s="14">
        <v>2</v>
      </c>
      <c r="P261" s="14" t="s">
        <v>34</v>
      </c>
      <c r="Q261" s="39">
        <v>43466</v>
      </c>
      <c r="R261" s="39" t="s">
        <v>35</v>
      </c>
      <c r="S261" s="14" t="s">
        <v>602</v>
      </c>
      <c r="T261" s="14"/>
    </row>
    <row r="262" ht="39" spans="1:20">
      <c r="A262" s="14">
        <v>241</v>
      </c>
      <c r="B262" s="14" t="s">
        <v>607</v>
      </c>
      <c r="C262" s="14" t="s">
        <v>608</v>
      </c>
      <c r="D262" s="14" t="s">
        <v>26</v>
      </c>
      <c r="E262" s="14" t="s">
        <v>72</v>
      </c>
      <c r="F262" s="14" t="s">
        <v>32</v>
      </c>
      <c r="G262" s="42" t="s">
        <v>609</v>
      </c>
      <c r="H262" s="14">
        <v>16</v>
      </c>
      <c r="I262" s="14">
        <v>12</v>
      </c>
      <c r="J262" s="14">
        <v>0</v>
      </c>
      <c r="K262" s="14">
        <v>4</v>
      </c>
      <c r="L262" s="14">
        <v>275</v>
      </c>
      <c r="M262" s="14">
        <v>6</v>
      </c>
      <c r="N262" s="14">
        <v>20</v>
      </c>
      <c r="O262" s="14">
        <v>4</v>
      </c>
      <c r="P262" s="14" t="s">
        <v>34</v>
      </c>
      <c r="Q262" s="39">
        <v>43466</v>
      </c>
      <c r="R262" s="39" t="s">
        <v>35</v>
      </c>
      <c r="S262" s="14" t="s">
        <v>602</v>
      </c>
      <c r="T262" s="20"/>
    </row>
    <row r="263" ht="21" spans="1:20">
      <c r="A263" s="14">
        <v>242</v>
      </c>
      <c r="B263" s="14" t="s">
        <v>607</v>
      </c>
      <c r="C263" s="14" t="s">
        <v>608</v>
      </c>
      <c r="D263" s="14" t="s">
        <v>26</v>
      </c>
      <c r="E263" s="15" t="s">
        <v>72</v>
      </c>
      <c r="F263" s="14" t="s">
        <v>32</v>
      </c>
      <c r="G263" s="43" t="s">
        <v>610</v>
      </c>
      <c r="H263" s="14">
        <v>3.61</v>
      </c>
      <c r="I263" s="14">
        <v>1.61</v>
      </c>
      <c r="J263" s="14">
        <v>0</v>
      </c>
      <c r="K263" s="14">
        <v>2</v>
      </c>
      <c r="L263" s="14">
        <v>230</v>
      </c>
      <c r="M263" s="14">
        <v>5</v>
      </c>
      <c r="N263" s="14">
        <v>17</v>
      </c>
      <c r="O263" s="14">
        <v>4</v>
      </c>
      <c r="P263" s="14" t="s">
        <v>34</v>
      </c>
      <c r="Q263" s="39">
        <v>43466</v>
      </c>
      <c r="R263" s="39" t="s">
        <v>35</v>
      </c>
      <c r="S263" s="14" t="s">
        <v>602</v>
      </c>
      <c r="T263" s="14"/>
    </row>
    <row r="264" ht="21" spans="1:20">
      <c r="A264" s="14">
        <v>243</v>
      </c>
      <c r="B264" s="14" t="s">
        <v>611</v>
      </c>
      <c r="C264" s="14" t="s">
        <v>612</v>
      </c>
      <c r="D264" s="14" t="s">
        <v>26</v>
      </c>
      <c r="E264" s="14" t="s">
        <v>72</v>
      </c>
      <c r="F264" s="14" t="s">
        <v>32</v>
      </c>
      <c r="G264" s="14" t="s">
        <v>613</v>
      </c>
      <c r="H264" s="14">
        <v>21</v>
      </c>
      <c r="I264" s="14">
        <v>13</v>
      </c>
      <c r="J264" s="14">
        <v>0</v>
      </c>
      <c r="K264" s="14">
        <v>8</v>
      </c>
      <c r="L264" s="14">
        <v>120</v>
      </c>
      <c r="M264" s="14">
        <v>4</v>
      </c>
      <c r="N264" s="14">
        <v>12</v>
      </c>
      <c r="O264" s="14">
        <v>1</v>
      </c>
      <c r="P264" s="14" t="s">
        <v>34</v>
      </c>
      <c r="Q264" s="39">
        <v>43466</v>
      </c>
      <c r="R264" s="39" t="s">
        <v>35</v>
      </c>
      <c r="S264" s="14" t="s">
        <v>602</v>
      </c>
      <c r="T264" s="20"/>
    </row>
    <row r="265" ht="73.5" spans="1:20">
      <c r="A265" s="14">
        <v>244</v>
      </c>
      <c r="B265" s="14" t="s">
        <v>614</v>
      </c>
      <c r="C265" s="14" t="s">
        <v>615</v>
      </c>
      <c r="D265" s="14" t="s">
        <v>26</v>
      </c>
      <c r="E265" s="14" t="s">
        <v>72</v>
      </c>
      <c r="F265" s="14" t="s">
        <v>32</v>
      </c>
      <c r="G265" s="14" t="s">
        <v>616</v>
      </c>
      <c r="H265" s="14">
        <v>15</v>
      </c>
      <c r="I265" s="14">
        <v>13</v>
      </c>
      <c r="J265" s="14">
        <v>0</v>
      </c>
      <c r="K265" s="14">
        <v>2</v>
      </c>
      <c r="L265" s="14">
        <v>610</v>
      </c>
      <c r="M265" s="14">
        <v>6</v>
      </c>
      <c r="N265" s="14">
        <v>22</v>
      </c>
      <c r="O265" s="14">
        <v>4</v>
      </c>
      <c r="P265" s="14" t="s">
        <v>34</v>
      </c>
      <c r="Q265" s="39">
        <v>43466</v>
      </c>
      <c r="R265" s="39" t="s">
        <v>35</v>
      </c>
      <c r="S265" s="14" t="s">
        <v>602</v>
      </c>
      <c r="T265" s="20"/>
    </row>
    <row r="266" ht="21" spans="1:20">
      <c r="A266" s="14">
        <v>245</v>
      </c>
      <c r="B266" s="14" t="s">
        <v>614</v>
      </c>
      <c r="C266" s="14" t="s">
        <v>615</v>
      </c>
      <c r="D266" s="14" t="s">
        <v>26</v>
      </c>
      <c r="E266" s="15" t="s">
        <v>72</v>
      </c>
      <c r="F266" s="14" t="s">
        <v>32</v>
      </c>
      <c r="G266" s="43" t="s">
        <v>617</v>
      </c>
      <c r="H266" s="14">
        <v>24.6</v>
      </c>
      <c r="I266" s="14">
        <v>14.6</v>
      </c>
      <c r="J266" s="14">
        <v>0</v>
      </c>
      <c r="K266" s="14">
        <v>10</v>
      </c>
      <c r="L266" s="14">
        <v>986</v>
      </c>
      <c r="M266" s="14">
        <v>8</v>
      </c>
      <c r="N266" s="14">
        <v>30</v>
      </c>
      <c r="O266" s="14">
        <v>4</v>
      </c>
      <c r="P266" s="14" t="s">
        <v>34</v>
      </c>
      <c r="Q266" s="39">
        <v>43466</v>
      </c>
      <c r="R266" s="39" t="s">
        <v>35</v>
      </c>
      <c r="S266" s="14" t="s">
        <v>602</v>
      </c>
      <c r="T266" s="14"/>
    </row>
    <row r="267" ht="134.1" customHeight="1" spans="1:20">
      <c r="A267" s="14">
        <v>246</v>
      </c>
      <c r="B267" s="14" t="s">
        <v>618</v>
      </c>
      <c r="C267" s="14" t="s">
        <v>619</v>
      </c>
      <c r="D267" s="14" t="s">
        <v>26</v>
      </c>
      <c r="E267" s="15" t="s">
        <v>72</v>
      </c>
      <c r="F267" s="14" t="s">
        <v>32</v>
      </c>
      <c r="G267" s="42" t="s">
        <v>620</v>
      </c>
      <c r="H267" s="14">
        <v>17.52</v>
      </c>
      <c r="I267" s="14">
        <v>17.52</v>
      </c>
      <c r="J267" s="14">
        <v>0</v>
      </c>
      <c r="K267" s="14">
        <v>0</v>
      </c>
      <c r="L267" s="14">
        <v>645</v>
      </c>
      <c r="M267" s="14">
        <v>40</v>
      </c>
      <c r="N267" s="14">
        <v>111</v>
      </c>
      <c r="O267" s="14">
        <v>5</v>
      </c>
      <c r="P267" s="14" t="s">
        <v>34</v>
      </c>
      <c r="Q267" s="39">
        <v>43466</v>
      </c>
      <c r="R267" s="39" t="s">
        <v>35</v>
      </c>
      <c r="S267" s="14" t="s">
        <v>602</v>
      </c>
      <c r="T267" s="14"/>
    </row>
    <row r="268" ht="21" spans="1:20">
      <c r="A268" s="14">
        <v>247</v>
      </c>
      <c r="B268" s="14" t="s">
        <v>621</v>
      </c>
      <c r="C268" s="14" t="s">
        <v>622</v>
      </c>
      <c r="D268" s="14" t="s">
        <v>26</v>
      </c>
      <c r="E268" s="15" t="s">
        <v>72</v>
      </c>
      <c r="F268" s="14" t="s">
        <v>32</v>
      </c>
      <c r="G268" s="43" t="s">
        <v>623</v>
      </c>
      <c r="H268" s="14">
        <v>10.9</v>
      </c>
      <c r="I268" s="14">
        <v>2.9</v>
      </c>
      <c r="J268" s="14">
        <v>0</v>
      </c>
      <c r="K268" s="14">
        <v>8</v>
      </c>
      <c r="L268" s="14">
        <v>346</v>
      </c>
      <c r="M268" s="14">
        <v>6</v>
      </c>
      <c r="N268" s="14">
        <v>23</v>
      </c>
      <c r="O268" s="14">
        <v>5</v>
      </c>
      <c r="P268" s="14" t="s">
        <v>34</v>
      </c>
      <c r="Q268" s="39">
        <v>43466</v>
      </c>
      <c r="R268" s="39" t="s">
        <v>35</v>
      </c>
      <c r="S268" s="14" t="s">
        <v>602</v>
      </c>
      <c r="T268" s="14"/>
    </row>
    <row r="269" ht="42" spans="1:20">
      <c r="A269" s="14">
        <v>248</v>
      </c>
      <c r="B269" s="20" t="s">
        <v>624</v>
      </c>
      <c r="C269" s="20" t="s">
        <v>625</v>
      </c>
      <c r="D269" s="28" t="s">
        <v>26</v>
      </c>
      <c r="E269" s="15" t="s">
        <v>72</v>
      </c>
      <c r="F269" s="14" t="s">
        <v>32</v>
      </c>
      <c r="G269" s="20" t="s">
        <v>626</v>
      </c>
      <c r="H269" s="14">
        <v>35</v>
      </c>
      <c r="I269" s="30">
        <v>34</v>
      </c>
      <c r="J269" s="30">
        <v>0</v>
      </c>
      <c r="K269" s="30">
        <v>1</v>
      </c>
      <c r="L269" s="30">
        <v>1100</v>
      </c>
      <c r="M269" s="30">
        <v>27</v>
      </c>
      <c r="N269" s="30">
        <v>81</v>
      </c>
      <c r="O269" s="14">
        <v>0.3</v>
      </c>
      <c r="P269" s="14" t="s">
        <v>34</v>
      </c>
      <c r="Q269" s="39">
        <v>43466</v>
      </c>
      <c r="R269" s="39" t="s">
        <v>35</v>
      </c>
      <c r="S269" s="14" t="s">
        <v>624</v>
      </c>
      <c r="T269" s="20"/>
    </row>
    <row r="270" ht="42" spans="1:20">
      <c r="A270" s="14">
        <v>249</v>
      </c>
      <c r="B270" s="20" t="s">
        <v>624</v>
      </c>
      <c r="C270" s="20" t="s">
        <v>627</v>
      </c>
      <c r="D270" s="28" t="s">
        <v>26</v>
      </c>
      <c r="E270" s="15" t="s">
        <v>72</v>
      </c>
      <c r="F270" s="14" t="s">
        <v>32</v>
      </c>
      <c r="G270" s="20" t="s">
        <v>628</v>
      </c>
      <c r="H270" s="14">
        <v>30</v>
      </c>
      <c r="I270" s="30">
        <v>28</v>
      </c>
      <c r="J270" s="30">
        <v>0</v>
      </c>
      <c r="K270" s="30">
        <v>2</v>
      </c>
      <c r="L270" s="30">
        <v>1200</v>
      </c>
      <c r="M270" s="30">
        <v>29</v>
      </c>
      <c r="N270" s="30">
        <v>83</v>
      </c>
      <c r="O270" s="14">
        <v>0.3</v>
      </c>
      <c r="P270" s="14" t="s">
        <v>34</v>
      </c>
      <c r="Q270" s="39">
        <v>43466</v>
      </c>
      <c r="R270" s="39" t="s">
        <v>35</v>
      </c>
      <c r="S270" s="14" t="s">
        <v>624</v>
      </c>
      <c r="T270" s="20"/>
    </row>
    <row r="271" ht="42" spans="1:20">
      <c r="A271" s="14">
        <v>250</v>
      </c>
      <c r="B271" s="20" t="s">
        <v>624</v>
      </c>
      <c r="C271" s="20" t="s">
        <v>629</v>
      </c>
      <c r="D271" s="28" t="s">
        <v>26</v>
      </c>
      <c r="E271" s="15" t="s">
        <v>72</v>
      </c>
      <c r="F271" s="14" t="s">
        <v>32</v>
      </c>
      <c r="G271" s="20" t="s">
        <v>630</v>
      </c>
      <c r="H271" s="14">
        <v>30</v>
      </c>
      <c r="I271" s="30">
        <v>28</v>
      </c>
      <c r="J271" s="30">
        <v>0</v>
      </c>
      <c r="K271" s="30">
        <v>2</v>
      </c>
      <c r="L271" s="30">
        <v>1150</v>
      </c>
      <c r="M271" s="30">
        <v>16</v>
      </c>
      <c r="N271" s="30">
        <v>58</v>
      </c>
      <c r="O271" s="14">
        <v>0.3</v>
      </c>
      <c r="P271" s="14" t="s">
        <v>34</v>
      </c>
      <c r="Q271" s="39">
        <v>43466</v>
      </c>
      <c r="R271" s="39" t="s">
        <v>35</v>
      </c>
      <c r="S271" s="14" t="s">
        <v>624</v>
      </c>
      <c r="T271" s="20"/>
    </row>
    <row r="272" ht="42" spans="1:20">
      <c r="A272" s="14">
        <v>251</v>
      </c>
      <c r="B272" s="20" t="s">
        <v>624</v>
      </c>
      <c r="C272" s="20" t="s">
        <v>631</v>
      </c>
      <c r="D272" s="28" t="s">
        <v>26</v>
      </c>
      <c r="E272" s="15" t="s">
        <v>72</v>
      </c>
      <c r="F272" s="14" t="s">
        <v>32</v>
      </c>
      <c r="G272" s="20" t="s">
        <v>632</v>
      </c>
      <c r="H272" s="14">
        <v>30</v>
      </c>
      <c r="I272" s="30">
        <v>28</v>
      </c>
      <c r="J272" s="30">
        <v>0</v>
      </c>
      <c r="K272" s="30">
        <v>2</v>
      </c>
      <c r="L272" s="30">
        <v>1180</v>
      </c>
      <c r="M272" s="30">
        <v>24</v>
      </c>
      <c r="N272" s="30">
        <v>75</v>
      </c>
      <c r="O272" s="14">
        <v>0.3</v>
      </c>
      <c r="P272" s="14" t="s">
        <v>34</v>
      </c>
      <c r="Q272" s="39">
        <v>43466</v>
      </c>
      <c r="R272" s="39" t="s">
        <v>35</v>
      </c>
      <c r="S272" s="14" t="s">
        <v>624</v>
      </c>
      <c r="T272" s="20"/>
    </row>
    <row r="273" ht="42" spans="1:20">
      <c r="A273" s="14">
        <v>252</v>
      </c>
      <c r="B273" s="14" t="s">
        <v>633</v>
      </c>
      <c r="C273" s="14" t="s">
        <v>634</v>
      </c>
      <c r="D273" s="28" t="s">
        <v>26</v>
      </c>
      <c r="E273" s="14" t="s">
        <v>72</v>
      </c>
      <c r="F273" s="14" t="s">
        <v>32</v>
      </c>
      <c r="G273" s="20" t="s">
        <v>635</v>
      </c>
      <c r="H273" s="14">
        <v>11</v>
      </c>
      <c r="I273" s="30">
        <v>9</v>
      </c>
      <c r="J273" s="30">
        <v>0</v>
      </c>
      <c r="K273" s="30">
        <v>2</v>
      </c>
      <c r="L273" s="55">
        <v>486</v>
      </c>
      <c r="M273" s="10">
        <v>7</v>
      </c>
      <c r="N273" s="55">
        <v>22</v>
      </c>
      <c r="O273" s="14">
        <v>0.3</v>
      </c>
      <c r="P273" s="14" t="s">
        <v>34</v>
      </c>
      <c r="Q273" s="39">
        <v>43466</v>
      </c>
      <c r="R273" s="39" t="s">
        <v>35</v>
      </c>
      <c r="S273" s="14" t="s">
        <v>624</v>
      </c>
      <c r="T273" s="20"/>
    </row>
    <row r="274" ht="21" spans="1:20">
      <c r="A274" s="14">
        <v>253</v>
      </c>
      <c r="B274" s="14" t="s">
        <v>636</v>
      </c>
      <c r="C274" s="14" t="s">
        <v>637</v>
      </c>
      <c r="D274" s="28" t="s">
        <v>26</v>
      </c>
      <c r="E274" s="14" t="s">
        <v>72</v>
      </c>
      <c r="F274" s="14" t="s">
        <v>32</v>
      </c>
      <c r="G274" s="14" t="s">
        <v>638</v>
      </c>
      <c r="H274" s="14">
        <v>32</v>
      </c>
      <c r="I274" s="14">
        <v>30</v>
      </c>
      <c r="J274" s="14">
        <v>0</v>
      </c>
      <c r="K274" s="14">
        <v>2</v>
      </c>
      <c r="L274" s="55">
        <v>680</v>
      </c>
      <c r="M274" s="10">
        <v>31</v>
      </c>
      <c r="N274" s="55">
        <v>98</v>
      </c>
      <c r="O274" s="14">
        <v>0.3</v>
      </c>
      <c r="P274" s="14" t="s">
        <v>34</v>
      </c>
      <c r="Q274" s="39">
        <v>43466</v>
      </c>
      <c r="R274" s="39" t="s">
        <v>35</v>
      </c>
      <c r="S274" s="14" t="s">
        <v>624</v>
      </c>
      <c r="T274" s="14"/>
    </row>
    <row r="275" ht="31.5" spans="1:20">
      <c r="A275" s="14">
        <v>254</v>
      </c>
      <c r="B275" s="14" t="s">
        <v>639</v>
      </c>
      <c r="C275" s="14" t="s">
        <v>640</v>
      </c>
      <c r="D275" s="14" t="s">
        <v>26</v>
      </c>
      <c r="E275" s="14" t="s">
        <v>72</v>
      </c>
      <c r="F275" s="14" t="s">
        <v>32</v>
      </c>
      <c r="G275" s="14" t="s">
        <v>641</v>
      </c>
      <c r="H275" s="14">
        <v>40</v>
      </c>
      <c r="I275" s="14">
        <v>20</v>
      </c>
      <c r="J275" s="14">
        <v>0</v>
      </c>
      <c r="K275" s="14">
        <v>20</v>
      </c>
      <c r="L275" s="14">
        <v>320</v>
      </c>
      <c r="M275" s="14">
        <v>6</v>
      </c>
      <c r="N275" s="14">
        <v>19</v>
      </c>
      <c r="O275" s="14">
        <v>2</v>
      </c>
      <c r="P275" s="14" t="s">
        <v>34</v>
      </c>
      <c r="Q275" s="39">
        <v>43466</v>
      </c>
      <c r="R275" s="39" t="s">
        <v>35</v>
      </c>
      <c r="S275" s="14" t="s">
        <v>642</v>
      </c>
      <c r="T275" s="20"/>
    </row>
    <row r="276" ht="21" spans="1:20">
      <c r="A276" s="14">
        <v>255</v>
      </c>
      <c r="B276" s="14" t="s">
        <v>643</v>
      </c>
      <c r="C276" s="14" t="s">
        <v>644</v>
      </c>
      <c r="D276" s="14" t="s">
        <v>26</v>
      </c>
      <c r="E276" s="14" t="s">
        <v>72</v>
      </c>
      <c r="F276" s="14" t="s">
        <v>32</v>
      </c>
      <c r="G276" s="14" t="s">
        <v>645</v>
      </c>
      <c r="H276" s="14">
        <v>26</v>
      </c>
      <c r="I276" s="14">
        <v>9</v>
      </c>
      <c r="J276" s="14">
        <v>0</v>
      </c>
      <c r="K276" s="14">
        <v>17</v>
      </c>
      <c r="L276" s="14">
        <v>160</v>
      </c>
      <c r="M276" s="14">
        <v>2</v>
      </c>
      <c r="N276" s="14">
        <v>9</v>
      </c>
      <c r="O276" s="14">
        <v>1.2</v>
      </c>
      <c r="P276" s="14" t="s">
        <v>34</v>
      </c>
      <c r="Q276" s="39">
        <v>43466</v>
      </c>
      <c r="R276" s="39" t="s">
        <v>35</v>
      </c>
      <c r="S276" s="14" t="s">
        <v>642</v>
      </c>
      <c r="T276" s="20"/>
    </row>
    <row r="277" ht="42" spans="1:20">
      <c r="A277" s="14">
        <v>256</v>
      </c>
      <c r="B277" s="14" t="s">
        <v>646</v>
      </c>
      <c r="C277" s="14" t="s">
        <v>647</v>
      </c>
      <c r="D277" s="14" t="s">
        <v>26</v>
      </c>
      <c r="E277" s="14" t="s">
        <v>72</v>
      </c>
      <c r="F277" s="14" t="s">
        <v>32</v>
      </c>
      <c r="G277" s="14" t="s">
        <v>648</v>
      </c>
      <c r="H277" s="14">
        <v>16</v>
      </c>
      <c r="I277" s="14">
        <v>16</v>
      </c>
      <c r="J277" s="14">
        <v>0</v>
      </c>
      <c r="K277" s="14">
        <v>0</v>
      </c>
      <c r="L277" s="14">
        <v>551</v>
      </c>
      <c r="M277" s="14">
        <v>12</v>
      </c>
      <c r="N277" s="14">
        <v>41</v>
      </c>
      <c r="O277" s="14">
        <v>0.6</v>
      </c>
      <c r="P277" s="14" t="s">
        <v>34</v>
      </c>
      <c r="Q277" s="39">
        <v>43466</v>
      </c>
      <c r="R277" s="39" t="s">
        <v>35</v>
      </c>
      <c r="S277" s="14" t="s">
        <v>642</v>
      </c>
      <c r="T277" s="20"/>
    </row>
    <row r="278" ht="31.5" spans="1:20">
      <c r="A278" s="14">
        <v>257</v>
      </c>
      <c r="B278" s="14" t="s">
        <v>646</v>
      </c>
      <c r="C278" s="14" t="s">
        <v>647</v>
      </c>
      <c r="D278" s="14" t="s">
        <v>26</v>
      </c>
      <c r="E278" s="14" t="s">
        <v>72</v>
      </c>
      <c r="F278" s="14" t="s">
        <v>32</v>
      </c>
      <c r="G278" s="14" t="s">
        <v>649</v>
      </c>
      <c r="H278" s="14">
        <v>15</v>
      </c>
      <c r="I278" s="14">
        <v>10</v>
      </c>
      <c r="J278" s="14">
        <v>0</v>
      </c>
      <c r="K278" s="14">
        <v>5</v>
      </c>
      <c r="L278" s="14">
        <v>635</v>
      </c>
      <c r="M278" s="14">
        <v>11</v>
      </c>
      <c r="N278" s="14">
        <v>47</v>
      </c>
      <c r="O278" s="14">
        <v>0.8</v>
      </c>
      <c r="P278" s="14" t="s">
        <v>34</v>
      </c>
      <c r="Q278" s="39">
        <v>43466</v>
      </c>
      <c r="R278" s="39" t="s">
        <v>35</v>
      </c>
      <c r="S278" s="14" t="s">
        <v>642</v>
      </c>
      <c r="T278" s="20"/>
    </row>
    <row r="279" ht="42" spans="1:20">
      <c r="A279" s="14">
        <v>258</v>
      </c>
      <c r="B279" s="14" t="s">
        <v>650</v>
      </c>
      <c r="C279" s="14" t="s">
        <v>651</v>
      </c>
      <c r="D279" s="14" t="s">
        <v>26</v>
      </c>
      <c r="E279" s="14" t="s">
        <v>72</v>
      </c>
      <c r="F279" s="14" t="s">
        <v>32</v>
      </c>
      <c r="G279" s="20" t="s">
        <v>652</v>
      </c>
      <c r="H279" s="14">
        <v>15</v>
      </c>
      <c r="I279" s="14">
        <v>15</v>
      </c>
      <c r="J279" s="14">
        <v>0</v>
      </c>
      <c r="K279" s="14">
        <v>0</v>
      </c>
      <c r="L279" s="14">
        <v>220</v>
      </c>
      <c r="M279" s="14">
        <v>5</v>
      </c>
      <c r="N279" s="14">
        <v>14</v>
      </c>
      <c r="O279" s="14">
        <v>1</v>
      </c>
      <c r="P279" s="14" t="s">
        <v>34</v>
      </c>
      <c r="Q279" s="39">
        <v>43466</v>
      </c>
      <c r="R279" s="39" t="s">
        <v>35</v>
      </c>
      <c r="S279" s="14" t="s">
        <v>642</v>
      </c>
      <c r="T279" s="20"/>
    </row>
    <row r="280" ht="21" spans="1:20">
      <c r="A280" s="14">
        <v>259</v>
      </c>
      <c r="B280" s="14" t="s">
        <v>653</v>
      </c>
      <c r="C280" s="14" t="s">
        <v>654</v>
      </c>
      <c r="D280" s="14" t="s">
        <v>26</v>
      </c>
      <c r="E280" s="14" t="s">
        <v>72</v>
      </c>
      <c r="F280" s="14" t="s">
        <v>32</v>
      </c>
      <c r="G280" s="20" t="s">
        <v>655</v>
      </c>
      <c r="H280" s="14">
        <v>20</v>
      </c>
      <c r="I280" s="14">
        <v>15</v>
      </c>
      <c r="J280" s="14">
        <v>0</v>
      </c>
      <c r="K280" s="14">
        <v>5</v>
      </c>
      <c r="L280" s="14">
        <v>650</v>
      </c>
      <c r="M280" s="14">
        <v>9</v>
      </c>
      <c r="N280" s="14">
        <v>36</v>
      </c>
      <c r="O280" s="14">
        <v>3</v>
      </c>
      <c r="P280" s="14" t="s">
        <v>34</v>
      </c>
      <c r="Q280" s="39">
        <v>43466</v>
      </c>
      <c r="R280" s="39" t="s">
        <v>35</v>
      </c>
      <c r="S280" s="14" t="s">
        <v>642</v>
      </c>
      <c r="T280" s="20"/>
    </row>
    <row r="281" ht="42" spans="1:20">
      <c r="A281" s="14">
        <v>260</v>
      </c>
      <c r="B281" s="14" t="s">
        <v>656</v>
      </c>
      <c r="C281" s="14" t="s">
        <v>657</v>
      </c>
      <c r="D281" s="14" t="s">
        <v>26</v>
      </c>
      <c r="E281" s="14" t="s">
        <v>72</v>
      </c>
      <c r="F281" s="14" t="s">
        <v>32</v>
      </c>
      <c r="G281" s="14" t="s">
        <v>658</v>
      </c>
      <c r="H281" s="14">
        <v>9</v>
      </c>
      <c r="I281" s="14">
        <v>9</v>
      </c>
      <c r="J281" s="14">
        <v>0</v>
      </c>
      <c r="K281" s="14">
        <v>0</v>
      </c>
      <c r="L281" s="14">
        <v>185</v>
      </c>
      <c r="M281" s="14">
        <v>2</v>
      </c>
      <c r="N281" s="14">
        <v>7</v>
      </c>
      <c r="O281" s="14">
        <v>0.5</v>
      </c>
      <c r="P281" s="14" t="s">
        <v>34</v>
      </c>
      <c r="Q281" s="39">
        <v>43466</v>
      </c>
      <c r="R281" s="39" t="s">
        <v>35</v>
      </c>
      <c r="S281" s="14" t="s">
        <v>642</v>
      </c>
      <c r="T281" s="20"/>
    </row>
    <row r="282" ht="42" spans="1:20">
      <c r="A282" s="14">
        <v>261</v>
      </c>
      <c r="B282" s="14" t="s">
        <v>659</v>
      </c>
      <c r="C282" s="14" t="s">
        <v>660</v>
      </c>
      <c r="D282" s="14" t="s">
        <v>26</v>
      </c>
      <c r="E282" s="14" t="s">
        <v>72</v>
      </c>
      <c r="F282" s="14" t="s">
        <v>32</v>
      </c>
      <c r="G282" s="20" t="s">
        <v>661</v>
      </c>
      <c r="H282" s="14">
        <v>45</v>
      </c>
      <c r="I282" s="14">
        <v>19</v>
      </c>
      <c r="J282" s="14">
        <v>0</v>
      </c>
      <c r="K282" s="14">
        <v>26</v>
      </c>
      <c r="L282" s="14">
        <v>1311</v>
      </c>
      <c r="M282" s="14">
        <v>14</v>
      </c>
      <c r="N282" s="14">
        <v>53</v>
      </c>
      <c r="O282" s="14">
        <v>1.3</v>
      </c>
      <c r="P282" s="14" t="s">
        <v>34</v>
      </c>
      <c r="Q282" s="39">
        <v>43466</v>
      </c>
      <c r="R282" s="39" t="s">
        <v>35</v>
      </c>
      <c r="S282" s="14" t="s">
        <v>642</v>
      </c>
      <c r="T282" s="20"/>
    </row>
    <row r="283" ht="31.5" spans="1:20">
      <c r="A283" s="14">
        <v>262</v>
      </c>
      <c r="B283" s="14" t="s">
        <v>662</v>
      </c>
      <c r="C283" s="14" t="s">
        <v>663</v>
      </c>
      <c r="D283" s="14" t="s">
        <v>26</v>
      </c>
      <c r="E283" s="14" t="s">
        <v>72</v>
      </c>
      <c r="F283" s="14" t="s">
        <v>32</v>
      </c>
      <c r="G283" s="14" t="s">
        <v>664</v>
      </c>
      <c r="H283" s="14">
        <v>23</v>
      </c>
      <c r="I283" s="14">
        <v>10</v>
      </c>
      <c r="J283" s="14">
        <v>0</v>
      </c>
      <c r="K283" s="14">
        <v>13</v>
      </c>
      <c r="L283" s="14">
        <v>890</v>
      </c>
      <c r="M283" s="14">
        <v>50</v>
      </c>
      <c r="N283" s="14">
        <v>130</v>
      </c>
      <c r="O283" s="14">
        <v>1</v>
      </c>
      <c r="P283" s="14" t="s">
        <v>34</v>
      </c>
      <c r="Q283" s="39">
        <v>43466</v>
      </c>
      <c r="R283" s="39" t="s">
        <v>35</v>
      </c>
      <c r="S283" s="14" t="s">
        <v>665</v>
      </c>
      <c r="T283" s="20"/>
    </row>
    <row r="284" ht="31.5" spans="1:20">
      <c r="A284" s="14">
        <v>263</v>
      </c>
      <c r="B284" s="14" t="s">
        <v>666</v>
      </c>
      <c r="C284" s="14" t="s">
        <v>667</v>
      </c>
      <c r="D284" s="14" t="s">
        <v>26</v>
      </c>
      <c r="E284" s="14" t="s">
        <v>72</v>
      </c>
      <c r="F284" s="14" t="s">
        <v>32</v>
      </c>
      <c r="G284" s="14" t="s">
        <v>668</v>
      </c>
      <c r="H284" s="14">
        <v>20</v>
      </c>
      <c r="I284" s="14">
        <v>20</v>
      </c>
      <c r="J284" s="14">
        <v>0</v>
      </c>
      <c r="K284" s="14">
        <v>0</v>
      </c>
      <c r="L284" s="14">
        <v>3200</v>
      </c>
      <c r="M284" s="14">
        <v>35</v>
      </c>
      <c r="N284" s="14">
        <v>132</v>
      </c>
      <c r="O284" s="14">
        <v>1</v>
      </c>
      <c r="P284" s="14" t="s">
        <v>34</v>
      </c>
      <c r="Q284" s="39">
        <v>43466</v>
      </c>
      <c r="R284" s="39" t="s">
        <v>35</v>
      </c>
      <c r="S284" s="14" t="s">
        <v>665</v>
      </c>
      <c r="T284" s="20"/>
    </row>
    <row r="285" ht="31.5" spans="1:20">
      <c r="A285" s="14">
        <v>264</v>
      </c>
      <c r="B285" s="14" t="s">
        <v>669</v>
      </c>
      <c r="C285" s="14" t="s">
        <v>670</v>
      </c>
      <c r="D285" s="14" t="s">
        <v>26</v>
      </c>
      <c r="E285" s="14" t="s">
        <v>72</v>
      </c>
      <c r="F285" s="14" t="s">
        <v>32</v>
      </c>
      <c r="G285" s="14" t="s">
        <v>671</v>
      </c>
      <c r="H285" s="14">
        <v>56</v>
      </c>
      <c r="I285" s="14">
        <v>20</v>
      </c>
      <c r="J285" s="14">
        <v>0</v>
      </c>
      <c r="K285" s="14">
        <v>36</v>
      </c>
      <c r="L285" s="14">
        <v>800</v>
      </c>
      <c r="M285" s="14">
        <v>20</v>
      </c>
      <c r="N285" s="14">
        <v>78</v>
      </c>
      <c r="O285" s="14">
        <v>2</v>
      </c>
      <c r="P285" s="14" t="s">
        <v>34</v>
      </c>
      <c r="Q285" s="39">
        <v>43466</v>
      </c>
      <c r="R285" s="39" t="s">
        <v>35</v>
      </c>
      <c r="S285" s="14" t="s">
        <v>665</v>
      </c>
      <c r="T285" s="20"/>
    </row>
    <row r="286" ht="21" spans="1:20">
      <c r="A286" s="14">
        <v>265</v>
      </c>
      <c r="B286" s="14" t="s">
        <v>672</v>
      </c>
      <c r="C286" s="14" t="s">
        <v>673</v>
      </c>
      <c r="D286" s="14" t="s">
        <v>26</v>
      </c>
      <c r="E286" s="14" t="s">
        <v>72</v>
      </c>
      <c r="F286" s="14" t="s">
        <v>32</v>
      </c>
      <c r="G286" s="14" t="s">
        <v>674</v>
      </c>
      <c r="H286" s="14">
        <v>58</v>
      </c>
      <c r="I286" s="14">
        <v>10</v>
      </c>
      <c r="J286" s="14">
        <v>0</v>
      </c>
      <c r="K286" s="14">
        <v>48</v>
      </c>
      <c r="L286" s="14">
        <v>900</v>
      </c>
      <c r="M286" s="14">
        <v>33</v>
      </c>
      <c r="N286" s="14">
        <v>132</v>
      </c>
      <c r="O286" s="14">
        <v>2</v>
      </c>
      <c r="P286" s="14" t="s">
        <v>34</v>
      </c>
      <c r="Q286" s="39">
        <v>43466</v>
      </c>
      <c r="R286" s="39" t="s">
        <v>35</v>
      </c>
      <c r="S286" s="14" t="s">
        <v>665</v>
      </c>
      <c r="T286" s="20"/>
    </row>
    <row r="287" ht="31.5" spans="1:20">
      <c r="A287" s="14">
        <v>266</v>
      </c>
      <c r="B287" s="14" t="s">
        <v>675</v>
      </c>
      <c r="C287" s="14" t="s">
        <v>676</v>
      </c>
      <c r="D287" s="14" t="s">
        <v>26</v>
      </c>
      <c r="E287" s="14" t="s">
        <v>72</v>
      </c>
      <c r="F287" s="14" t="s">
        <v>32</v>
      </c>
      <c r="G287" s="14" t="s">
        <v>677</v>
      </c>
      <c r="H287" s="14">
        <v>50</v>
      </c>
      <c r="I287" s="14">
        <v>20</v>
      </c>
      <c r="J287" s="14">
        <v>0</v>
      </c>
      <c r="K287" s="14">
        <v>30</v>
      </c>
      <c r="L287" s="14">
        <v>500</v>
      </c>
      <c r="M287" s="14">
        <v>30</v>
      </c>
      <c r="N287" s="14">
        <v>160</v>
      </c>
      <c r="O287" s="14">
        <v>3</v>
      </c>
      <c r="P287" s="14" t="s">
        <v>34</v>
      </c>
      <c r="Q287" s="39">
        <v>43466</v>
      </c>
      <c r="R287" s="39" t="s">
        <v>35</v>
      </c>
      <c r="S287" s="14" t="s">
        <v>665</v>
      </c>
      <c r="T287" s="20"/>
    </row>
    <row r="288" ht="21" spans="1:20">
      <c r="A288" s="14">
        <v>267</v>
      </c>
      <c r="B288" s="14" t="s">
        <v>678</v>
      </c>
      <c r="C288" s="14" t="s">
        <v>679</v>
      </c>
      <c r="D288" s="14" t="s">
        <v>26</v>
      </c>
      <c r="E288" s="14" t="s">
        <v>72</v>
      </c>
      <c r="F288" s="14" t="s">
        <v>32</v>
      </c>
      <c r="G288" s="14" t="s">
        <v>680</v>
      </c>
      <c r="H288" s="14">
        <v>71</v>
      </c>
      <c r="I288" s="14">
        <v>10</v>
      </c>
      <c r="J288" s="14">
        <v>0</v>
      </c>
      <c r="K288" s="14">
        <v>61</v>
      </c>
      <c r="L288" s="14">
        <v>156</v>
      </c>
      <c r="M288" s="14">
        <v>7</v>
      </c>
      <c r="N288" s="14">
        <v>25</v>
      </c>
      <c r="O288" s="14">
        <v>3</v>
      </c>
      <c r="P288" s="14" t="s">
        <v>34</v>
      </c>
      <c r="Q288" s="39">
        <v>43466</v>
      </c>
      <c r="R288" s="39" t="s">
        <v>35</v>
      </c>
      <c r="S288" s="14" t="s">
        <v>665</v>
      </c>
      <c r="T288" s="20"/>
    </row>
    <row r="289" ht="21" spans="1:20">
      <c r="A289" s="14">
        <v>268</v>
      </c>
      <c r="B289" s="14" t="s">
        <v>681</v>
      </c>
      <c r="C289" s="14" t="s">
        <v>682</v>
      </c>
      <c r="D289" s="14" t="s">
        <v>26</v>
      </c>
      <c r="E289" s="14" t="s">
        <v>72</v>
      </c>
      <c r="F289" s="14" t="s">
        <v>32</v>
      </c>
      <c r="G289" s="14" t="s">
        <v>683</v>
      </c>
      <c r="H289" s="14">
        <v>20</v>
      </c>
      <c r="I289" s="14">
        <v>10</v>
      </c>
      <c r="J289" s="14">
        <v>0</v>
      </c>
      <c r="K289" s="14">
        <v>10</v>
      </c>
      <c r="L289" s="14">
        <v>800</v>
      </c>
      <c r="M289" s="14">
        <v>15</v>
      </c>
      <c r="N289" s="14">
        <v>60</v>
      </c>
      <c r="O289" s="14">
        <v>1</v>
      </c>
      <c r="P289" s="14" t="s">
        <v>34</v>
      </c>
      <c r="Q289" s="39">
        <v>43466</v>
      </c>
      <c r="R289" s="39" t="s">
        <v>35</v>
      </c>
      <c r="S289" s="14" t="s">
        <v>665</v>
      </c>
      <c r="T289" s="20"/>
    </row>
    <row r="290" ht="21" spans="1:20">
      <c r="A290" s="14">
        <v>269</v>
      </c>
      <c r="B290" s="14" t="s">
        <v>684</v>
      </c>
      <c r="C290" s="14" t="s">
        <v>685</v>
      </c>
      <c r="D290" s="14" t="s">
        <v>26</v>
      </c>
      <c r="E290" s="14" t="s">
        <v>72</v>
      </c>
      <c r="F290" s="14" t="s">
        <v>32</v>
      </c>
      <c r="G290" s="14" t="s">
        <v>686</v>
      </c>
      <c r="H290" s="14">
        <v>25</v>
      </c>
      <c r="I290" s="14">
        <v>15</v>
      </c>
      <c r="J290" s="14">
        <v>0</v>
      </c>
      <c r="K290" s="14">
        <v>10</v>
      </c>
      <c r="L290" s="14">
        <v>971</v>
      </c>
      <c r="M290" s="14">
        <v>22</v>
      </c>
      <c r="N290" s="14">
        <v>102</v>
      </c>
      <c r="O290" s="14">
        <v>3</v>
      </c>
      <c r="P290" s="14" t="s">
        <v>34</v>
      </c>
      <c r="Q290" s="39">
        <v>43466</v>
      </c>
      <c r="R290" s="39" t="s">
        <v>35</v>
      </c>
      <c r="S290" s="14" t="s">
        <v>665</v>
      </c>
      <c r="T290" s="20"/>
    </row>
    <row r="291" ht="21" spans="1:20">
      <c r="A291" s="14">
        <v>270</v>
      </c>
      <c r="B291" s="14" t="s">
        <v>687</v>
      </c>
      <c r="C291" s="14" t="s">
        <v>688</v>
      </c>
      <c r="D291" s="14" t="s">
        <v>26</v>
      </c>
      <c r="E291" s="14" t="s">
        <v>72</v>
      </c>
      <c r="F291" s="14" t="s">
        <v>32</v>
      </c>
      <c r="G291" s="14" t="s">
        <v>689</v>
      </c>
      <c r="H291" s="14">
        <v>160</v>
      </c>
      <c r="I291" s="14">
        <v>20</v>
      </c>
      <c r="J291" s="14">
        <v>0</v>
      </c>
      <c r="K291" s="14">
        <v>140</v>
      </c>
      <c r="L291" s="14">
        <v>2300</v>
      </c>
      <c r="M291" s="14">
        <v>60</v>
      </c>
      <c r="N291" s="14">
        <v>213</v>
      </c>
      <c r="O291" s="14">
        <v>3</v>
      </c>
      <c r="P291" s="14" t="s">
        <v>34</v>
      </c>
      <c r="Q291" s="39">
        <v>43466</v>
      </c>
      <c r="R291" s="39" t="s">
        <v>35</v>
      </c>
      <c r="S291" s="14" t="s">
        <v>665</v>
      </c>
      <c r="T291" s="20"/>
    </row>
    <row r="292" ht="21" spans="1:20">
      <c r="A292" s="14">
        <v>271</v>
      </c>
      <c r="B292" s="14" t="s">
        <v>690</v>
      </c>
      <c r="C292" s="14" t="s">
        <v>691</v>
      </c>
      <c r="D292" s="14" t="s">
        <v>26</v>
      </c>
      <c r="E292" s="14" t="s">
        <v>72</v>
      </c>
      <c r="F292" s="14" t="s">
        <v>32</v>
      </c>
      <c r="G292" s="14" t="s">
        <v>692</v>
      </c>
      <c r="H292" s="14">
        <v>26</v>
      </c>
      <c r="I292" s="14">
        <v>10</v>
      </c>
      <c r="J292" s="14">
        <v>0</v>
      </c>
      <c r="K292" s="14">
        <v>16</v>
      </c>
      <c r="L292" s="14">
        <v>900</v>
      </c>
      <c r="M292" s="14">
        <v>89</v>
      </c>
      <c r="N292" s="14">
        <v>227</v>
      </c>
      <c r="O292" s="14">
        <v>1</v>
      </c>
      <c r="P292" s="14" t="s">
        <v>34</v>
      </c>
      <c r="Q292" s="39">
        <v>43466</v>
      </c>
      <c r="R292" s="39" t="s">
        <v>35</v>
      </c>
      <c r="S292" s="14" t="s">
        <v>665</v>
      </c>
      <c r="T292" s="20"/>
    </row>
    <row r="293" ht="21" spans="1:20">
      <c r="A293" s="14">
        <v>272</v>
      </c>
      <c r="B293" s="14" t="s">
        <v>693</v>
      </c>
      <c r="C293" s="14" t="s">
        <v>694</v>
      </c>
      <c r="D293" s="14" t="s">
        <v>26</v>
      </c>
      <c r="E293" s="14" t="s">
        <v>72</v>
      </c>
      <c r="F293" s="14" t="s">
        <v>32</v>
      </c>
      <c r="G293" s="14" t="s">
        <v>695</v>
      </c>
      <c r="H293" s="14">
        <v>15</v>
      </c>
      <c r="I293" s="14">
        <v>9</v>
      </c>
      <c r="J293" s="14">
        <v>0</v>
      </c>
      <c r="K293" s="14">
        <v>6</v>
      </c>
      <c r="L293" s="14">
        <v>125</v>
      </c>
      <c r="M293" s="14">
        <v>8</v>
      </c>
      <c r="N293" s="14">
        <v>35</v>
      </c>
      <c r="O293" s="14">
        <v>1</v>
      </c>
      <c r="P293" s="14" t="s">
        <v>34</v>
      </c>
      <c r="Q293" s="39">
        <v>43466</v>
      </c>
      <c r="R293" s="39" t="s">
        <v>35</v>
      </c>
      <c r="S293" s="14" t="s">
        <v>665</v>
      </c>
      <c r="T293" s="20"/>
    </row>
    <row r="294" ht="36" customHeight="1" spans="1:20">
      <c r="A294" s="14">
        <v>273</v>
      </c>
      <c r="B294" s="14" t="s">
        <v>696</v>
      </c>
      <c r="C294" s="14" t="s">
        <v>697</v>
      </c>
      <c r="D294" s="14" t="s">
        <v>26</v>
      </c>
      <c r="E294" s="14" t="s">
        <v>72</v>
      </c>
      <c r="F294" s="14" t="s">
        <v>32</v>
      </c>
      <c r="G294" s="14" t="s">
        <v>698</v>
      </c>
      <c r="H294" s="14">
        <v>4</v>
      </c>
      <c r="I294" s="14">
        <v>4</v>
      </c>
      <c r="J294" s="14">
        <v>0</v>
      </c>
      <c r="K294" s="14">
        <v>0</v>
      </c>
      <c r="L294" s="14">
        <v>600</v>
      </c>
      <c r="M294" s="14">
        <v>7</v>
      </c>
      <c r="N294" s="14">
        <v>26</v>
      </c>
      <c r="O294" s="14">
        <v>0.5</v>
      </c>
      <c r="P294" s="14" t="s">
        <v>34</v>
      </c>
      <c r="Q294" s="39">
        <v>43466</v>
      </c>
      <c r="R294" s="39" t="s">
        <v>35</v>
      </c>
      <c r="S294" s="14" t="s">
        <v>699</v>
      </c>
      <c r="T294" s="20"/>
    </row>
    <row r="295" ht="33.95" customHeight="1" spans="1:20">
      <c r="A295" s="14">
        <v>274</v>
      </c>
      <c r="B295" s="14" t="s">
        <v>700</v>
      </c>
      <c r="C295" s="14" t="s">
        <v>701</v>
      </c>
      <c r="D295" s="14" t="s">
        <v>26</v>
      </c>
      <c r="E295" s="14" t="s">
        <v>72</v>
      </c>
      <c r="F295" s="14" t="s">
        <v>32</v>
      </c>
      <c r="G295" s="14" t="s">
        <v>702</v>
      </c>
      <c r="H295" s="14">
        <v>25.11</v>
      </c>
      <c r="I295" s="14">
        <v>21</v>
      </c>
      <c r="J295" s="14">
        <v>0</v>
      </c>
      <c r="K295" s="14">
        <v>4.11</v>
      </c>
      <c r="L295" s="14">
        <v>310</v>
      </c>
      <c r="M295" s="14">
        <v>2</v>
      </c>
      <c r="N295" s="14">
        <v>4</v>
      </c>
      <c r="O295" s="14">
        <v>1</v>
      </c>
      <c r="P295" s="14" t="s">
        <v>34</v>
      </c>
      <c r="Q295" s="39">
        <v>43466</v>
      </c>
      <c r="R295" s="39" t="s">
        <v>35</v>
      </c>
      <c r="S295" s="14" t="s">
        <v>699</v>
      </c>
      <c r="T295" s="20"/>
    </row>
    <row r="296" ht="24.95" customHeight="1" spans="1:20">
      <c r="A296" s="14">
        <v>275</v>
      </c>
      <c r="B296" s="14" t="s">
        <v>703</v>
      </c>
      <c r="C296" s="14" t="s">
        <v>704</v>
      </c>
      <c r="D296" s="14" t="s">
        <v>26</v>
      </c>
      <c r="E296" s="15" t="s">
        <v>72</v>
      </c>
      <c r="F296" s="14" t="s">
        <v>32</v>
      </c>
      <c r="G296" s="14" t="s">
        <v>705</v>
      </c>
      <c r="H296" s="14">
        <v>48</v>
      </c>
      <c r="I296" s="14">
        <v>46</v>
      </c>
      <c r="J296" s="14">
        <v>0</v>
      </c>
      <c r="K296" s="14">
        <v>2</v>
      </c>
      <c r="L296" s="14">
        <v>200</v>
      </c>
      <c r="M296" s="14">
        <v>3</v>
      </c>
      <c r="N296" s="14">
        <v>8</v>
      </c>
      <c r="O296" s="14">
        <v>1</v>
      </c>
      <c r="P296" s="14" t="s">
        <v>34</v>
      </c>
      <c r="Q296" s="39">
        <v>43466</v>
      </c>
      <c r="R296" s="39" t="s">
        <v>35</v>
      </c>
      <c r="S296" s="14" t="s">
        <v>699</v>
      </c>
      <c r="T296" s="20"/>
    </row>
    <row r="297" ht="57.95" customHeight="1" spans="1:20">
      <c r="A297" s="14">
        <v>276</v>
      </c>
      <c r="B297" s="14" t="s">
        <v>706</v>
      </c>
      <c r="C297" s="14" t="s">
        <v>706</v>
      </c>
      <c r="D297" s="14" t="s">
        <v>26</v>
      </c>
      <c r="E297" s="14" t="s">
        <v>72</v>
      </c>
      <c r="F297" s="14" t="s">
        <v>32</v>
      </c>
      <c r="G297" s="14" t="s">
        <v>707</v>
      </c>
      <c r="H297" s="14">
        <v>25.57</v>
      </c>
      <c r="I297" s="14">
        <v>7</v>
      </c>
      <c r="J297" s="14">
        <v>0</v>
      </c>
      <c r="K297" s="14">
        <v>18.57</v>
      </c>
      <c r="L297" s="14">
        <v>1760</v>
      </c>
      <c r="M297" s="14">
        <v>12</v>
      </c>
      <c r="N297" s="14">
        <v>34</v>
      </c>
      <c r="O297" s="14">
        <v>0.3</v>
      </c>
      <c r="P297" s="14" t="s">
        <v>34</v>
      </c>
      <c r="Q297" s="39">
        <v>43466</v>
      </c>
      <c r="R297" s="39" t="s">
        <v>35</v>
      </c>
      <c r="S297" s="14" t="s">
        <v>699</v>
      </c>
      <c r="T297" s="20"/>
    </row>
    <row r="298" ht="38.1" customHeight="1" spans="1:20">
      <c r="A298" s="14">
        <v>277</v>
      </c>
      <c r="B298" s="14" t="s">
        <v>708</v>
      </c>
      <c r="C298" s="14" t="s">
        <v>708</v>
      </c>
      <c r="D298" s="14" t="s">
        <v>26</v>
      </c>
      <c r="E298" s="14" t="s">
        <v>72</v>
      </c>
      <c r="F298" s="14" t="s">
        <v>32</v>
      </c>
      <c r="G298" s="14" t="s">
        <v>709</v>
      </c>
      <c r="H298" s="14">
        <v>11.2</v>
      </c>
      <c r="I298" s="14">
        <v>10</v>
      </c>
      <c r="J298" s="14">
        <v>0</v>
      </c>
      <c r="K298" s="14">
        <v>1.2</v>
      </c>
      <c r="L298" s="14">
        <v>280</v>
      </c>
      <c r="M298" s="14">
        <v>4</v>
      </c>
      <c r="N298" s="14">
        <v>11</v>
      </c>
      <c r="O298" s="14">
        <v>1.2</v>
      </c>
      <c r="P298" s="14" t="s">
        <v>34</v>
      </c>
      <c r="Q298" s="39">
        <v>43466</v>
      </c>
      <c r="R298" s="39" t="s">
        <v>35</v>
      </c>
      <c r="S298" s="14" t="s">
        <v>699</v>
      </c>
      <c r="T298" s="20"/>
    </row>
    <row r="299" s="1" customFormat="1" ht="24.95" customHeight="1" spans="1:20">
      <c r="A299" s="14">
        <v>278</v>
      </c>
      <c r="B299" s="14" t="s">
        <v>710</v>
      </c>
      <c r="C299" s="14" t="s">
        <v>711</v>
      </c>
      <c r="D299" s="14" t="s">
        <v>26</v>
      </c>
      <c r="E299" s="14" t="s">
        <v>72</v>
      </c>
      <c r="F299" s="14" t="s">
        <v>32</v>
      </c>
      <c r="G299" s="43" t="s">
        <v>712</v>
      </c>
      <c r="H299" s="14">
        <v>27</v>
      </c>
      <c r="I299" s="14">
        <v>25</v>
      </c>
      <c r="J299" s="14">
        <v>0</v>
      </c>
      <c r="K299" s="14">
        <v>2</v>
      </c>
      <c r="L299" s="14">
        <v>3069</v>
      </c>
      <c r="M299" s="14">
        <v>26</v>
      </c>
      <c r="N299" s="14">
        <v>90</v>
      </c>
      <c r="O299" s="14">
        <v>0.5</v>
      </c>
      <c r="P299" s="14" t="s">
        <v>34</v>
      </c>
      <c r="Q299" s="39">
        <v>43466</v>
      </c>
      <c r="R299" s="39" t="s">
        <v>35</v>
      </c>
      <c r="S299" s="14" t="s">
        <v>699</v>
      </c>
      <c r="T299" s="20"/>
    </row>
    <row r="300" ht="120" customHeight="1" spans="1:20">
      <c r="A300" s="14">
        <v>279</v>
      </c>
      <c r="B300" s="14" t="s">
        <v>710</v>
      </c>
      <c r="C300" s="14" t="s">
        <v>711</v>
      </c>
      <c r="D300" s="14" t="s">
        <v>26</v>
      </c>
      <c r="E300" s="14" t="s">
        <v>72</v>
      </c>
      <c r="F300" s="14" t="s">
        <v>32</v>
      </c>
      <c r="G300" s="42" t="s">
        <v>713</v>
      </c>
      <c r="H300" s="14">
        <v>34</v>
      </c>
      <c r="I300" s="14">
        <v>32</v>
      </c>
      <c r="J300" s="14">
        <v>0</v>
      </c>
      <c r="K300" s="14">
        <v>2</v>
      </c>
      <c r="L300" s="14">
        <v>3069</v>
      </c>
      <c r="M300" s="14">
        <v>26</v>
      </c>
      <c r="N300" s="14">
        <v>90</v>
      </c>
      <c r="O300" s="14">
        <v>0.5</v>
      </c>
      <c r="P300" s="14" t="s">
        <v>34</v>
      </c>
      <c r="Q300" s="39">
        <v>43466</v>
      </c>
      <c r="R300" s="39" t="s">
        <v>35</v>
      </c>
      <c r="S300" s="14" t="s">
        <v>699</v>
      </c>
      <c r="T300" s="14"/>
    </row>
    <row r="301" ht="60" customHeight="1" spans="1:20">
      <c r="A301" s="14">
        <v>280</v>
      </c>
      <c r="B301" s="14" t="s">
        <v>714</v>
      </c>
      <c r="C301" s="14" t="s">
        <v>714</v>
      </c>
      <c r="D301" s="14" t="s">
        <v>26</v>
      </c>
      <c r="E301" s="14" t="s">
        <v>72</v>
      </c>
      <c r="F301" s="14" t="s">
        <v>32</v>
      </c>
      <c r="G301" s="14" t="s">
        <v>715</v>
      </c>
      <c r="H301" s="14">
        <v>7.3</v>
      </c>
      <c r="I301" s="14">
        <v>7</v>
      </c>
      <c r="J301" s="14">
        <v>0</v>
      </c>
      <c r="K301" s="14">
        <v>0.3</v>
      </c>
      <c r="L301" s="14">
        <v>800</v>
      </c>
      <c r="M301" s="14">
        <v>6</v>
      </c>
      <c r="N301" s="14">
        <v>32</v>
      </c>
      <c r="O301" s="14">
        <v>0.2</v>
      </c>
      <c r="P301" s="14" t="s">
        <v>34</v>
      </c>
      <c r="Q301" s="39">
        <v>43466</v>
      </c>
      <c r="R301" s="39" t="s">
        <v>35</v>
      </c>
      <c r="S301" s="14" t="s">
        <v>699</v>
      </c>
      <c r="T301" s="20"/>
    </row>
    <row r="302" ht="33.95" customHeight="1" spans="1:20">
      <c r="A302" s="14">
        <v>281</v>
      </c>
      <c r="B302" s="14" t="s">
        <v>716</v>
      </c>
      <c r="C302" s="14" t="s">
        <v>717</v>
      </c>
      <c r="D302" s="14" t="s">
        <v>26</v>
      </c>
      <c r="E302" s="14" t="s">
        <v>72</v>
      </c>
      <c r="F302" s="14" t="s">
        <v>32</v>
      </c>
      <c r="G302" s="14" t="s">
        <v>718</v>
      </c>
      <c r="H302" s="14">
        <v>55</v>
      </c>
      <c r="I302" s="14">
        <v>27</v>
      </c>
      <c r="J302" s="14">
        <v>0</v>
      </c>
      <c r="K302" s="14">
        <v>28</v>
      </c>
      <c r="L302" s="14">
        <v>700</v>
      </c>
      <c r="M302" s="14">
        <v>10</v>
      </c>
      <c r="N302" s="14">
        <v>33</v>
      </c>
      <c r="O302" s="14">
        <v>0.35</v>
      </c>
      <c r="P302" s="14" t="s">
        <v>34</v>
      </c>
      <c r="Q302" s="39">
        <v>43466</v>
      </c>
      <c r="R302" s="39" t="s">
        <v>35</v>
      </c>
      <c r="S302" s="14" t="s">
        <v>699</v>
      </c>
      <c r="T302" s="20"/>
    </row>
    <row r="303" ht="27" customHeight="1" spans="1:20">
      <c r="A303" s="14">
        <v>282</v>
      </c>
      <c r="B303" s="14" t="s">
        <v>719</v>
      </c>
      <c r="C303" s="14" t="s">
        <v>719</v>
      </c>
      <c r="D303" s="14" t="s">
        <v>26</v>
      </c>
      <c r="E303" s="14" t="s">
        <v>72</v>
      </c>
      <c r="F303" s="14" t="s">
        <v>32</v>
      </c>
      <c r="G303" s="14" t="s">
        <v>720</v>
      </c>
      <c r="H303" s="14">
        <v>13</v>
      </c>
      <c r="I303" s="14">
        <v>10</v>
      </c>
      <c r="J303" s="14">
        <v>0</v>
      </c>
      <c r="K303" s="14">
        <v>3</v>
      </c>
      <c r="L303" s="14">
        <v>1239</v>
      </c>
      <c r="M303" s="14">
        <v>18</v>
      </c>
      <c r="N303" s="14">
        <v>53</v>
      </c>
      <c r="O303" s="14">
        <v>0.8</v>
      </c>
      <c r="P303" s="14" t="s">
        <v>34</v>
      </c>
      <c r="Q303" s="39">
        <v>43466</v>
      </c>
      <c r="R303" s="39" t="s">
        <v>35</v>
      </c>
      <c r="S303" s="14" t="s">
        <v>699</v>
      </c>
      <c r="T303" s="20"/>
    </row>
    <row r="304" ht="52.5" spans="1:20">
      <c r="A304" s="14">
        <v>283</v>
      </c>
      <c r="B304" s="14" t="s">
        <v>721</v>
      </c>
      <c r="C304" s="14" t="s">
        <v>722</v>
      </c>
      <c r="D304" s="14" t="s">
        <v>26</v>
      </c>
      <c r="E304" s="14" t="s">
        <v>72</v>
      </c>
      <c r="F304" s="14" t="s">
        <v>32</v>
      </c>
      <c r="G304" s="14" t="s">
        <v>723</v>
      </c>
      <c r="H304" s="14">
        <v>32</v>
      </c>
      <c r="I304" s="14">
        <v>30</v>
      </c>
      <c r="J304" s="14">
        <v>0</v>
      </c>
      <c r="K304" s="14">
        <v>2</v>
      </c>
      <c r="L304" s="14">
        <v>1800</v>
      </c>
      <c r="M304" s="14">
        <v>25</v>
      </c>
      <c r="N304" s="14">
        <v>87</v>
      </c>
      <c r="O304" s="14">
        <v>0.2</v>
      </c>
      <c r="P304" s="14" t="s">
        <v>34</v>
      </c>
      <c r="Q304" s="39">
        <v>43466</v>
      </c>
      <c r="R304" s="39" t="s">
        <v>35</v>
      </c>
      <c r="S304" s="14" t="s">
        <v>699</v>
      </c>
      <c r="T304" s="20"/>
    </row>
    <row r="305" ht="68.1" customHeight="1" spans="1:20">
      <c r="A305" s="14">
        <v>284</v>
      </c>
      <c r="B305" s="14" t="s">
        <v>724</v>
      </c>
      <c r="C305" s="14" t="s">
        <v>724</v>
      </c>
      <c r="D305" s="14" t="s">
        <v>26</v>
      </c>
      <c r="E305" s="14" t="s">
        <v>72</v>
      </c>
      <c r="F305" s="14" t="s">
        <v>32</v>
      </c>
      <c r="G305" s="43" t="s">
        <v>725</v>
      </c>
      <c r="H305" s="14">
        <v>7.5</v>
      </c>
      <c r="I305" s="14">
        <v>7</v>
      </c>
      <c r="J305" s="14">
        <v>0</v>
      </c>
      <c r="K305" s="14">
        <v>0.5</v>
      </c>
      <c r="L305" s="14">
        <v>530</v>
      </c>
      <c r="M305" s="14">
        <v>14</v>
      </c>
      <c r="N305" s="14">
        <v>38</v>
      </c>
      <c r="O305" s="14">
        <v>0.4</v>
      </c>
      <c r="P305" s="14" t="s">
        <v>34</v>
      </c>
      <c r="Q305" s="39">
        <v>43466</v>
      </c>
      <c r="R305" s="39" t="s">
        <v>35</v>
      </c>
      <c r="S305" s="14" t="s">
        <v>699</v>
      </c>
      <c r="T305" s="20"/>
    </row>
    <row r="306" ht="38.1" customHeight="1" spans="1:20">
      <c r="A306" s="14">
        <v>285</v>
      </c>
      <c r="B306" s="14" t="s">
        <v>726</v>
      </c>
      <c r="C306" s="14" t="s">
        <v>727</v>
      </c>
      <c r="D306" s="14" t="s">
        <v>26</v>
      </c>
      <c r="E306" s="14" t="s">
        <v>72</v>
      </c>
      <c r="F306" s="14" t="s">
        <v>32</v>
      </c>
      <c r="G306" s="14" t="s">
        <v>728</v>
      </c>
      <c r="H306" s="14">
        <v>9.6</v>
      </c>
      <c r="I306" s="14">
        <v>7</v>
      </c>
      <c r="J306" s="14">
        <v>0</v>
      </c>
      <c r="K306" s="14">
        <v>2.6</v>
      </c>
      <c r="L306" s="14">
        <v>380</v>
      </c>
      <c r="M306" s="14">
        <v>5</v>
      </c>
      <c r="N306" s="14">
        <v>19</v>
      </c>
      <c r="O306" s="14">
        <v>1.5</v>
      </c>
      <c r="P306" s="14" t="s">
        <v>34</v>
      </c>
      <c r="Q306" s="39">
        <v>43466</v>
      </c>
      <c r="R306" s="39" t="s">
        <v>35</v>
      </c>
      <c r="S306" s="14" t="s">
        <v>699</v>
      </c>
      <c r="T306" s="20"/>
    </row>
    <row r="307" ht="42" spans="1:20">
      <c r="A307" s="14">
        <v>286</v>
      </c>
      <c r="B307" s="20" t="s">
        <v>729</v>
      </c>
      <c r="C307" s="14" t="s">
        <v>729</v>
      </c>
      <c r="D307" s="14" t="s">
        <v>26</v>
      </c>
      <c r="E307" s="14" t="s">
        <v>72</v>
      </c>
      <c r="F307" s="14" t="s">
        <v>32</v>
      </c>
      <c r="G307" s="14" t="s">
        <v>730</v>
      </c>
      <c r="H307" s="14">
        <v>15</v>
      </c>
      <c r="I307" s="14">
        <v>15</v>
      </c>
      <c r="J307" s="14">
        <v>0</v>
      </c>
      <c r="K307" s="14">
        <v>0</v>
      </c>
      <c r="L307" s="14">
        <v>260</v>
      </c>
      <c r="M307" s="14">
        <v>8</v>
      </c>
      <c r="N307" s="14">
        <v>31</v>
      </c>
      <c r="O307" s="14">
        <v>2</v>
      </c>
      <c r="P307" s="14" t="s">
        <v>34</v>
      </c>
      <c r="Q307" s="39">
        <v>43466</v>
      </c>
      <c r="R307" s="39" t="s">
        <v>35</v>
      </c>
      <c r="S307" s="20" t="s">
        <v>731</v>
      </c>
      <c r="T307" s="20"/>
    </row>
    <row r="308" ht="42" spans="1:20">
      <c r="A308" s="14">
        <v>287</v>
      </c>
      <c r="B308" s="20" t="s">
        <v>732</v>
      </c>
      <c r="C308" s="14" t="s">
        <v>732</v>
      </c>
      <c r="D308" s="14" t="s">
        <v>26</v>
      </c>
      <c r="E308" s="14" t="s">
        <v>72</v>
      </c>
      <c r="F308" s="14" t="s">
        <v>32</v>
      </c>
      <c r="G308" s="14" t="s">
        <v>733</v>
      </c>
      <c r="H308" s="14">
        <v>20</v>
      </c>
      <c r="I308" s="14">
        <v>15</v>
      </c>
      <c r="J308" s="14">
        <v>0</v>
      </c>
      <c r="K308" s="14">
        <v>5</v>
      </c>
      <c r="L308" s="14">
        <v>220</v>
      </c>
      <c r="M308" s="14">
        <v>2</v>
      </c>
      <c r="N308" s="14">
        <v>11</v>
      </c>
      <c r="O308" s="14">
        <v>1</v>
      </c>
      <c r="P308" s="14" t="s">
        <v>34</v>
      </c>
      <c r="Q308" s="39">
        <v>43466</v>
      </c>
      <c r="R308" s="39" t="s">
        <v>35</v>
      </c>
      <c r="S308" s="20" t="s">
        <v>731</v>
      </c>
      <c r="T308" s="20"/>
    </row>
    <row r="309" ht="80.1" customHeight="1" spans="1:20">
      <c r="A309" s="14">
        <v>288</v>
      </c>
      <c r="B309" s="20" t="s">
        <v>734</v>
      </c>
      <c r="C309" s="14" t="s">
        <v>734</v>
      </c>
      <c r="D309" s="14" t="s">
        <v>26</v>
      </c>
      <c r="E309" s="14" t="s">
        <v>72</v>
      </c>
      <c r="F309" s="14" t="s">
        <v>32</v>
      </c>
      <c r="G309" s="54" t="s">
        <v>735</v>
      </c>
      <c r="H309" s="14">
        <v>12</v>
      </c>
      <c r="I309" s="14">
        <v>12</v>
      </c>
      <c r="J309" s="14">
        <v>0</v>
      </c>
      <c r="K309" s="14">
        <v>0</v>
      </c>
      <c r="L309" s="14">
        <v>750</v>
      </c>
      <c r="M309" s="14">
        <v>9</v>
      </c>
      <c r="N309" s="14">
        <v>30</v>
      </c>
      <c r="O309" s="14">
        <v>2.2</v>
      </c>
      <c r="P309" s="14" t="s">
        <v>34</v>
      </c>
      <c r="Q309" s="39">
        <v>43466</v>
      </c>
      <c r="R309" s="39" t="s">
        <v>35</v>
      </c>
      <c r="S309" s="20" t="s">
        <v>731</v>
      </c>
      <c r="T309" s="20"/>
    </row>
    <row r="310" ht="52.5" spans="1:20">
      <c r="A310" s="14">
        <v>289</v>
      </c>
      <c r="B310" s="20" t="s">
        <v>736</v>
      </c>
      <c r="C310" s="14" t="s">
        <v>737</v>
      </c>
      <c r="D310" s="14" t="s">
        <v>26</v>
      </c>
      <c r="E310" s="14" t="s">
        <v>72</v>
      </c>
      <c r="F310" s="14" t="s">
        <v>32</v>
      </c>
      <c r="G310" s="14" t="s">
        <v>738</v>
      </c>
      <c r="H310" s="14">
        <v>25</v>
      </c>
      <c r="I310" s="14">
        <v>25</v>
      </c>
      <c r="J310" s="14">
        <v>0</v>
      </c>
      <c r="K310" s="14">
        <v>0</v>
      </c>
      <c r="L310" s="14">
        <v>258</v>
      </c>
      <c r="M310" s="14">
        <v>16</v>
      </c>
      <c r="N310" s="14">
        <v>42</v>
      </c>
      <c r="O310" s="14">
        <v>2</v>
      </c>
      <c r="P310" s="14" t="s">
        <v>34</v>
      </c>
      <c r="Q310" s="39">
        <v>43466</v>
      </c>
      <c r="R310" s="39" t="s">
        <v>35</v>
      </c>
      <c r="S310" s="20" t="s">
        <v>731</v>
      </c>
      <c r="T310" s="20"/>
    </row>
    <row r="311" ht="31.5" spans="1:20">
      <c r="A311" s="14">
        <v>290</v>
      </c>
      <c r="B311" s="20" t="s">
        <v>736</v>
      </c>
      <c r="C311" s="14" t="s">
        <v>737</v>
      </c>
      <c r="D311" s="14" t="s">
        <v>26</v>
      </c>
      <c r="E311" s="14" t="s">
        <v>72</v>
      </c>
      <c r="F311" s="14" t="s">
        <v>32</v>
      </c>
      <c r="G311" s="14" t="s">
        <v>739</v>
      </c>
      <c r="H311" s="14">
        <v>25</v>
      </c>
      <c r="I311" s="14">
        <v>25</v>
      </c>
      <c r="J311" s="14">
        <v>0</v>
      </c>
      <c r="K311" s="14">
        <v>0</v>
      </c>
      <c r="L311" s="14">
        <v>1055</v>
      </c>
      <c r="M311" s="14">
        <v>50</v>
      </c>
      <c r="N311" s="14">
        <v>155</v>
      </c>
      <c r="O311" s="14">
        <v>2</v>
      </c>
      <c r="P311" s="14" t="s">
        <v>34</v>
      </c>
      <c r="Q311" s="39">
        <v>43466</v>
      </c>
      <c r="R311" s="39" t="s">
        <v>35</v>
      </c>
      <c r="S311" s="20" t="s">
        <v>731</v>
      </c>
      <c r="T311" s="20"/>
    </row>
    <row r="312" ht="31.5" spans="1:20">
      <c r="A312" s="14">
        <v>291</v>
      </c>
      <c r="B312" s="20" t="s">
        <v>740</v>
      </c>
      <c r="C312" s="14" t="s">
        <v>740</v>
      </c>
      <c r="D312" s="14" t="s">
        <v>26</v>
      </c>
      <c r="E312" s="14" t="s">
        <v>72</v>
      </c>
      <c r="F312" s="14" t="s">
        <v>32</v>
      </c>
      <c r="G312" s="14" t="s">
        <v>741</v>
      </c>
      <c r="H312" s="14">
        <v>10</v>
      </c>
      <c r="I312" s="14">
        <v>10</v>
      </c>
      <c r="J312" s="14">
        <v>0</v>
      </c>
      <c r="K312" s="14">
        <v>0</v>
      </c>
      <c r="L312" s="14">
        <v>800</v>
      </c>
      <c r="M312" s="14">
        <v>14</v>
      </c>
      <c r="N312" s="14">
        <v>41</v>
      </c>
      <c r="O312" s="14">
        <v>1</v>
      </c>
      <c r="P312" s="14" t="s">
        <v>34</v>
      </c>
      <c r="Q312" s="39">
        <v>43466</v>
      </c>
      <c r="R312" s="39" t="s">
        <v>35</v>
      </c>
      <c r="S312" s="20" t="s">
        <v>731</v>
      </c>
      <c r="T312" s="20"/>
    </row>
    <row r="313" ht="21" spans="1:20">
      <c r="A313" s="14">
        <v>292</v>
      </c>
      <c r="B313" s="14" t="s">
        <v>742</v>
      </c>
      <c r="C313" s="14" t="s">
        <v>743</v>
      </c>
      <c r="D313" s="14" t="s">
        <v>26</v>
      </c>
      <c r="E313" s="14" t="s">
        <v>72</v>
      </c>
      <c r="F313" s="14" t="s">
        <v>32</v>
      </c>
      <c r="G313" s="14" t="s">
        <v>744</v>
      </c>
      <c r="H313" s="14">
        <v>30</v>
      </c>
      <c r="I313" s="14">
        <v>17</v>
      </c>
      <c r="J313" s="14">
        <v>0</v>
      </c>
      <c r="K313" s="14">
        <v>13</v>
      </c>
      <c r="L313" s="14">
        <v>2500</v>
      </c>
      <c r="M313" s="14">
        <v>61</v>
      </c>
      <c r="N313" s="14">
        <v>191</v>
      </c>
      <c r="O313" s="14">
        <v>5</v>
      </c>
      <c r="P313" s="14" t="s">
        <v>34</v>
      </c>
      <c r="Q313" s="39">
        <v>43466</v>
      </c>
      <c r="R313" s="39" t="s">
        <v>35</v>
      </c>
      <c r="S313" s="14" t="s">
        <v>745</v>
      </c>
      <c r="T313" s="20"/>
    </row>
    <row r="314" ht="31.5" spans="1:20">
      <c r="A314" s="14">
        <v>293</v>
      </c>
      <c r="B314" s="14" t="s">
        <v>746</v>
      </c>
      <c r="C314" s="14" t="s">
        <v>747</v>
      </c>
      <c r="D314" s="14" t="s">
        <v>26</v>
      </c>
      <c r="E314" s="14" t="s">
        <v>72</v>
      </c>
      <c r="F314" s="14" t="s">
        <v>32</v>
      </c>
      <c r="G314" s="14" t="s">
        <v>748</v>
      </c>
      <c r="H314" s="14">
        <v>15</v>
      </c>
      <c r="I314" s="14">
        <v>11</v>
      </c>
      <c r="J314" s="14">
        <v>0</v>
      </c>
      <c r="K314" s="14">
        <v>4</v>
      </c>
      <c r="L314" s="14">
        <v>653</v>
      </c>
      <c r="M314" s="14">
        <v>15</v>
      </c>
      <c r="N314" s="14">
        <v>47</v>
      </c>
      <c r="O314" s="14">
        <v>2</v>
      </c>
      <c r="P314" s="14" t="s">
        <v>34</v>
      </c>
      <c r="Q314" s="39">
        <v>43466</v>
      </c>
      <c r="R314" s="39" t="s">
        <v>35</v>
      </c>
      <c r="S314" s="14" t="s">
        <v>745</v>
      </c>
      <c r="T314" s="20"/>
    </row>
    <row r="315" ht="21" spans="1:20">
      <c r="A315" s="14">
        <v>294</v>
      </c>
      <c r="B315" s="14" t="s">
        <v>746</v>
      </c>
      <c r="C315" s="14" t="s">
        <v>749</v>
      </c>
      <c r="D315" s="14" t="s">
        <v>26</v>
      </c>
      <c r="E315" s="14" t="s">
        <v>72</v>
      </c>
      <c r="F315" s="14" t="s">
        <v>32</v>
      </c>
      <c r="G315" s="14" t="s">
        <v>750</v>
      </c>
      <c r="H315" s="14">
        <v>27</v>
      </c>
      <c r="I315" s="14">
        <v>27</v>
      </c>
      <c r="J315" s="14">
        <v>0</v>
      </c>
      <c r="K315" s="14">
        <v>0</v>
      </c>
      <c r="L315" s="14">
        <v>2163</v>
      </c>
      <c r="M315" s="14">
        <v>54</v>
      </c>
      <c r="N315" s="14">
        <v>184</v>
      </c>
      <c r="O315" s="14">
        <v>8</v>
      </c>
      <c r="P315" s="14" t="s">
        <v>34</v>
      </c>
      <c r="Q315" s="39">
        <v>43466</v>
      </c>
      <c r="R315" s="39" t="s">
        <v>35</v>
      </c>
      <c r="S315" s="14" t="s">
        <v>745</v>
      </c>
      <c r="T315" s="20"/>
    </row>
    <row r="316" ht="21" spans="1:20">
      <c r="A316" s="14">
        <v>295</v>
      </c>
      <c r="B316" s="14" t="s">
        <v>751</v>
      </c>
      <c r="C316" s="14" t="s">
        <v>752</v>
      </c>
      <c r="D316" s="14" t="s">
        <v>26</v>
      </c>
      <c r="E316" s="14" t="s">
        <v>72</v>
      </c>
      <c r="F316" s="14" t="s">
        <v>32</v>
      </c>
      <c r="G316" s="14" t="s">
        <v>753</v>
      </c>
      <c r="H316" s="14">
        <v>11</v>
      </c>
      <c r="I316" s="14">
        <v>9</v>
      </c>
      <c r="J316" s="14">
        <v>0</v>
      </c>
      <c r="K316" s="14">
        <v>2</v>
      </c>
      <c r="L316" s="14">
        <v>2750</v>
      </c>
      <c r="M316" s="14">
        <v>74</v>
      </c>
      <c r="N316" s="14">
        <v>269</v>
      </c>
      <c r="O316" s="14">
        <v>2</v>
      </c>
      <c r="P316" s="14" t="s">
        <v>34</v>
      </c>
      <c r="Q316" s="39">
        <v>43466</v>
      </c>
      <c r="R316" s="39" t="s">
        <v>35</v>
      </c>
      <c r="S316" s="14" t="s">
        <v>745</v>
      </c>
      <c r="T316" s="20"/>
    </row>
    <row r="317" ht="21" spans="1:20">
      <c r="A317" s="14">
        <v>296</v>
      </c>
      <c r="B317" s="14" t="s">
        <v>754</v>
      </c>
      <c r="C317" s="14" t="s">
        <v>755</v>
      </c>
      <c r="D317" s="14" t="s">
        <v>26</v>
      </c>
      <c r="E317" s="14" t="s">
        <v>72</v>
      </c>
      <c r="F317" s="14" t="s">
        <v>32</v>
      </c>
      <c r="G317" s="14" t="s">
        <v>756</v>
      </c>
      <c r="H317" s="14">
        <v>2.8</v>
      </c>
      <c r="I317" s="14">
        <v>2</v>
      </c>
      <c r="J317" s="14">
        <v>0</v>
      </c>
      <c r="K317" s="14">
        <v>0.8</v>
      </c>
      <c r="L317" s="14">
        <v>462</v>
      </c>
      <c r="M317" s="14">
        <v>9</v>
      </c>
      <c r="N317" s="14">
        <v>31</v>
      </c>
      <c r="O317" s="14">
        <v>0.5</v>
      </c>
      <c r="P317" s="14" t="s">
        <v>34</v>
      </c>
      <c r="Q317" s="39">
        <v>43466</v>
      </c>
      <c r="R317" s="39" t="s">
        <v>35</v>
      </c>
      <c r="S317" s="14" t="s">
        <v>745</v>
      </c>
      <c r="T317" s="20"/>
    </row>
    <row r="318" ht="21" spans="1:20">
      <c r="A318" s="14">
        <v>297</v>
      </c>
      <c r="B318" s="14" t="s">
        <v>754</v>
      </c>
      <c r="C318" s="14" t="s">
        <v>755</v>
      </c>
      <c r="D318" s="14" t="s">
        <v>26</v>
      </c>
      <c r="E318" s="14" t="s">
        <v>72</v>
      </c>
      <c r="F318" s="14" t="s">
        <v>32</v>
      </c>
      <c r="G318" s="14" t="s">
        <v>757</v>
      </c>
      <c r="H318" s="14">
        <v>12</v>
      </c>
      <c r="I318" s="14">
        <v>5</v>
      </c>
      <c r="J318" s="14">
        <v>0</v>
      </c>
      <c r="K318" s="14">
        <v>7</v>
      </c>
      <c r="L318" s="14">
        <v>462</v>
      </c>
      <c r="M318" s="14">
        <v>9</v>
      </c>
      <c r="N318" s="14">
        <v>31</v>
      </c>
      <c r="O318" s="14">
        <v>0.5</v>
      </c>
      <c r="P318" s="14" t="s">
        <v>34</v>
      </c>
      <c r="Q318" s="39">
        <v>43466</v>
      </c>
      <c r="R318" s="39" t="s">
        <v>35</v>
      </c>
      <c r="S318" s="14" t="s">
        <v>745</v>
      </c>
      <c r="T318" s="20"/>
    </row>
    <row r="319" ht="21" spans="1:20">
      <c r="A319" s="14">
        <v>298</v>
      </c>
      <c r="B319" s="14" t="s">
        <v>758</v>
      </c>
      <c r="C319" s="14" t="s">
        <v>759</v>
      </c>
      <c r="D319" s="14" t="s">
        <v>26</v>
      </c>
      <c r="E319" s="14" t="s">
        <v>72</v>
      </c>
      <c r="F319" s="14" t="s">
        <v>32</v>
      </c>
      <c r="G319" s="14" t="s">
        <v>760</v>
      </c>
      <c r="H319" s="14">
        <v>20</v>
      </c>
      <c r="I319" s="14">
        <v>15</v>
      </c>
      <c r="J319" s="14">
        <v>0</v>
      </c>
      <c r="K319" s="14">
        <v>5</v>
      </c>
      <c r="L319" s="14">
        <v>209</v>
      </c>
      <c r="M319" s="14">
        <v>5</v>
      </c>
      <c r="N319" s="14">
        <v>18</v>
      </c>
      <c r="O319" s="14">
        <v>0.9</v>
      </c>
      <c r="P319" s="14" t="s">
        <v>34</v>
      </c>
      <c r="Q319" s="39">
        <v>43466</v>
      </c>
      <c r="R319" s="39" t="s">
        <v>35</v>
      </c>
      <c r="S319" s="14" t="s">
        <v>745</v>
      </c>
      <c r="T319" s="20"/>
    </row>
    <row r="320" ht="31.5" spans="1:20">
      <c r="A320" s="14">
        <v>299</v>
      </c>
      <c r="B320" s="14" t="s">
        <v>761</v>
      </c>
      <c r="C320" s="14" t="s">
        <v>762</v>
      </c>
      <c r="D320" s="14" t="s">
        <v>26</v>
      </c>
      <c r="E320" s="14" t="s">
        <v>72</v>
      </c>
      <c r="F320" s="14" t="s">
        <v>32</v>
      </c>
      <c r="G320" s="14" t="s">
        <v>763</v>
      </c>
      <c r="H320" s="14">
        <v>16</v>
      </c>
      <c r="I320" s="14">
        <v>15</v>
      </c>
      <c r="J320" s="14">
        <v>0</v>
      </c>
      <c r="K320" s="14">
        <v>1</v>
      </c>
      <c r="L320" s="14">
        <v>1218</v>
      </c>
      <c r="M320" s="14">
        <v>27</v>
      </c>
      <c r="N320" s="14">
        <v>81</v>
      </c>
      <c r="O320" s="14">
        <v>1</v>
      </c>
      <c r="P320" s="14" t="s">
        <v>34</v>
      </c>
      <c r="Q320" s="39">
        <v>43466</v>
      </c>
      <c r="R320" s="39" t="s">
        <v>35</v>
      </c>
      <c r="S320" s="14" t="s">
        <v>745</v>
      </c>
      <c r="T320" s="20"/>
    </row>
    <row r="321" ht="52.5" spans="1:20">
      <c r="A321" s="14">
        <v>300</v>
      </c>
      <c r="B321" s="14" t="s">
        <v>764</v>
      </c>
      <c r="C321" s="14" t="s">
        <v>765</v>
      </c>
      <c r="D321" s="14" t="s">
        <v>26</v>
      </c>
      <c r="E321" s="14" t="s">
        <v>72</v>
      </c>
      <c r="F321" s="14" t="s">
        <v>32</v>
      </c>
      <c r="G321" s="14" t="s">
        <v>766</v>
      </c>
      <c r="H321" s="14">
        <v>30</v>
      </c>
      <c r="I321" s="14">
        <v>24</v>
      </c>
      <c r="J321" s="14">
        <v>0</v>
      </c>
      <c r="K321" s="14">
        <v>6</v>
      </c>
      <c r="L321" s="14">
        <v>2184</v>
      </c>
      <c r="M321" s="14">
        <v>54</v>
      </c>
      <c r="N321" s="14">
        <v>175</v>
      </c>
      <c r="O321" s="14">
        <v>3</v>
      </c>
      <c r="P321" s="14" t="s">
        <v>34</v>
      </c>
      <c r="Q321" s="39">
        <v>43466</v>
      </c>
      <c r="R321" s="39" t="s">
        <v>35</v>
      </c>
      <c r="S321" s="14" t="s">
        <v>745</v>
      </c>
      <c r="T321" s="20"/>
    </row>
    <row r="322" ht="21" spans="1:20">
      <c r="A322" s="14">
        <v>301</v>
      </c>
      <c r="B322" s="14" t="s">
        <v>767</v>
      </c>
      <c r="C322" s="14" t="s">
        <v>768</v>
      </c>
      <c r="D322" s="14" t="s">
        <v>26</v>
      </c>
      <c r="E322" s="14" t="s">
        <v>72</v>
      </c>
      <c r="F322" s="14" t="s">
        <v>32</v>
      </c>
      <c r="G322" s="14" t="s">
        <v>769</v>
      </c>
      <c r="H322" s="14">
        <v>4</v>
      </c>
      <c r="I322" s="14">
        <v>4</v>
      </c>
      <c r="J322" s="14">
        <v>0</v>
      </c>
      <c r="K322" s="14">
        <v>0</v>
      </c>
      <c r="L322" s="14">
        <v>270</v>
      </c>
      <c r="M322" s="14">
        <v>5</v>
      </c>
      <c r="N322" s="14">
        <v>21</v>
      </c>
      <c r="O322" s="14">
        <v>1</v>
      </c>
      <c r="P322" s="14" t="s">
        <v>34</v>
      </c>
      <c r="Q322" s="39">
        <v>43466</v>
      </c>
      <c r="R322" s="39" t="s">
        <v>35</v>
      </c>
      <c r="S322" s="14" t="s">
        <v>745</v>
      </c>
      <c r="T322" s="20"/>
    </row>
    <row r="323" ht="21" spans="1:20">
      <c r="A323" s="14">
        <v>302</v>
      </c>
      <c r="B323" s="14" t="s">
        <v>73</v>
      </c>
      <c r="C323" s="14" t="s">
        <v>770</v>
      </c>
      <c r="D323" s="20" t="s">
        <v>26</v>
      </c>
      <c r="E323" s="14" t="s">
        <v>72</v>
      </c>
      <c r="F323" s="14" t="s">
        <v>32</v>
      </c>
      <c r="G323" s="14" t="s">
        <v>771</v>
      </c>
      <c r="H323" s="14">
        <v>31</v>
      </c>
      <c r="I323" s="14">
        <v>31</v>
      </c>
      <c r="J323" s="14">
        <v>0</v>
      </c>
      <c r="K323" s="14">
        <v>0</v>
      </c>
      <c r="L323" s="14">
        <v>1218</v>
      </c>
      <c r="M323" s="14">
        <v>27</v>
      </c>
      <c r="N323" s="14">
        <v>81</v>
      </c>
      <c r="O323" s="14">
        <v>5</v>
      </c>
      <c r="P323" s="14" t="s">
        <v>34</v>
      </c>
      <c r="Q323" s="39">
        <v>43466</v>
      </c>
      <c r="R323" s="39" t="s">
        <v>35</v>
      </c>
      <c r="S323" s="14" t="s">
        <v>772</v>
      </c>
      <c r="T323" s="20"/>
    </row>
    <row r="324" ht="21" customHeight="1" spans="1:20">
      <c r="A324" s="14">
        <v>303</v>
      </c>
      <c r="B324" s="14" t="s">
        <v>570</v>
      </c>
      <c r="C324" s="14" t="s">
        <v>571</v>
      </c>
      <c r="D324" s="20" t="s">
        <v>26</v>
      </c>
      <c r="E324" s="14" t="s">
        <v>72</v>
      </c>
      <c r="F324" s="14" t="s">
        <v>32</v>
      </c>
      <c r="G324" s="14" t="s">
        <v>773</v>
      </c>
      <c r="H324" s="14">
        <v>31</v>
      </c>
      <c r="I324" s="14">
        <v>15</v>
      </c>
      <c r="J324" s="14">
        <v>0</v>
      </c>
      <c r="K324" s="14">
        <v>16</v>
      </c>
      <c r="L324" s="14">
        <v>820</v>
      </c>
      <c r="M324" s="14">
        <v>25</v>
      </c>
      <c r="N324" s="14">
        <v>82</v>
      </c>
      <c r="O324" s="14">
        <v>1</v>
      </c>
      <c r="P324" s="14" t="s">
        <v>34</v>
      </c>
      <c r="Q324" s="39">
        <v>43466</v>
      </c>
      <c r="R324" s="39" t="s">
        <v>35</v>
      </c>
      <c r="S324" s="14" t="s">
        <v>774</v>
      </c>
      <c r="T324" s="20"/>
    </row>
    <row r="325" s="1" customFormat="1" ht="27" customHeight="1" spans="1:20">
      <c r="A325" s="14">
        <v>304</v>
      </c>
      <c r="B325" s="14" t="s">
        <v>775</v>
      </c>
      <c r="C325" s="14" t="s">
        <v>776</v>
      </c>
      <c r="D325" s="14" t="s">
        <v>26</v>
      </c>
      <c r="E325" s="14" t="s">
        <v>72</v>
      </c>
      <c r="F325" s="14" t="s">
        <v>32</v>
      </c>
      <c r="G325" s="14" t="s">
        <v>777</v>
      </c>
      <c r="H325" s="14">
        <v>30</v>
      </c>
      <c r="I325" s="14">
        <v>30</v>
      </c>
      <c r="J325" s="14">
        <v>0</v>
      </c>
      <c r="K325" s="14">
        <v>0</v>
      </c>
      <c r="L325" s="14">
        <v>200</v>
      </c>
      <c r="M325" s="14">
        <v>22</v>
      </c>
      <c r="N325" s="14">
        <v>70</v>
      </c>
      <c r="O325" s="14">
        <v>1</v>
      </c>
      <c r="P325" s="14" t="s">
        <v>34</v>
      </c>
      <c r="Q325" s="39">
        <v>43466</v>
      </c>
      <c r="R325" s="39" t="s">
        <v>35</v>
      </c>
      <c r="S325" s="14" t="s">
        <v>731</v>
      </c>
      <c r="T325" s="20"/>
    </row>
    <row r="326" ht="21" spans="1:20">
      <c r="A326" s="18" t="s">
        <v>778</v>
      </c>
      <c r="B326" s="56" t="s">
        <v>779</v>
      </c>
      <c r="C326" s="56"/>
      <c r="D326" s="56"/>
      <c r="E326" s="18"/>
      <c r="F326" s="18"/>
      <c r="G326" s="56"/>
      <c r="H326" s="18">
        <v>4810.06</v>
      </c>
      <c r="I326" s="60">
        <v>3115.56</v>
      </c>
      <c r="J326" s="60">
        <v>0</v>
      </c>
      <c r="K326" s="60">
        <v>1694.5</v>
      </c>
      <c r="L326" s="60">
        <v>257416</v>
      </c>
      <c r="M326" s="60">
        <v>9680</v>
      </c>
      <c r="N326" s="60">
        <v>33786</v>
      </c>
      <c r="O326" s="60">
        <v>585.02</v>
      </c>
      <c r="P326" s="20"/>
      <c r="Q326" s="39"/>
      <c r="R326" s="39"/>
      <c r="S326" s="63"/>
      <c r="T326" s="63"/>
    </row>
    <row r="327" ht="21" spans="1:20">
      <c r="A327" s="14">
        <v>1</v>
      </c>
      <c r="B327" s="14" t="s">
        <v>780</v>
      </c>
      <c r="C327" s="14" t="s">
        <v>781</v>
      </c>
      <c r="D327" s="14" t="s">
        <v>26</v>
      </c>
      <c r="E327" s="14" t="s">
        <v>782</v>
      </c>
      <c r="F327" s="14" t="s">
        <v>32</v>
      </c>
      <c r="G327" s="14" t="s">
        <v>783</v>
      </c>
      <c r="H327" s="14">
        <v>3</v>
      </c>
      <c r="I327" s="14">
        <v>3</v>
      </c>
      <c r="J327" s="14">
        <v>0</v>
      </c>
      <c r="K327" s="14">
        <v>0</v>
      </c>
      <c r="L327" s="14">
        <v>1500</v>
      </c>
      <c r="M327" s="14">
        <v>7</v>
      </c>
      <c r="N327" s="14">
        <v>24</v>
      </c>
      <c r="O327" s="14">
        <v>10</v>
      </c>
      <c r="P327" s="14" t="s">
        <v>34</v>
      </c>
      <c r="Q327" s="39">
        <v>43466</v>
      </c>
      <c r="R327" s="39" t="s">
        <v>35</v>
      </c>
      <c r="S327" s="14" t="s">
        <v>29</v>
      </c>
      <c r="T327" s="20"/>
    </row>
    <row r="328" ht="21" spans="1:20">
      <c r="A328" s="14">
        <v>2</v>
      </c>
      <c r="B328" s="14" t="s">
        <v>780</v>
      </c>
      <c r="C328" s="14" t="s">
        <v>781</v>
      </c>
      <c r="D328" s="14" t="s">
        <v>26</v>
      </c>
      <c r="E328" s="14" t="s">
        <v>782</v>
      </c>
      <c r="F328" s="14" t="s">
        <v>32</v>
      </c>
      <c r="G328" s="14" t="s">
        <v>784</v>
      </c>
      <c r="H328" s="14">
        <v>2</v>
      </c>
      <c r="I328" s="14">
        <v>2</v>
      </c>
      <c r="J328" s="14">
        <v>0</v>
      </c>
      <c r="K328" s="14">
        <v>0</v>
      </c>
      <c r="L328" s="14">
        <v>810</v>
      </c>
      <c r="M328" s="14">
        <v>3</v>
      </c>
      <c r="N328" s="14">
        <v>13</v>
      </c>
      <c r="O328" s="14">
        <v>5</v>
      </c>
      <c r="P328" s="14" t="s">
        <v>34</v>
      </c>
      <c r="Q328" s="39">
        <v>43466</v>
      </c>
      <c r="R328" s="39" t="s">
        <v>35</v>
      </c>
      <c r="S328" s="14" t="s">
        <v>29</v>
      </c>
      <c r="T328" s="20"/>
    </row>
    <row r="329" ht="31.5" spans="1:20">
      <c r="A329" s="14">
        <v>3</v>
      </c>
      <c r="B329" s="14" t="s">
        <v>785</v>
      </c>
      <c r="C329" s="14" t="s">
        <v>786</v>
      </c>
      <c r="D329" s="14" t="s">
        <v>26</v>
      </c>
      <c r="E329" s="14" t="s">
        <v>782</v>
      </c>
      <c r="F329" s="14" t="s">
        <v>32</v>
      </c>
      <c r="G329" s="14" t="s">
        <v>787</v>
      </c>
      <c r="H329" s="14">
        <v>5</v>
      </c>
      <c r="I329" s="14">
        <v>5</v>
      </c>
      <c r="J329" s="14">
        <v>0</v>
      </c>
      <c r="K329" s="14">
        <v>0</v>
      </c>
      <c r="L329" s="14">
        <v>280</v>
      </c>
      <c r="M329" s="14">
        <v>3</v>
      </c>
      <c r="N329" s="14">
        <v>20</v>
      </c>
      <c r="O329" s="14">
        <v>15.5</v>
      </c>
      <c r="P329" s="14" t="s">
        <v>34</v>
      </c>
      <c r="Q329" s="39">
        <v>43466</v>
      </c>
      <c r="R329" s="39" t="s">
        <v>35</v>
      </c>
      <c r="S329" s="14" t="s">
        <v>29</v>
      </c>
      <c r="T329" s="20"/>
    </row>
    <row r="330" ht="31.5" spans="1:20">
      <c r="A330" s="14">
        <v>4</v>
      </c>
      <c r="B330" s="14" t="s">
        <v>788</v>
      </c>
      <c r="C330" s="14" t="s">
        <v>789</v>
      </c>
      <c r="D330" s="14" t="s">
        <v>26</v>
      </c>
      <c r="E330" s="14" t="s">
        <v>782</v>
      </c>
      <c r="F330" s="14" t="s">
        <v>32</v>
      </c>
      <c r="G330" s="14" t="s">
        <v>790</v>
      </c>
      <c r="H330" s="14">
        <v>5</v>
      </c>
      <c r="I330" s="14">
        <v>5</v>
      </c>
      <c r="J330" s="14">
        <v>0</v>
      </c>
      <c r="K330" s="14">
        <v>0</v>
      </c>
      <c r="L330" s="14">
        <v>610</v>
      </c>
      <c r="M330" s="14">
        <v>8</v>
      </c>
      <c r="N330" s="14">
        <v>64</v>
      </c>
      <c r="O330" s="14">
        <v>13</v>
      </c>
      <c r="P330" s="14" t="s">
        <v>34</v>
      </c>
      <c r="Q330" s="39">
        <v>43466</v>
      </c>
      <c r="R330" s="39" t="s">
        <v>35</v>
      </c>
      <c r="S330" s="14" t="s">
        <v>29</v>
      </c>
      <c r="T330" s="20"/>
    </row>
    <row r="331" ht="21" spans="1:20">
      <c r="A331" s="14">
        <v>5</v>
      </c>
      <c r="B331" s="14" t="s">
        <v>791</v>
      </c>
      <c r="C331" s="14" t="s">
        <v>792</v>
      </c>
      <c r="D331" s="14" t="s">
        <v>26</v>
      </c>
      <c r="E331" s="14" t="s">
        <v>782</v>
      </c>
      <c r="F331" s="14" t="s">
        <v>32</v>
      </c>
      <c r="G331" s="14" t="s">
        <v>793</v>
      </c>
      <c r="H331" s="14">
        <v>12</v>
      </c>
      <c r="I331" s="14">
        <v>10</v>
      </c>
      <c r="J331" s="14">
        <v>0</v>
      </c>
      <c r="K331" s="14">
        <v>2</v>
      </c>
      <c r="L331" s="14">
        <v>400</v>
      </c>
      <c r="M331" s="14">
        <v>4</v>
      </c>
      <c r="N331" s="14">
        <v>13</v>
      </c>
      <c r="O331" s="14">
        <v>24</v>
      </c>
      <c r="P331" s="14" t="s">
        <v>34</v>
      </c>
      <c r="Q331" s="39">
        <v>43466</v>
      </c>
      <c r="R331" s="39" t="s">
        <v>35</v>
      </c>
      <c r="S331" s="14" t="s">
        <v>29</v>
      </c>
      <c r="T331" s="51"/>
    </row>
    <row r="332" ht="31.5" spans="1:20">
      <c r="A332" s="14">
        <v>6</v>
      </c>
      <c r="B332" s="14" t="s">
        <v>273</v>
      </c>
      <c r="C332" s="14" t="s">
        <v>274</v>
      </c>
      <c r="D332" s="14" t="s">
        <v>26</v>
      </c>
      <c r="E332" s="14" t="s">
        <v>782</v>
      </c>
      <c r="F332" s="14" t="s">
        <v>32</v>
      </c>
      <c r="G332" s="14" t="s">
        <v>794</v>
      </c>
      <c r="H332" s="14">
        <v>15</v>
      </c>
      <c r="I332" s="14">
        <v>5</v>
      </c>
      <c r="J332" s="14">
        <v>0</v>
      </c>
      <c r="K332" s="14">
        <v>10</v>
      </c>
      <c r="L332" s="14">
        <v>300</v>
      </c>
      <c r="M332" s="14">
        <v>3</v>
      </c>
      <c r="N332" s="14">
        <v>13</v>
      </c>
      <c r="O332" s="14">
        <v>6</v>
      </c>
      <c r="P332" s="14" t="s">
        <v>34</v>
      </c>
      <c r="Q332" s="39">
        <v>43466</v>
      </c>
      <c r="R332" s="39" t="s">
        <v>35</v>
      </c>
      <c r="S332" s="14" t="s">
        <v>29</v>
      </c>
      <c r="T332" s="20"/>
    </row>
    <row r="333" ht="21" spans="1:20">
      <c r="A333" s="14">
        <v>7</v>
      </c>
      <c r="B333" s="14" t="s">
        <v>795</v>
      </c>
      <c r="C333" s="14" t="s">
        <v>795</v>
      </c>
      <c r="D333" s="14" t="s">
        <v>26</v>
      </c>
      <c r="E333" s="14" t="s">
        <v>782</v>
      </c>
      <c r="F333" s="14" t="s">
        <v>32</v>
      </c>
      <c r="G333" s="14" t="s">
        <v>796</v>
      </c>
      <c r="H333" s="14">
        <v>2.4</v>
      </c>
      <c r="I333" s="14">
        <v>2</v>
      </c>
      <c r="J333" s="14">
        <v>0</v>
      </c>
      <c r="K333" s="14">
        <v>0.4</v>
      </c>
      <c r="L333" s="14">
        <v>89</v>
      </c>
      <c r="M333" s="14">
        <v>5</v>
      </c>
      <c r="N333" s="14">
        <v>17</v>
      </c>
      <c r="O333" s="14">
        <v>0.2</v>
      </c>
      <c r="P333" s="14" t="s">
        <v>34</v>
      </c>
      <c r="Q333" s="39">
        <v>43466</v>
      </c>
      <c r="R333" s="39" t="s">
        <v>35</v>
      </c>
      <c r="S333" s="14" t="s">
        <v>797</v>
      </c>
      <c r="T333" s="21"/>
    </row>
    <row r="334" ht="66.95" customHeight="1" spans="1:20">
      <c r="A334" s="14">
        <v>8</v>
      </c>
      <c r="B334" s="14" t="s">
        <v>795</v>
      </c>
      <c r="C334" s="14" t="s">
        <v>795</v>
      </c>
      <c r="D334" s="14" t="s">
        <v>26</v>
      </c>
      <c r="E334" s="14" t="s">
        <v>782</v>
      </c>
      <c r="F334" s="14" t="s">
        <v>32</v>
      </c>
      <c r="G334" s="14" t="s">
        <v>798</v>
      </c>
      <c r="H334" s="14">
        <v>25.7</v>
      </c>
      <c r="I334" s="14">
        <v>25</v>
      </c>
      <c r="J334" s="14">
        <v>0</v>
      </c>
      <c r="K334" s="14">
        <v>0.7</v>
      </c>
      <c r="L334" s="14">
        <v>3165</v>
      </c>
      <c r="M334" s="14">
        <v>52</v>
      </c>
      <c r="N334" s="14">
        <v>152</v>
      </c>
      <c r="O334" s="14">
        <v>0.25</v>
      </c>
      <c r="P334" s="14" t="s">
        <v>34</v>
      </c>
      <c r="Q334" s="39">
        <v>43466</v>
      </c>
      <c r="R334" s="39" t="s">
        <v>35</v>
      </c>
      <c r="S334" s="14" t="s">
        <v>797</v>
      </c>
      <c r="T334" s="21"/>
    </row>
    <row r="335" ht="31.5" spans="1:20">
      <c r="A335" s="14">
        <v>9</v>
      </c>
      <c r="B335" s="14" t="s">
        <v>799</v>
      </c>
      <c r="C335" s="14" t="s">
        <v>799</v>
      </c>
      <c r="D335" s="14" t="s">
        <v>26</v>
      </c>
      <c r="E335" s="14" t="s">
        <v>782</v>
      </c>
      <c r="F335" s="14" t="s">
        <v>32</v>
      </c>
      <c r="G335" s="14" t="s">
        <v>800</v>
      </c>
      <c r="H335" s="14">
        <v>8</v>
      </c>
      <c r="I335" s="14">
        <v>7.5</v>
      </c>
      <c r="J335" s="14">
        <v>0</v>
      </c>
      <c r="K335" s="14">
        <v>0.5</v>
      </c>
      <c r="L335" s="14">
        <v>930</v>
      </c>
      <c r="M335" s="14">
        <v>21</v>
      </c>
      <c r="N335" s="14">
        <v>59</v>
      </c>
      <c r="O335" s="14">
        <v>0.2</v>
      </c>
      <c r="P335" s="14" t="s">
        <v>34</v>
      </c>
      <c r="Q335" s="39">
        <v>43466</v>
      </c>
      <c r="R335" s="39" t="s">
        <v>35</v>
      </c>
      <c r="S335" s="14" t="s">
        <v>797</v>
      </c>
      <c r="T335" s="21"/>
    </row>
    <row r="336" ht="31.5" spans="1:20">
      <c r="A336" s="14">
        <v>10</v>
      </c>
      <c r="B336" s="14" t="s">
        <v>285</v>
      </c>
      <c r="C336" s="14" t="s">
        <v>285</v>
      </c>
      <c r="D336" s="14" t="s">
        <v>26</v>
      </c>
      <c r="E336" s="14" t="s">
        <v>782</v>
      </c>
      <c r="F336" s="14" t="s">
        <v>32</v>
      </c>
      <c r="G336" s="14" t="s">
        <v>801</v>
      </c>
      <c r="H336" s="14">
        <v>2</v>
      </c>
      <c r="I336" s="14">
        <v>1.9</v>
      </c>
      <c r="J336" s="14">
        <v>0</v>
      </c>
      <c r="K336" s="14">
        <v>0.1</v>
      </c>
      <c r="L336" s="14">
        <v>82</v>
      </c>
      <c r="M336" s="14">
        <v>5</v>
      </c>
      <c r="N336" s="14">
        <v>18</v>
      </c>
      <c r="O336" s="14">
        <v>0.2</v>
      </c>
      <c r="P336" s="14" t="s">
        <v>34</v>
      </c>
      <c r="Q336" s="39">
        <v>43466</v>
      </c>
      <c r="R336" s="39" t="s">
        <v>35</v>
      </c>
      <c r="S336" s="14" t="s">
        <v>797</v>
      </c>
      <c r="T336" s="14"/>
    </row>
    <row r="337" ht="31.5" spans="1:20">
      <c r="A337" s="14">
        <v>11</v>
      </c>
      <c r="B337" s="14" t="s">
        <v>802</v>
      </c>
      <c r="C337" s="14" t="s">
        <v>803</v>
      </c>
      <c r="D337" s="14" t="s">
        <v>26</v>
      </c>
      <c r="E337" s="14" t="s">
        <v>782</v>
      </c>
      <c r="F337" s="14" t="s">
        <v>32</v>
      </c>
      <c r="G337" s="14" t="s">
        <v>804</v>
      </c>
      <c r="H337" s="14">
        <v>7.5</v>
      </c>
      <c r="I337" s="14">
        <v>7</v>
      </c>
      <c r="J337" s="14">
        <v>0</v>
      </c>
      <c r="K337" s="14">
        <v>0.5</v>
      </c>
      <c r="L337" s="14">
        <v>630</v>
      </c>
      <c r="M337" s="14">
        <v>13</v>
      </c>
      <c r="N337" s="14">
        <v>47</v>
      </c>
      <c r="O337" s="14">
        <v>0.3</v>
      </c>
      <c r="P337" s="14" t="s">
        <v>34</v>
      </c>
      <c r="Q337" s="39">
        <v>43466</v>
      </c>
      <c r="R337" s="39" t="s">
        <v>35</v>
      </c>
      <c r="S337" s="14" t="s">
        <v>797</v>
      </c>
      <c r="T337" s="20"/>
    </row>
    <row r="338" ht="21" spans="1:20">
      <c r="A338" s="14">
        <v>12</v>
      </c>
      <c r="B338" s="14" t="s">
        <v>802</v>
      </c>
      <c r="C338" s="14" t="s">
        <v>803</v>
      </c>
      <c r="D338" s="14" t="s">
        <v>26</v>
      </c>
      <c r="E338" s="14" t="s">
        <v>782</v>
      </c>
      <c r="F338" s="14" t="s">
        <v>32</v>
      </c>
      <c r="G338" s="14" t="s">
        <v>805</v>
      </c>
      <c r="H338" s="14">
        <v>2.8</v>
      </c>
      <c r="I338" s="14">
        <v>2.5</v>
      </c>
      <c r="J338" s="14">
        <v>0</v>
      </c>
      <c r="K338" s="14">
        <v>0.3</v>
      </c>
      <c r="L338" s="14">
        <v>810</v>
      </c>
      <c r="M338" s="14">
        <v>11</v>
      </c>
      <c r="N338" s="14">
        <v>44</v>
      </c>
      <c r="O338" s="14">
        <v>1.8</v>
      </c>
      <c r="P338" s="14" t="s">
        <v>34</v>
      </c>
      <c r="Q338" s="39">
        <v>43466</v>
      </c>
      <c r="R338" s="39" t="s">
        <v>35</v>
      </c>
      <c r="S338" s="14" t="s">
        <v>797</v>
      </c>
      <c r="T338" s="21"/>
    </row>
    <row r="339" ht="21" spans="1:20">
      <c r="A339" s="14">
        <v>13</v>
      </c>
      <c r="B339" s="14" t="s">
        <v>290</v>
      </c>
      <c r="C339" s="14" t="s">
        <v>806</v>
      </c>
      <c r="D339" s="14" t="s">
        <v>26</v>
      </c>
      <c r="E339" s="14" t="s">
        <v>782</v>
      </c>
      <c r="F339" s="14" t="s">
        <v>32</v>
      </c>
      <c r="G339" s="14" t="s">
        <v>807</v>
      </c>
      <c r="H339" s="14">
        <v>5.4</v>
      </c>
      <c r="I339" s="14">
        <v>5</v>
      </c>
      <c r="J339" s="14">
        <v>0</v>
      </c>
      <c r="K339" s="14">
        <v>0.4</v>
      </c>
      <c r="L339" s="14">
        <v>370</v>
      </c>
      <c r="M339" s="14">
        <v>11</v>
      </c>
      <c r="N339" s="14">
        <v>37</v>
      </c>
      <c r="O339" s="14">
        <v>0.2</v>
      </c>
      <c r="P339" s="14" t="s">
        <v>34</v>
      </c>
      <c r="Q339" s="39">
        <v>43466</v>
      </c>
      <c r="R339" s="39" t="s">
        <v>35</v>
      </c>
      <c r="S339" s="14" t="s">
        <v>797</v>
      </c>
      <c r="T339" s="21"/>
    </row>
    <row r="340" ht="90" customHeight="1" spans="1:20">
      <c r="A340" s="14">
        <v>14</v>
      </c>
      <c r="B340" s="14" t="s">
        <v>293</v>
      </c>
      <c r="C340" s="14" t="s">
        <v>808</v>
      </c>
      <c r="D340" s="14" t="s">
        <v>26</v>
      </c>
      <c r="E340" s="14" t="s">
        <v>782</v>
      </c>
      <c r="F340" s="14" t="s">
        <v>32</v>
      </c>
      <c r="G340" s="54" t="s">
        <v>809</v>
      </c>
      <c r="H340" s="14">
        <v>27.6</v>
      </c>
      <c r="I340" s="14">
        <v>27</v>
      </c>
      <c r="J340" s="14">
        <v>0</v>
      </c>
      <c r="K340" s="14">
        <v>0.6</v>
      </c>
      <c r="L340" s="14">
        <v>1882</v>
      </c>
      <c r="M340" s="14">
        <v>32</v>
      </c>
      <c r="N340" s="14">
        <v>108</v>
      </c>
      <c r="O340" s="14">
        <v>1.5</v>
      </c>
      <c r="P340" s="14" t="s">
        <v>34</v>
      </c>
      <c r="Q340" s="39">
        <v>43466</v>
      </c>
      <c r="R340" s="39" t="s">
        <v>35</v>
      </c>
      <c r="S340" s="14" t="s">
        <v>797</v>
      </c>
      <c r="T340" s="21"/>
    </row>
    <row r="341" ht="21" spans="1:20">
      <c r="A341" s="14">
        <v>15</v>
      </c>
      <c r="B341" s="14" t="s">
        <v>810</v>
      </c>
      <c r="C341" s="14" t="s">
        <v>811</v>
      </c>
      <c r="D341" s="14" t="s">
        <v>26</v>
      </c>
      <c r="E341" s="14" t="s">
        <v>782</v>
      </c>
      <c r="F341" s="14" t="s">
        <v>32</v>
      </c>
      <c r="G341" s="14" t="s">
        <v>812</v>
      </c>
      <c r="H341" s="14">
        <v>20.3</v>
      </c>
      <c r="I341" s="14">
        <v>7</v>
      </c>
      <c r="J341" s="14">
        <v>0</v>
      </c>
      <c r="K341" s="14">
        <v>13.3</v>
      </c>
      <c r="L341" s="14">
        <v>600</v>
      </c>
      <c r="M341" s="14">
        <v>15</v>
      </c>
      <c r="N341" s="14">
        <v>47</v>
      </c>
      <c r="O341" s="14">
        <v>0.8</v>
      </c>
      <c r="P341" s="14" t="s">
        <v>34</v>
      </c>
      <c r="Q341" s="39">
        <v>43466</v>
      </c>
      <c r="R341" s="39" t="s">
        <v>35</v>
      </c>
      <c r="S341" s="14" t="s">
        <v>797</v>
      </c>
      <c r="T341" s="20"/>
    </row>
    <row r="342" ht="21" spans="1:20">
      <c r="A342" s="14">
        <v>16</v>
      </c>
      <c r="B342" s="14" t="s">
        <v>297</v>
      </c>
      <c r="C342" s="14" t="s">
        <v>298</v>
      </c>
      <c r="D342" s="14" t="s">
        <v>26</v>
      </c>
      <c r="E342" s="14" t="s">
        <v>782</v>
      </c>
      <c r="F342" s="14" t="s">
        <v>32</v>
      </c>
      <c r="G342" s="14" t="s">
        <v>813</v>
      </c>
      <c r="H342" s="14">
        <v>5.5</v>
      </c>
      <c r="I342" s="14">
        <v>5</v>
      </c>
      <c r="J342" s="14">
        <v>0</v>
      </c>
      <c r="K342" s="14">
        <v>0.5</v>
      </c>
      <c r="L342" s="14">
        <v>190</v>
      </c>
      <c r="M342" s="14">
        <v>5</v>
      </c>
      <c r="N342" s="14">
        <v>18</v>
      </c>
      <c r="O342" s="14">
        <v>0.78</v>
      </c>
      <c r="P342" s="14" t="s">
        <v>34</v>
      </c>
      <c r="Q342" s="39">
        <v>43466</v>
      </c>
      <c r="R342" s="39" t="s">
        <v>35</v>
      </c>
      <c r="S342" s="14" t="s">
        <v>797</v>
      </c>
      <c r="T342" s="21"/>
    </row>
    <row r="343" ht="42" spans="1:20">
      <c r="A343" s="14">
        <v>17</v>
      </c>
      <c r="B343" s="14" t="s">
        <v>814</v>
      </c>
      <c r="C343" s="14" t="s">
        <v>814</v>
      </c>
      <c r="D343" s="14" t="s">
        <v>26</v>
      </c>
      <c r="E343" s="14" t="s">
        <v>782</v>
      </c>
      <c r="F343" s="14" t="s">
        <v>32</v>
      </c>
      <c r="G343" s="14" t="s">
        <v>815</v>
      </c>
      <c r="H343" s="14">
        <v>7.2</v>
      </c>
      <c r="I343" s="14">
        <v>7</v>
      </c>
      <c r="J343" s="14">
        <v>0</v>
      </c>
      <c r="K343" s="14">
        <v>0.2</v>
      </c>
      <c r="L343" s="14">
        <v>690</v>
      </c>
      <c r="M343" s="14">
        <v>10</v>
      </c>
      <c r="N343" s="14">
        <v>31</v>
      </c>
      <c r="O343" s="14">
        <v>2</v>
      </c>
      <c r="P343" s="14" t="s">
        <v>34</v>
      </c>
      <c r="Q343" s="39">
        <v>43466</v>
      </c>
      <c r="R343" s="39" t="s">
        <v>35</v>
      </c>
      <c r="S343" s="14" t="s">
        <v>797</v>
      </c>
      <c r="T343" s="20"/>
    </row>
    <row r="344" ht="73.5" spans="1:20">
      <c r="A344" s="14">
        <v>18</v>
      </c>
      <c r="B344" s="14" t="s">
        <v>816</v>
      </c>
      <c r="C344" s="14" t="s">
        <v>816</v>
      </c>
      <c r="D344" s="14" t="s">
        <v>26</v>
      </c>
      <c r="E344" s="14" t="s">
        <v>782</v>
      </c>
      <c r="F344" s="14" t="s">
        <v>32</v>
      </c>
      <c r="G344" s="14" t="s">
        <v>817</v>
      </c>
      <c r="H344" s="14">
        <v>25.6</v>
      </c>
      <c r="I344" s="14">
        <v>25</v>
      </c>
      <c r="J344" s="14">
        <v>0</v>
      </c>
      <c r="K344" s="14">
        <v>0.6</v>
      </c>
      <c r="L344" s="14">
        <v>782</v>
      </c>
      <c r="M344" s="14">
        <v>11</v>
      </c>
      <c r="N344" s="14">
        <v>34</v>
      </c>
      <c r="O344" s="14">
        <v>1</v>
      </c>
      <c r="P344" s="14" t="s">
        <v>34</v>
      </c>
      <c r="Q344" s="39">
        <v>43466</v>
      </c>
      <c r="R344" s="39" t="s">
        <v>35</v>
      </c>
      <c r="S344" s="14" t="s">
        <v>797</v>
      </c>
      <c r="T344" s="21"/>
    </row>
    <row r="345" ht="68.1" customHeight="1" spans="1:20">
      <c r="A345" s="14">
        <v>19</v>
      </c>
      <c r="B345" s="57" t="s">
        <v>818</v>
      </c>
      <c r="C345" s="14" t="s">
        <v>818</v>
      </c>
      <c r="D345" s="14" t="s">
        <v>26</v>
      </c>
      <c r="E345" s="14" t="s">
        <v>782</v>
      </c>
      <c r="F345" s="14" t="s">
        <v>32</v>
      </c>
      <c r="G345" s="54" t="s">
        <v>819</v>
      </c>
      <c r="H345" s="14">
        <v>17</v>
      </c>
      <c r="I345" s="14">
        <v>7</v>
      </c>
      <c r="J345" s="14">
        <v>0</v>
      </c>
      <c r="K345" s="14">
        <v>10</v>
      </c>
      <c r="L345" s="14">
        <v>993</v>
      </c>
      <c r="M345" s="14">
        <v>24</v>
      </c>
      <c r="N345" s="14">
        <v>91</v>
      </c>
      <c r="O345" s="14">
        <v>1.5</v>
      </c>
      <c r="P345" s="14" t="s">
        <v>34</v>
      </c>
      <c r="Q345" s="39">
        <v>43466</v>
      </c>
      <c r="R345" s="39" t="s">
        <v>35</v>
      </c>
      <c r="S345" s="14" t="s">
        <v>797</v>
      </c>
      <c r="T345" s="20"/>
    </row>
    <row r="346" ht="73.5" spans="1:20">
      <c r="A346" s="14">
        <v>20</v>
      </c>
      <c r="B346" s="14" t="s">
        <v>820</v>
      </c>
      <c r="C346" s="14" t="s">
        <v>820</v>
      </c>
      <c r="D346" s="14" t="s">
        <v>26</v>
      </c>
      <c r="E346" s="14" t="s">
        <v>782</v>
      </c>
      <c r="F346" s="14" t="s">
        <v>32</v>
      </c>
      <c r="G346" s="14" t="s">
        <v>821</v>
      </c>
      <c r="H346" s="14">
        <v>30.7</v>
      </c>
      <c r="I346" s="14">
        <v>30</v>
      </c>
      <c r="J346" s="14">
        <v>0</v>
      </c>
      <c r="K346" s="14">
        <v>0.7</v>
      </c>
      <c r="L346" s="14">
        <v>700</v>
      </c>
      <c r="M346" s="14">
        <v>12</v>
      </c>
      <c r="N346" s="14">
        <v>36</v>
      </c>
      <c r="O346" s="14">
        <v>1</v>
      </c>
      <c r="P346" s="14" t="s">
        <v>34</v>
      </c>
      <c r="Q346" s="39">
        <v>43466</v>
      </c>
      <c r="R346" s="39" t="s">
        <v>35</v>
      </c>
      <c r="S346" s="14" t="s">
        <v>797</v>
      </c>
      <c r="T346" s="21"/>
    </row>
    <row r="347" ht="68.25" spans="1:20">
      <c r="A347" s="14">
        <v>21</v>
      </c>
      <c r="B347" s="14" t="s">
        <v>822</v>
      </c>
      <c r="C347" s="14" t="s">
        <v>823</v>
      </c>
      <c r="D347" s="14" t="s">
        <v>26</v>
      </c>
      <c r="E347" s="14" t="s">
        <v>782</v>
      </c>
      <c r="F347" s="14" t="s">
        <v>32</v>
      </c>
      <c r="G347" s="54" t="s">
        <v>824</v>
      </c>
      <c r="H347" s="14">
        <v>11</v>
      </c>
      <c r="I347" s="14">
        <v>10</v>
      </c>
      <c r="J347" s="14">
        <v>0</v>
      </c>
      <c r="K347" s="14">
        <v>1</v>
      </c>
      <c r="L347" s="14">
        <v>206</v>
      </c>
      <c r="M347" s="14">
        <v>5</v>
      </c>
      <c r="N347" s="14">
        <v>12</v>
      </c>
      <c r="O347" s="14">
        <v>0.2</v>
      </c>
      <c r="P347" s="14" t="s">
        <v>34</v>
      </c>
      <c r="Q347" s="39">
        <v>43466</v>
      </c>
      <c r="R347" s="39" t="s">
        <v>35</v>
      </c>
      <c r="S347" s="14" t="s">
        <v>797</v>
      </c>
      <c r="T347" s="14"/>
    </row>
    <row r="348" ht="31.5" spans="1:20">
      <c r="A348" s="14">
        <v>22</v>
      </c>
      <c r="B348" s="14" t="s">
        <v>822</v>
      </c>
      <c r="C348" s="14" t="s">
        <v>823</v>
      </c>
      <c r="D348" s="14" t="s">
        <v>26</v>
      </c>
      <c r="E348" s="14" t="s">
        <v>782</v>
      </c>
      <c r="F348" s="14" t="s">
        <v>32</v>
      </c>
      <c r="G348" s="14" t="s">
        <v>825</v>
      </c>
      <c r="H348" s="14">
        <v>8</v>
      </c>
      <c r="I348" s="14">
        <v>6</v>
      </c>
      <c r="J348" s="14">
        <v>0</v>
      </c>
      <c r="K348" s="14">
        <v>2</v>
      </c>
      <c r="L348" s="14">
        <v>166</v>
      </c>
      <c r="M348" s="14">
        <v>4</v>
      </c>
      <c r="N348" s="14">
        <v>9</v>
      </c>
      <c r="O348" s="14">
        <v>0.3</v>
      </c>
      <c r="P348" s="14" t="s">
        <v>34</v>
      </c>
      <c r="Q348" s="39">
        <v>43466</v>
      </c>
      <c r="R348" s="39" t="s">
        <v>35</v>
      </c>
      <c r="S348" s="14" t="s">
        <v>797</v>
      </c>
      <c r="T348" s="21"/>
    </row>
    <row r="349" ht="42" spans="1:20">
      <c r="A349" s="14">
        <v>23</v>
      </c>
      <c r="B349" s="14" t="s">
        <v>826</v>
      </c>
      <c r="C349" s="14" t="s">
        <v>826</v>
      </c>
      <c r="D349" s="14" t="s">
        <v>26</v>
      </c>
      <c r="E349" s="14" t="s">
        <v>782</v>
      </c>
      <c r="F349" s="14" t="s">
        <v>32</v>
      </c>
      <c r="G349" s="14" t="s">
        <v>827</v>
      </c>
      <c r="H349" s="14">
        <v>26.6</v>
      </c>
      <c r="I349" s="14">
        <v>26</v>
      </c>
      <c r="J349" s="14">
        <v>0</v>
      </c>
      <c r="K349" s="14">
        <v>0.6</v>
      </c>
      <c r="L349" s="14">
        <v>310</v>
      </c>
      <c r="M349" s="14">
        <v>5</v>
      </c>
      <c r="N349" s="14">
        <v>18</v>
      </c>
      <c r="O349" s="14">
        <v>2</v>
      </c>
      <c r="P349" s="14" t="s">
        <v>34</v>
      </c>
      <c r="Q349" s="39">
        <v>43466</v>
      </c>
      <c r="R349" s="39" t="s">
        <v>35</v>
      </c>
      <c r="S349" s="14" t="s">
        <v>797</v>
      </c>
      <c r="T349" s="21"/>
    </row>
    <row r="350" ht="31.5" spans="1:20">
      <c r="A350" s="14">
        <v>24</v>
      </c>
      <c r="B350" s="28" t="s">
        <v>311</v>
      </c>
      <c r="C350" s="28" t="s">
        <v>312</v>
      </c>
      <c r="D350" s="28" t="s">
        <v>26</v>
      </c>
      <c r="E350" s="28" t="s">
        <v>782</v>
      </c>
      <c r="F350" s="14" t="s">
        <v>32</v>
      </c>
      <c r="G350" s="28" t="s">
        <v>828</v>
      </c>
      <c r="H350" s="14">
        <v>20</v>
      </c>
      <c r="I350" s="10">
        <v>15</v>
      </c>
      <c r="J350" s="10">
        <v>0</v>
      </c>
      <c r="K350" s="10">
        <v>5</v>
      </c>
      <c r="L350" s="10">
        <v>400</v>
      </c>
      <c r="M350" s="10">
        <v>20</v>
      </c>
      <c r="N350" s="10">
        <v>60</v>
      </c>
      <c r="O350" s="10">
        <v>1</v>
      </c>
      <c r="P350" s="32" t="s">
        <v>34</v>
      </c>
      <c r="Q350" s="39">
        <v>43466</v>
      </c>
      <c r="R350" s="39" t="s">
        <v>35</v>
      </c>
      <c r="S350" s="13" t="s">
        <v>318</v>
      </c>
      <c r="T350" s="20"/>
    </row>
    <row r="351" ht="21" spans="1:20">
      <c r="A351" s="14">
        <v>25</v>
      </c>
      <c r="B351" s="28" t="s">
        <v>315</v>
      </c>
      <c r="C351" s="28" t="s">
        <v>316</v>
      </c>
      <c r="D351" s="28" t="s">
        <v>26</v>
      </c>
      <c r="E351" s="28" t="s">
        <v>782</v>
      </c>
      <c r="F351" s="14" t="s">
        <v>32</v>
      </c>
      <c r="G351" s="28" t="s">
        <v>829</v>
      </c>
      <c r="H351" s="14">
        <v>38</v>
      </c>
      <c r="I351" s="10">
        <v>27</v>
      </c>
      <c r="J351" s="10">
        <v>0</v>
      </c>
      <c r="K351" s="10">
        <v>11</v>
      </c>
      <c r="L351" s="10">
        <v>2100</v>
      </c>
      <c r="M351" s="10">
        <v>83</v>
      </c>
      <c r="N351" s="10">
        <v>489</v>
      </c>
      <c r="O351" s="10">
        <v>1</v>
      </c>
      <c r="P351" s="14" t="s">
        <v>34</v>
      </c>
      <c r="Q351" s="39">
        <v>43466</v>
      </c>
      <c r="R351" s="39" t="s">
        <v>35</v>
      </c>
      <c r="S351" s="14" t="s">
        <v>318</v>
      </c>
      <c r="T351" s="64"/>
    </row>
    <row r="352" ht="31.5" spans="1:20">
      <c r="A352" s="14">
        <v>26</v>
      </c>
      <c r="B352" s="28" t="s">
        <v>319</v>
      </c>
      <c r="C352" s="28" t="s">
        <v>320</v>
      </c>
      <c r="D352" s="28" t="s">
        <v>26</v>
      </c>
      <c r="E352" s="28" t="s">
        <v>782</v>
      </c>
      <c r="F352" s="14" t="s">
        <v>32</v>
      </c>
      <c r="G352" s="28" t="s">
        <v>830</v>
      </c>
      <c r="H352" s="14">
        <v>9</v>
      </c>
      <c r="I352" s="10">
        <v>7</v>
      </c>
      <c r="J352" s="10">
        <v>0</v>
      </c>
      <c r="K352" s="10">
        <v>2</v>
      </c>
      <c r="L352" s="10">
        <v>1200</v>
      </c>
      <c r="M352" s="10">
        <v>161</v>
      </c>
      <c r="N352" s="10">
        <v>571</v>
      </c>
      <c r="O352" s="10">
        <v>1</v>
      </c>
      <c r="P352" s="14" t="s">
        <v>34</v>
      </c>
      <c r="Q352" s="39">
        <v>43466</v>
      </c>
      <c r="R352" s="39" t="s">
        <v>35</v>
      </c>
      <c r="S352" s="14" t="s">
        <v>318</v>
      </c>
      <c r="T352" s="20"/>
    </row>
    <row r="353" ht="21" spans="1:20">
      <c r="A353" s="14">
        <v>27</v>
      </c>
      <c r="B353" s="28" t="s">
        <v>322</v>
      </c>
      <c r="C353" s="28" t="s">
        <v>323</v>
      </c>
      <c r="D353" s="28" t="s">
        <v>26</v>
      </c>
      <c r="E353" s="28" t="s">
        <v>782</v>
      </c>
      <c r="F353" s="14" t="s">
        <v>32</v>
      </c>
      <c r="G353" s="28" t="s">
        <v>831</v>
      </c>
      <c r="H353" s="14">
        <v>11</v>
      </c>
      <c r="I353" s="10">
        <v>5</v>
      </c>
      <c r="J353" s="10">
        <v>0</v>
      </c>
      <c r="K353" s="10">
        <v>6</v>
      </c>
      <c r="L353" s="10">
        <v>1500</v>
      </c>
      <c r="M353" s="10">
        <v>89</v>
      </c>
      <c r="N353" s="10">
        <v>298</v>
      </c>
      <c r="O353" s="10">
        <v>1</v>
      </c>
      <c r="P353" s="14" t="s">
        <v>34</v>
      </c>
      <c r="Q353" s="39">
        <v>43466</v>
      </c>
      <c r="R353" s="39" t="s">
        <v>35</v>
      </c>
      <c r="S353" s="14" t="s">
        <v>318</v>
      </c>
      <c r="T353" s="20"/>
    </row>
    <row r="354" ht="21" spans="1:20">
      <c r="A354" s="14">
        <v>28</v>
      </c>
      <c r="B354" s="28" t="s">
        <v>832</v>
      </c>
      <c r="C354" s="28" t="s">
        <v>833</v>
      </c>
      <c r="D354" s="28" t="s">
        <v>26</v>
      </c>
      <c r="E354" s="28" t="s">
        <v>782</v>
      </c>
      <c r="F354" s="14" t="s">
        <v>32</v>
      </c>
      <c r="G354" s="28" t="s">
        <v>834</v>
      </c>
      <c r="H354" s="14">
        <v>19</v>
      </c>
      <c r="I354" s="10">
        <v>10</v>
      </c>
      <c r="J354" s="10">
        <v>0</v>
      </c>
      <c r="K354" s="10">
        <v>9</v>
      </c>
      <c r="L354" s="10">
        <v>980</v>
      </c>
      <c r="M354" s="10">
        <v>50</v>
      </c>
      <c r="N354" s="10">
        <v>235</v>
      </c>
      <c r="O354" s="10">
        <v>1</v>
      </c>
      <c r="P354" s="14" t="s">
        <v>34</v>
      </c>
      <c r="Q354" s="39">
        <v>43466</v>
      </c>
      <c r="R354" s="39" t="s">
        <v>35</v>
      </c>
      <c r="S354" s="14" t="s">
        <v>318</v>
      </c>
      <c r="T354" s="20"/>
    </row>
    <row r="355" ht="73.5" spans="1:20">
      <c r="A355" s="14">
        <v>29</v>
      </c>
      <c r="B355" s="28" t="s">
        <v>835</v>
      </c>
      <c r="C355" s="28" t="s">
        <v>836</v>
      </c>
      <c r="D355" s="28" t="s">
        <v>26</v>
      </c>
      <c r="E355" s="28" t="s">
        <v>782</v>
      </c>
      <c r="F355" s="14" t="s">
        <v>32</v>
      </c>
      <c r="G355" s="28" t="s">
        <v>837</v>
      </c>
      <c r="H355" s="14">
        <v>7</v>
      </c>
      <c r="I355" s="10">
        <v>5</v>
      </c>
      <c r="J355" s="10">
        <v>0</v>
      </c>
      <c r="K355" s="10">
        <v>2</v>
      </c>
      <c r="L355" s="10">
        <v>3200</v>
      </c>
      <c r="M355" s="10">
        <v>187</v>
      </c>
      <c r="N355" s="10">
        <v>676</v>
      </c>
      <c r="O355" s="10">
        <v>2</v>
      </c>
      <c r="P355" s="14" t="s">
        <v>34</v>
      </c>
      <c r="Q355" s="39">
        <v>43466</v>
      </c>
      <c r="R355" s="39" t="s">
        <v>35</v>
      </c>
      <c r="S355" s="14" t="s">
        <v>318</v>
      </c>
      <c r="T355" s="20"/>
    </row>
    <row r="356" ht="21" spans="1:20">
      <c r="A356" s="14">
        <v>30</v>
      </c>
      <c r="B356" s="28" t="s">
        <v>835</v>
      </c>
      <c r="C356" s="28" t="s">
        <v>836</v>
      </c>
      <c r="D356" s="28" t="s">
        <v>26</v>
      </c>
      <c r="E356" s="28" t="s">
        <v>782</v>
      </c>
      <c r="F356" s="14" t="s">
        <v>32</v>
      </c>
      <c r="G356" s="28" t="s">
        <v>838</v>
      </c>
      <c r="H356" s="14">
        <v>15</v>
      </c>
      <c r="I356" s="10">
        <v>12</v>
      </c>
      <c r="J356" s="10">
        <v>0</v>
      </c>
      <c r="K356" s="10">
        <v>3</v>
      </c>
      <c r="L356" s="10">
        <v>3200</v>
      </c>
      <c r="M356" s="10">
        <v>187</v>
      </c>
      <c r="N356" s="10">
        <v>676</v>
      </c>
      <c r="O356" s="10">
        <v>2</v>
      </c>
      <c r="P356" s="14" t="s">
        <v>34</v>
      </c>
      <c r="Q356" s="39">
        <v>43466</v>
      </c>
      <c r="R356" s="39" t="s">
        <v>35</v>
      </c>
      <c r="S356" s="14" t="s">
        <v>318</v>
      </c>
      <c r="T356" s="14"/>
    </row>
    <row r="357" ht="21" spans="1:20">
      <c r="A357" s="14">
        <v>31</v>
      </c>
      <c r="B357" s="28" t="s">
        <v>835</v>
      </c>
      <c r="C357" s="28" t="s">
        <v>836</v>
      </c>
      <c r="D357" s="28" t="s">
        <v>26</v>
      </c>
      <c r="E357" s="28" t="s">
        <v>782</v>
      </c>
      <c r="F357" s="14" t="s">
        <v>32</v>
      </c>
      <c r="G357" s="28" t="s">
        <v>839</v>
      </c>
      <c r="H357" s="14">
        <v>4</v>
      </c>
      <c r="I357" s="10">
        <v>3</v>
      </c>
      <c r="J357" s="10">
        <v>0</v>
      </c>
      <c r="K357" s="10">
        <v>1</v>
      </c>
      <c r="L357" s="10">
        <v>3200</v>
      </c>
      <c r="M357" s="10">
        <v>187</v>
      </c>
      <c r="N357" s="10">
        <v>676</v>
      </c>
      <c r="O357" s="10">
        <v>2</v>
      </c>
      <c r="P357" s="14" t="s">
        <v>34</v>
      </c>
      <c r="Q357" s="39">
        <v>43466</v>
      </c>
      <c r="R357" s="39" t="s">
        <v>35</v>
      </c>
      <c r="S357" s="14" t="s">
        <v>318</v>
      </c>
      <c r="T357" s="14"/>
    </row>
    <row r="358" ht="50.1" customHeight="1" spans="1:20">
      <c r="A358" s="14">
        <v>32</v>
      </c>
      <c r="B358" s="28" t="s">
        <v>840</v>
      </c>
      <c r="C358" s="28" t="s">
        <v>841</v>
      </c>
      <c r="D358" s="28" t="s">
        <v>26</v>
      </c>
      <c r="E358" s="28" t="s">
        <v>782</v>
      </c>
      <c r="F358" s="14" t="s">
        <v>32</v>
      </c>
      <c r="G358" s="28" t="s">
        <v>842</v>
      </c>
      <c r="H358" s="14">
        <v>16</v>
      </c>
      <c r="I358" s="10">
        <v>12</v>
      </c>
      <c r="J358" s="10">
        <v>0</v>
      </c>
      <c r="K358" s="10">
        <v>4</v>
      </c>
      <c r="L358" s="10">
        <v>2300</v>
      </c>
      <c r="M358" s="10">
        <v>62</v>
      </c>
      <c r="N358" s="10">
        <v>216</v>
      </c>
      <c r="O358" s="10">
        <v>1</v>
      </c>
      <c r="P358" s="14" t="s">
        <v>34</v>
      </c>
      <c r="Q358" s="39">
        <v>43466</v>
      </c>
      <c r="R358" s="39" t="s">
        <v>35</v>
      </c>
      <c r="S358" s="14" t="s">
        <v>318</v>
      </c>
      <c r="T358" s="20"/>
    </row>
    <row r="359" ht="71.1" customHeight="1" spans="1:20">
      <c r="A359" s="14">
        <v>33</v>
      </c>
      <c r="B359" s="28" t="s">
        <v>843</v>
      </c>
      <c r="C359" s="28" t="s">
        <v>844</v>
      </c>
      <c r="D359" s="28" t="s">
        <v>26</v>
      </c>
      <c r="E359" s="28" t="s">
        <v>782</v>
      </c>
      <c r="F359" s="14" t="s">
        <v>32</v>
      </c>
      <c r="G359" s="28" t="s">
        <v>845</v>
      </c>
      <c r="H359" s="14">
        <v>25</v>
      </c>
      <c r="I359" s="10">
        <v>12</v>
      </c>
      <c r="J359" s="10">
        <v>0</v>
      </c>
      <c r="K359" s="10">
        <v>13</v>
      </c>
      <c r="L359" s="10">
        <v>800</v>
      </c>
      <c r="M359" s="10">
        <v>25</v>
      </c>
      <c r="N359" s="10">
        <v>106</v>
      </c>
      <c r="O359" s="10">
        <v>1</v>
      </c>
      <c r="P359" s="14" t="s">
        <v>34</v>
      </c>
      <c r="Q359" s="39">
        <v>43466</v>
      </c>
      <c r="R359" s="39" t="s">
        <v>35</v>
      </c>
      <c r="S359" s="14" t="s">
        <v>318</v>
      </c>
      <c r="T359" s="20"/>
    </row>
    <row r="360" ht="21" spans="1:20">
      <c r="A360" s="14">
        <v>34</v>
      </c>
      <c r="B360" s="28" t="s">
        <v>846</v>
      </c>
      <c r="C360" s="28" t="s">
        <v>847</v>
      </c>
      <c r="D360" s="28" t="s">
        <v>26</v>
      </c>
      <c r="E360" s="28" t="s">
        <v>782</v>
      </c>
      <c r="F360" s="14" t="s">
        <v>32</v>
      </c>
      <c r="G360" s="28" t="s">
        <v>848</v>
      </c>
      <c r="H360" s="14">
        <v>18</v>
      </c>
      <c r="I360" s="10">
        <v>14</v>
      </c>
      <c r="J360" s="10">
        <v>0</v>
      </c>
      <c r="K360" s="10">
        <v>4</v>
      </c>
      <c r="L360" s="10">
        <v>321</v>
      </c>
      <c r="M360" s="10">
        <v>20</v>
      </c>
      <c r="N360" s="10">
        <v>85</v>
      </c>
      <c r="O360" s="10">
        <v>1</v>
      </c>
      <c r="P360" s="32" t="s">
        <v>34</v>
      </c>
      <c r="Q360" s="39">
        <v>43466</v>
      </c>
      <c r="R360" s="39" t="s">
        <v>35</v>
      </c>
      <c r="S360" s="13" t="s">
        <v>318</v>
      </c>
      <c r="T360" s="20"/>
    </row>
    <row r="361" ht="21" spans="1:20">
      <c r="A361" s="14">
        <v>35</v>
      </c>
      <c r="B361" s="28" t="s">
        <v>849</v>
      </c>
      <c r="C361" s="28" t="s">
        <v>849</v>
      </c>
      <c r="D361" s="28" t="s">
        <v>26</v>
      </c>
      <c r="E361" s="28" t="s">
        <v>782</v>
      </c>
      <c r="F361" s="14" t="s">
        <v>32</v>
      </c>
      <c r="G361" s="28" t="s">
        <v>850</v>
      </c>
      <c r="H361" s="14">
        <v>18</v>
      </c>
      <c r="I361" s="10">
        <v>10</v>
      </c>
      <c r="J361" s="10">
        <v>0</v>
      </c>
      <c r="K361" s="10">
        <v>8</v>
      </c>
      <c r="L361" s="10">
        <v>1100</v>
      </c>
      <c r="M361" s="10">
        <v>46</v>
      </c>
      <c r="N361" s="10">
        <v>166</v>
      </c>
      <c r="O361" s="10">
        <v>2</v>
      </c>
      <c r="P361" s="14" t="s">
        <v>34</v>
      </c>
      <c r="Q361" s="39">
        <v>43466</v>
      </c>
      <c r="R361" s="39" t="s">
        <v>35</v>
      </c>
      <c r="S361" s="14" t="s">
        <v>318</v>
      </c>
      <c r="T361" s="20"/>
    </row>
    <row r="362" ht="31.5" spans="1:20">
      <c r="A362" s="14">
        <v>36</v>
      </c>
      <c r="B362" s="28" t="s">
        <v>338</v>
      </c>
      <c r="C362" s="28" t="s">
        <v>338</v>
      </c>
      <c r="D362" s="28" t="s">
        <v>26</v>
      </c>
      <c r="E362" s="28" t="s">
        <v>782</v>
      </c>
      <c r="F362" s="14" t="s">
        <v>32</v>
      </c>
      <c r="G362" s="28" t="s">
        <v>851</v>
      </c>
      <c r="H362" s="14">
        <v>20</v>
      </c>
      <c r="I362" s="10">
        <v>15</v>
      </c>
      <c r="J362" s="10">
        <v>0</v>
      </c>
      <c r="K362" s="10">
        <v>5</v>
      </c>
      <c r="L362" s="10">
        <v>1340</v>
      </c>
      <c r="M362" s="10">
        <v>81</v>
      </c>
      <c r="N362" s="10">
        <v>452</v>
      </c>
      <c r="O362" s="10">
        <v>2</v>
      </c>
      <c r="P362" s="14" t="s">
        <v>34</v>
      </c>
      <c r="Q362" s="39">
        <v>43466</v>
      </c>
      <c r="R362" s="39" t="s">
        <v>35</v>
      </c>
      <c r="S362" s="14" t="s">
        <v>318</v>
      </c>
      <c r="T362" s="20"/>
    </row>
    <row r="363" ht="30" customHeight="1" spans="1:20">
      <c r="A363" s="14">
        <v>37</v>
      </c>
      <c r="B363" s="28" t="s">
        <v>338</v>
      </c>
      <c r="C363" s="28" t="s">
        <v>338</v>
      </c>
      <c r="D363" s="28" t="s">
        <v>26</v>
      </c>
      <c r="E363" s="28" t="s">
        <v>782</v>
      </c>
      <c r="F363" s="14" t="s">
        <v>32</v>
      </c>
      <c r="G363" s="28" t="s">
        <v>852</v>
      </c>
      <c r="H363" s="14">
        <v>8</v>
      </c>
      <c r="I363" s="10">
        <v>7</v>
      </c>
      <c r="J363" s="10">
        <v>0</v>
      </c>
      <c r="K363" s="10">
        <v>1</v>
      </c>
      <c r="L363" s="10">
        <v>100</v>
      </c>
      <c r="M363" s="10">
        <v>10</v>
      </c>
      <c r="N363" s="10">
        <v>40</v>
      </c>
      <c r="O363" s="10">
        <v>1</v>
      </c>
      <c r="P363" s="14" t="s">
        <v>34</v>
      </c>
      <c r="Q363" s="39">
        <v>43466</v>
      </c>
      <c r="R363" s="39" t="s">
        <v>35</v>
      </c>
      <c r="S363" s="14" t="s">
        <v>318</v>
      </c>
      <c r="T363" s="14"/>
    </row>
    <row r="364" ht="21" spans="1:20">
      <c r="A364" s="14">
        <v>38</v>
      </c>
      <c r="B364" s="28" t="s">
        <v>344</v>
      </c>
      <c r="C364" s="28" t="s">
        <v>345</v>
      </c>
      <c r="D364" s="28" t="s">
        <v>26</v>
      </c>
      <c r="E364" s="28" t="s">
        <v>782</v>
      </c>
      <c r="F364" s="14" t="s">
        <v>32</v>
      </c>
      <c r="G364" s="28" t="s">
        <v>853</v>
      </c>
      <c r="H364" s="14">
        <v>15</v>
      </c>
      <c r="I364" s="10">
        <v>4</v>
      </c>
      <c r="J364" s="10">
        <v>0</v>
      </c>
      <c r="K364" s="10">
        <v>11</v>
      </c>
      <c r="L364" s="10">
        <v>120</v>
      </c>
      <c r="M364" s="10">
        <v>5</v>
      </c>
      <c r="N364" s="10">
        <v>17</v>
      </c>
      <c r="O364" s="10">
        <v>1</v>
      </c>
      <c r="P364" s="32" t="s">
        <v>34</v>
      </c>
      <c r="Q364" s="39">
        <v>43466</v>
      </c>
      <c r="R364" s="39" t="s">
        <v>35</v>
      </c>
      <c r="S364" s="13" t="s">
        <v>318</v>
      </c>
      <c r="T364" s="14"/>
    </row>
    <row r="365" ht="21" spans="1:20">
      <c r="A365" s="14">
        <v>39</v>
      </c>
      <c r="B365" s="14" t="s">
        <v>355</v>
      </c>
      <c r="C365" s="14" t="s">
        <v>356</v>
      </c>
      <c r="D365" s="14" t="s">
        <v>26</v>
      </c>
      <c r="E365" s="14" t="s">
        <v>782</v>
      </c>
      <c r="F365" s="14" t="s">
        <v>32</v>
      </c>
      <c r="G365" s="14" t="s">
        <v>854</v>
      </c>
      <c r="H365" s="14">
        <v>20</v>
      </c>
      <c r="I365" s="14">
        <v>20</v>
      </c>
      <c r="J365" s="14">
        <v>0</v>
      </c>
      <c r="K365" s="14">
        <v>0</v>
      </c>
      <c r="L365" s="14">
        <v>2300</v>
      </c>
      <c r="M365" s="14">
        <v>148</v>
      </c>
      <c r="N365" s="14">
        <v>516</v>
      </c>
      <c r="O365" s="14">
        <v>2.9</v>
      </c>
      <c r="P365" s="14" t="s">
        <v>34</v>
      </c>
      <c r="Q365" s="39">
        <v>43466</v>
      </c>
      <c r="R365" s="39" t="s">
        <v>35</v>
      </c>
      <c r="S365" s="14" t="s">
        <v>354</v>
      </c>
      <c r="T365" s="20"/>
    </row>
    <row r="366" ht="21" spans="1:20">
      <c r="A366" s="14">
        <v>40</v>
      </c>
      <c r="B366" s="14" t="s">
        <v>359</v>
      </c>
      <c r="C366" s="14" t="s">
        <v>360</v>
      </c>
      <c r="D366" s="14" t="s">
        <v>26</v>
      </c>
      <c r="E366" s="14" t="s">
        <v>782</v>
      </c>
      <c r="F366" s="14" t="s">
        <v>32</v>
      </c>
      <c r="G366" s="14" t="s">
        <v>855</v>
      </c>
      <c r="H366" s="14">
        <v>7</v>
      </c>
      <c r="I366" s="14">
        <v>7</v>
      </c>
      <c r="J366" s="14">
        <v>0</v>
      </c>
      <c r="K366" s="14">
        <v>0</v>
      </c>
      <c r="L366" s="14">
        <v>551</v>
      </c>
      <c r="M366" s="14">
        <v>61</v>
      </c>
      <c r="N366" s="14">
        <v>190</v>
      </c>
      <c r="O366" s="14">
        <v>1.7</v>
      </c>
      <c r="P366" s="14" t="s">
        <v>34</v>
      </c>
      <c r="Q366" s="39">
        <v>43466</v>
      </c>
      <c r="R366" s="39" t="s">
        <v>35</v>
      </c>
      <c r="S366" s="14" t="s">
        <v>354</v>
      </c>
      <c r="T366" s="20"/>
    </row>
    <row r="367" s="2" customFormat="1" ht="21" spans="1:20">
      <c r="A367" s="14">
        <v>41</v>
      </c>
      <c r="B367" s="45" t="s">
        <v>354</v>
      </c>
      <c r="C367" s="45" t="s">
        <v>856</v>
      </c>
      <c r="D367" s="45" t="s">
        <v>26</v>
      </c>
      <c r="E367" s="45" t="s">
        <v>782</v>
      </c>
      <c r="F367" s="14" t="s">
        <v>32</v>
      </c>
      <c r="G367" s="45" t="s">
        <v>857</v>
      </c>
      <c r="H367" s="45">
        <v>69</v>
      </c>
      <c r="I367" s="61">
        <v>69</v>
      </c>
      <c r="J367" s="61">
        <v>0</v>
      </c>
      <c r="K367" s="61">
        <v>0</v>
      </c>
      <c r="L367" s="61">
        <v>6000</v>
      </c>
      <c r="M367" s="61">
        <v>208</v>
      </c>
      <c r="N367" s="61">
        <v>830</v>
      </c>
      <c r="O367" s="61">
        <v>0.6</v>
      </c>
      <c r="P367" s="62" t="s">
        <v>34</v>
      </c>
      <c r="Q367" s="39">
        <v>43466</v>
      </c>
      <c r="R367" s="39" t="s">
        <v>35</v>
      </c>
      <c r="S367" s="45" t="s">
        <v>354</v>
      </c>
      <c r="T367" s="45"/>
    </row>
    <row r="368" ht="120" customHeight="1" spans="1:20">
      <c r="A368" s="14">
        <v>42</v>
      </c>
      <c r="B368" s="15" t="s">
        <v>365</v>
      </c>
      <c r="C368" s="15" t="s">
        <v>366</v>
      </c>
      <c r="D368" s="15" t="s">
        <v>26</v>
      </c>
      <c r="E368" s="15" t="s">
        <v>782</v>
      </c>
      <c r="F368" s="14" t="s">
        <v>32</v>
      </c>
      <c r="G368" s="58" t="s">
        <v>858</v>
      </c>
      <c r="H368" s="14">
        <v>24.3</v>
      </c>
      <c r="I368" s="30">
        <v>24.3</v>
      </c>
      <c r="J368" s="30">
        <v>0</v>
      </c>
      <c r="K368" s="30">
        <v>0</v>
      </c>
      <c r="L368" s="31">
        <v>320</v>
      </c>
      <c r="M368" s="30">
        <v>46</v>
      </c>
      <c r="N368" s="30">
        <v>164</v>
      </c>
      <c r="O368" s="30">
        <v>5</v>
      </c>
      <c r="P368" s="20" t="s">
        <v>34</v>
      </c>
      <c r="Q368" s="39">
        <v>43466</v>
      </c>
      <c r="R368" s="39" t="s">
        <v>35</v>
      </c>
      <c r="S368" s="20" t="s">
        <v>368</v>
      </c>
      <c r="T368" s="20"/>
    </row>
    <row r="369" ht="42" spans="1:20">
      <c r="A369" s="14">
        <v>43</v>
      </c>
      <c r="B369" s="15" t="s">
        <v>369</v>
      </c>
      <c r="C369" s="15" t="s">
        <v>370</v>
      </c>
      <c r="D369" s="15" t="s">
        <v>26</v>
      </c>
      <c r="E369" s="15" t="s">
        <v>782</v>
      </c>
      <c r="F369" s="14" t="s">
        <v>32</v>
      </c>
      <c r="G369" s="59" t="s">
        <v>859</v>
      </c>
      <c r="H369" s="14">
        <v>9.4</v>
      </c>
      <c r="I369" s="30">
        <v>9.4</v>
      </c>
      <c r="J369" s="30">
        <v>0</v>
      </c>
      <c r="K369" s="30">
        <v>0</v>
      </c>
      <c r="L369" s="31">
        <v>160</v>
      </c>
      <c r="M369" s="30">
        <v>19</v>
      </c>
      <c r="N369" s="30">
        <v>67</v>
      </c>
      <c r="O369" s="30">
        <v>3</v>
      </c>
      <c r="P369" s="20" t="s">
        <v>34</v>
      </c>
      <c r="Q369" s="39">
        <v>43466</v>
      </c>
      <c r="R369" s="39" t="s">
        <v>35</v>
      </c>
      <c r="S369" s="20" t="s">
        <v>368</v>
      </c>
      <c r="T369" s="20"/>
    </row>
    <row r="370" ht="21" spans="1:20">
      <c r="A370" s="14">
        <v>44</v>
      </c>
      <c r="B370" s="15" t="s">
        <v>372</v>
      </c>
      <c r="C370" s="15" t="s">
        <v>161</v>
      </c>
      <c r="D370" s="15" t="s">
        <v>26</v>
      </c>
      <c r="E370" s="15" t="s">
        <v>782</v>
      </c>
      <c r="F370" s="14" t="s">
        <v>32</v>
      </c>
      <c r="G370" s="59" t="s">
        <v>860</v>
      </c>
      <c r="H370" s="14">
        <v>14</v>
      </c>
      <c r="I370" s="30">
        <v>14</v>
      </c>
      <c r="J370" s="30">
        <v>0</v>
      </c>
      <c r="K370" s="30">
        <v>0</v>
      </c>
      <c r="L370" s="31">
        <v>210</v>
      </c>
      <c r="M370" s="30">
        <v>25</v>
      </c>
      <c r="N370" s="30">
        <v>89</v>
      </c>
      <c r="O370" s="30">
        <v>3</v>
      </c>
      <c r="P370" s="20" t="s">
        <v>34</v>
      </c>
      <c r="Q370" s="39">
        <v>43466</v>
      </c>
      <c r="R370" s="39" t="s">
        <v>35</v>
      </c>
      <c r="S370" s="20" t="s">
        <v>368</v>
      </c>
      <c r="T370" s="20"/>
    </row>
    <row r="371" ht="73.5" spans="1:20">
      <c r="A371" s="14">
        <v>45</v>
      </c>
      <c r="B371" s="15" t="s">
        <v>375</v>
      </c>
      <c r="C371" s="15" t="s">
        <v>376</v>
      </c>
      <c r="D371" s="15" t="s">
        <v>26</v>
      </c>
      <c r="E371" s="15" t="s">
        <v>782</v>
      </c>
      <c r="F371" s="14" t="s">
        <v>32</v>
      </c>
      <c r="G371" s="59" t="s">
        <v>861</v>
      </c>
      <c r="H371" s="14">
        <v>16</v>
      </c>
      <c r="I371" s="30">
        <v>16</v>
      </c>
      <c r="J371" s="30">
        <v>0</v>
      </c>
      <c r="K371" s="30">
        <v>0</v>
      </c>
      <c r="L371" s="31">
        <v>270</v>
      </c>
      <c r="M371" s="30">
        <v>25</v>
      </c>
      <c r="N371" s="30">
        <v>93</v>
      </c>
      <c r="O371" s="30">
        <v>4</v>
      </c>
      <c r="P371" s="20" t="s">
        <v>34</v>
      </c>
      <c r="Q371" s="39">
        <v>43466</v>
      </c>
      <c r="R371" s="39" t="s">
        <v>35</v>
      </c>
      <c r="S371" s="20" t="s">
        <v>368</v>
      </c>
      <c r="T371" s="20"/>
    </row>
    <row r="372" ht="31.5" spans="1:20">
      <c r="A372" s="14">
        <v>46</v>
      </c>
      <c r="B372" s="15" t="s">
        <v>862</v>
      </c>
      <c r="C372" s="15" t="s">
        <v>863</v>
      </c>
      <c r="D372" s="15" t="s">
        <v>26</v>
      </c>
      <c r="E372" s="15" t="s">
        <v>782</v>
      </c>
      <c r="F372" s="14" t="s">
        <v>32</v>
      </c>
      <c r="G372" s="15" t="s">
        <v>864</v>
      </c>
      <c r="H372" s="14">
        <v>15</v>
      </c>
      <c r="I372" s="30">
        <v>7</v>
      </c>
      <c r="J372" s="30">
        <v>0</v>
      </c>
      <c r="K372" s="30">
        <v>8</v>
      </c>
      <c r="L372" s="30">
        <v>250</v>
      </c>
      <c r="M372" s="30">
        <v>45</v>
      </c>
      <c r="N372" s="30">
        <v>169</v>
      </c>
      <c r="O372" s="30">
        <v>1</v>
      </c>
      <c r="P372" s="20" t="s">
        <v>34</v>
      </c>
      <c r="Q372" s="39">
        <v>43466</v>
      </c>
      <c r="R372" s="39" t="s">
        <v>35</v>
      </c>
      <c r="S372" s="20" t="s">
        <v>368</v>
      </c>
      <c r="T372" s="20"/>
    </row>
    <row r="373" s="1" customFormat="1" ht="31.5" spans="1:20">
      <c r="A373" s="14">
        <v>47</v>
      </c>
      <c r="B373" s="15" t="s">
        <v>862</v>
      </c>
      <c r="C373" s="15" t="s">
        <v>863</v>
      </c>
      <c r="D373" s="15" t="s">
        <v>26</v>
      </c>
      <c r="E373" s="15" t="s">
        <v>782</v>
      </c>
      <c r="F373" s="14" t="s">
        <v>32</v>
      </c>
      <c r="G373" s="15" t="s">
        <v>865</v>
      </c>
      <c r="H373" s="14">
        <v>20</v>
      </c>
      <c r="I373" s="30">
        <v>20</v>
      </c>
      <c r="J373" s="30">
        <v>0</v>
      </c>
      <c r="K373" s="30">
        <v>0</v>
      </c>
      <c r="L373" s="30">
        <v>503</v>
      </c>
      <c r="M373" s="30">
        <v>10</v>
      </c>
      <c r="N373" s="30">
        <v>47</v>
      </c>
      <c r="O373" s="30">
        <v>1</v>
      </c>
      <c r="P373" s="20" t="s">
        <v>34</v>
      </c>
      <c r="Q373" s="39">
        <v>43466</v>
      </c>
      <c r="R373" s="39" t="s">
        <v>35</v>
      </c>
      <c r="S373" s="20" t="s">
        <v>368</v>
      </c>
      <c r="T373" s="20"/>
    </row>
    <row r="374" ht="31.5" spans="1:20">
      <c r="A374" s="14">
        <v>48</v>
      </c>
      <c r="B374" s="15" t="s">
        <v>862</v>
      </c>
      <c r="C374" s="15" t="s">
        <v>863</v>
      </c>
      <c r="D374" s="15" t="s">
        <v>26</v>
      </c>
      <c r="E374" s="15" t="s">
        <v>782</v>
      </c>
      <c r="F374" s="14" t="s">
        <v>32</v>
      </c>
      <c r="G374" s="15" t="s">
        <v>866</v>
      </c>
      <c r="H374" s="14">
        <v>18</v>
      </c>
      <c r="I374" s="30">
        <v>18</v>
      </c>
      <c r="J374" s="30">
        <v>0</v>
      </c>
      <c r="K374" s="30">
        <v>0</v>
      </c>
      <c r="L374" s="30">
        <v>310</v>
      </c>
      <c r="M374" s="30">
        <v>8</v>
      </c>
      <c r="N374" s="30">
        <v>32</v>
      </c>
      <c r="O374" s="30">
        <v>1</v>
      </c>
      <c r="P374" s="20" t="s">
        <v>34</v>
      </c>
      <c r="Q374" s="39">
        <v>43466</v>
      </c>
      <c r="R374" s="39" t="s">
        <v>35</v>
      </c>
      <c r="S374" s="20" t="s">
        <v>368</v>
      </c>
      <c r="T374" s="20"/>
    </row>
    <row r="375" ht="21" spans="1:20">
      <c r="A375" s="14">
        <v>49</v>
      </c>
      <c r="B375" s="15" t="s">
        <v>862</v>
      </c>
      <c r="C375" s="15" t="s">
        <v>863</v>
      </c>
      <c r="D375" s="15" t="s">
        <v>26</v>
      </c>
      <c r="E375" s="15" t="s">
        <v>782</v>
      </c>
      <c r="F375" s="14" t="s">
        <v>32</v>
      </c>
      <c r="G375" s="15" t="s">
        <v>867</v>
      </c>
      <c r="H375" s="14">
        <v>7</v>
      </c>
      <c r="I375" s="30">
        <v>7</v>
      </c>
      <c r="J375" s="30">
        <v>0</v>
      </c>
      <c r="K375" s="30">
        <v>0</v>
      </c>
      <c r="L375" s="30">
        <v>166</v>
      </c>
      <c r="M375" s="30">
        <v>5</v>
      </c>
      <c r="N375" s="30">
        <v>18</v>
      </c>
      <c r="O375" s="30">
        <v>1</v>
      </c>
      <c r="P375" s="20" t="s">
        <v>34</v>
      </c>
      <c r="Q375" s="39">
        <v>43466</v>
      </c>
      <c r="R375" s="39" t="s">
        <v>35</v>
      </c>
      <c r="S375" s="20" t="s">
        <v>368</v>
      </c>
      <c r="T375" s="20"/>
    </row>
    <row r="376" ht="31.5" spans="1:20">
      <c r="A376" s="14">
        <v>50</v>
      </c>
      <c r="B376" s="15" t="s">
        <v>862</v>
      </c>
      <c r="C376" s="15" t="s">
        <v>863</v>
      </c>
      <c r="D376" s="15" t="s">
        <v>26</v>
      </c>
      <c r="E376" s="15" t="s">
        <v>782</v>
      </c>
      <c r="F376" s="14" t="s">
        <v>32</v>
      </c>
      <c r="G376" s="15" t="s">
        <v>868</v>
      </c>
      <c r="H376" s="14">
        <v>8</v>
      </c>
      <c r="I376" s="30">
        <v>8</v>
      </c>
      <c r="J376" s="30">
        <v>0</v>
      </c>
      <c r="K376" s="30">
        <v>0</v>
      </c>
      <c r="L376" s="30">
        <v>520</v>
      </c>
      <c r="M376" s="30">
        <v>10</v>
      </c>
      <c r="N376" s="30">
        <v>47</v>
      </c>
      <c r="O376" s="30">
        <v>1</v>
      </c>
      <c r="P376" s="20" t="s">
        <v>34</v>
      </c>
      <c r="Q376" s="39">
        <v>43466</v>
      </c>
      <c r="R376" s="39" t="s">
        <v>35</v>
      </c>
      <c r="S376" s="20" t="s">
        <v>368</v>
      </c>
      <c r="T376" s="20"/>
    </row>
    <row r="377" ht="134.1" customHeight="1" spans="1:20">
      <c r="A377" s="14">
        <v>51</v>
      </c>
      <c r="B377" s="15" t="s">
        <v>862</v>
      </c>
      <c r="C377" s="15" t="s">
        <v>863</v>
      </c>
      <c r="D377" s="15" t="s">
        <v>26</v>
      </c>
      <c r="E377" s="15" t="s">
        <v>782</v>
      </c>
      <c r="F377" s="14" t="s">
        <v>32</v>
      </c>
      <c r="G377" s="58" t="s">
        <v>869</v>
      </c>
      <c r="H377" s="14">
        <v>12.4</v>
      </c>
      <c r="I377" s="30">
        <v>12.4</v>
      </c>
      <c r="J377" s="30">
        <v>0</v>
      </c>
      <c r="K377" s="30">
        <v>0</v>
      </c>
      <c r="L377" s="31">
        <v>487</v>
      </c>
      <c r="M377" s="30">
        <v>45</v>
      </c>
      <c r="N377" s="30">
        <v>169</v>
      </c>
      <c r="O377" s="30">
        <v>4</v>
      </c>
      <c r="P377" s="20" t="s">
        <v>34</v>
      </c>
      <c r="Q377" s="39">
        <v>43466</v>
      </c>
      <c r="R377" s="39" t="s">
        <v>35</v>
      </c>
      <c r="S377" s="20" t="s">
        <v>368</v>
      </c>
      <c r="T377" s="20"/>
    </row>
    <row r="378" ht="69.95" customHeight="1" spans="1:20">
      <c r="A378" s="14">
        <v>52</v>
      </c>
      <c r="B378" s="15" t="s">
        <v>48</v>
      </c>
      <c r="C378" s="15" t="s">
        <v>870</v>
      </c>
      <c r="D378" s="15" t="s">
        <v>26</v>
      </c>
      <c r="E378" s="15" t="s">
        <v>782</v>
      </c>
      <c r="F378" s="14" t="s">
        <v>32</v>
      </c>
      <c r="G378" s="58" t="s">
        <v>871</v>
      </c>
      <c r="H378" s="14">
        <v>5.2</v>
      </c>
      <c r="I378" s="30">
        <v>5.2</v>
      </c>
      <c r="J378" s="30">
        <v>0</v>
      </c>
      <c r="K378" s="30">
        <v>0</v>
      </c>
      <c r="L378" s="31">
        <v>620</v>
      </c>
      <c r="M378" s="30">
        <v>24</v>
      </c>
      <c r="N378" s="30">
        <v>82</v>
      </c>
      <c r="O378" s="30">
        <v>1</v>
      </c>
      <c r="P378" s="20" t="s">
        <v>34</v>
      </c>
      <c r="Q378" s="39">
        <v>43466</v>
      </c>
      <c r="R378" s="39" t="s">
        <v>35</v>
      </c>
      <c r="S378" s="20" t="s">
        <v>368</v>
      </c>
      <c r="T378" s="20"/>
    </row>
    <row r="379" ht="31.5" spans="1:20">
      <c r="A379" s="14">
        <v>53</v>
      </c>
      <c r="B379" s="15" t="s">
        <v>872</v>
      </c>
      <c r="C379" s="15" t="s">
        <v>873</v>
      </c>
      <c r="D379" s="15" t="s">
        <v>26</v>
      </c>
      <c r="E379" s="15" t="s">
        <v>782</v>
      </c>
      <c r="F379" s="14" t="s">
        <v>32</v>
      </c>
      <c r="G379" s="15" t="s">
        <v>874</v>
      </c>
      <c r="H379" s="14">
        <v>15</v>
      </c>
      <c r="I379" s="30">
        <v>7</v>
      </c>
      <c r="J379" s="30">
        <v>0</v>
      </c>
      <c r="K379" s="30">
        <v>8</v>
      </c>
      <c r="L379" s="30">
        <v>201</v>
      </c>
      <c r="M379" s="30">
        <v>25</v>
      </c>
      <c r="N379" s="30">
        <v>95</v>
      </c>
      <c r="O379" s="30">
        <v>1</v>
      </c>
      <c r="P379" s="20" t="s">
        <v>34</v>
      </c>
      <c r="Q379" s="39">
        <v>43466</v>
      </c>
      <c r="R379" s="39" t="s">
        <v>35</v>
      </c>
      <c r="S379" s="20" t="s">
        <v>368</v>
      </c>
      <c r="T379" s="20"/>
    </row>
    <row r="380" ht="108" customHeight="1" spans="1:20">
      <c r="A380" s="14">
        <v>54</v>
      </c>
      <c r="B380" s="15" t="s">
        <v>872</v>
      </c>
      <c r="C380" s="15" t="s">
        <v>873</v>
      </c>
      <c r="D380" s="15" t="s">
        <v>26</v>
      </c>
      <c r="E380" s="15" t="s">
        <v>782</v>
      </c>
      <c r="F380" s="14" t="s">
        <v>32</v>
      </c>
      <c r="G380" s="58" t="s">
        <v>875</v>
      </c>
      <c r="H380" s="14">
        <v>15.3</v>
      </c>
      <c r="I380" s="30">
        <v>15.3</v>
      </c>
      <c r="J380" s="30">
        <v>0</v>
      </c>
      <c r="K380" s="30">
        <v>0</v>
      </c>
      <c r="L380" s="31">
        <v>221</v>
      </c>
      <c r="M380" s="30">
        <v>25</v>
      </c>
      <c r="N380" s="30">
        <v>95</v>
      </c>
      <c r="O380" s="30">
        <v>5</v>
      </c>
      <c r="P380" s="20" t="s">
        <v>34</v>
      </c>
      <c r="Q380" s="39">
        <v>43466</v>
      </c>
      <c r="R380" s="39" t="s">
        <v>35</v>
      </c>
      <c r="S380" s="20" t="s">
        <v>368</v>
      </c>
      <c r="T380" s="20"/>
    </row>
    <row r="381" ht="31.5" spans="1:20">
      <c r="A381" s="14">
        <v>55</v>
      </c>
      <c r="B381" s="15" t="s">
        <v>378</v>
      </c>
      <c r="C381" s="15" t="s">
        <v>379</v>
      </c>
      <c r="D381" s="15" t="s">
        <v>26</v>
      </c>
      <c r="E381" s="15" t="s">
        <v>782</v>
      </c>
      <c r="F381" s="14" t="s">
        <v>32</v>
      </c>
      <c r="G381" s="59" t="s">
        <v>876</v>
      </c>
      <c r="H381" s="14">
        <v>9</v>
      </c>
      <c r="I381" s="30">
        <v>9</v>
      </c>
      <c r="J381" s="30">
        <v>0</v>
      </c>
      <c r="K381" s="30">
        <v>0</v>
      </c>
      <c r="L381" s="31">
        <v>230</v>
      </c>
      <c r="M381" s="30">
        <v>25</v>
      </c>
      <c r="N381" s="30">
        <v>93</v>
      </c>
      <c r="O381" s="30">
        <v>1</v>
      </c>
      <c r="P381" s="20" t="s">
        <v>34</v>
      </c>
      <c r="Q381" s="39">
        <v>43466</v>
      </c>
      <c r="R381" s="39" t="s">
        <v>35</v>
      </c>
      <c r="S381" s="20" t="s">
        <v>368</v>
      </c>
      <c r="T381" s="20"/>
    </row>
    <row r="382" ht="56.1" customHeight="1" spans="1:20">
      <c r="A382" s="14">
        <v>56</v>
      </c>
      <c r="B382" s="15" t="s">
        <v>381</v>
      </c>
      <c r="C382" s="15" t="s">
        <v>382</v>
      </c>
      <c r="D382" s="15" t="s">
        <v>26</v>
      </c>
      <c r="E382" s="15" t="s">
        <v>782</v>
      </c>
      <c r="F382" s="14" t="s">
        <v>32</v>
      </c>
      <c r="G382" s="58" t="s">
        <v>877</v>
      </c>
      <c r="H382" s="14">
        <v>6</v>
      </c>
      <c r="I382" s="30">
        <v>6</v>
      </c>
      <c r="J382" s="30">
        <v>0</v>
      </c>
      <c r="K382" s="30">
        <v>0</v>
      </c>
      <c r="L382" s="31">
        <v>440</v>
      </c>
      <c r="M382" s="30">
        <v>27</v>
      </c>
      <c r="N382" s="30">
        <v>94</v>
      </c>
      <c r="O382" s="30">
        <v>2</v>
      </c>
      <c r="P382" s="20" t="s">
        <v>34</v>
      </c>
      <c r="Q382" s="39">
        <v>43466</v>
      </c>
      <c r="R382" s="39" t="s">
        <v>35</v>
      </c>
      <c r="S382" s="20" t="s">
        <v>368</v>
      </c>
      <c r="T382" s="20"/>
    </row>
    <row r="383" ht="63" spans="1:20">
      <c r="A383" s="14">
        <v>57</v>
      </c>
      <c r="B383" s="15" t="s">
        <v>878</v>
      </c>
      <c r="C383" s="15" t="s">
        <v>879</v>
      </c>
      <c r="D383" s="15" t="s">
        <v>26</v>
      </c>
      <c r="E383" s="15" t="s">
        <v>782</v>
      </c>
      <c r="F383" s="14" t="s">
        <v>32</v>
      </c>
      <c r="G383" s="59" t="s">
        <v>880</v>
      </c>
      <c r="H383" s="14">
        <v>8.8</v>
      </c>
      <c r="I383" s="30">
        <v>8.8</v>
      </c>
      <c r="J383" s="30">
        <v>0</v>
      </c>
      <c r="K383" s="30">
        <v>0</v>
      </c>
      <c r="L383" s="31">
        <v>182</v>
      </c>
      <c r="M383" s="30">
        <v>17</v>
      </c>
      <c r="N383" s="30">
        <v>56</v>
      </c>
      <c r="O383" s="30">
        <v>5</v>
      </c>
      <c r="P383" s="20" t="s">
        <v>34</v>
      </c>
      <c r="Q383" s="39">
        <v>43466</v>
      </c>
      <c r="R383" s="39" t="s">
        <v>35</v>
      </c>
      <c r="S383" s="20" t="s">
        <v>368</v>
      </c>
      <c r="T383" s="20"/>
    </row>
    <row r="384" ht="42" spans="1:20">
      <c r="A384" s="14">
        <v>58</v>
      </c>
      <c r="B384" s="15" t="s">
        <v>52</v>
      </c>
      <c r="C384" s="15" t="s">
        <v>881</v>
      </c>
      <c r="D384" s="15" t="s">
        <v>26</v>
      </c>
      <c r="E384" s="15" t="s">
        <v>782</v>
      </c>
      <c r="F384" s="14" t="s">
        <v>32</v>
      </c>
      <c r="G384" s="15" t="s">
        <v>882</v>
      </c>
      <c r="H384" s="14">
        <v>15</v>
      </c>
      <c r="I384" s="30">
        <v>7</v>
      </c>
      <c r="J384" s="30">
        <v>0</v>
      </c>
      <c r="K384" s="30">
        <v>8</v>
      </c>
      <c r="L384" s="30">
        <v>168</v>
      </c>
      <c r="M384" s="30">
        <v>25</v>
      </c>
      <c r="N384" s="30">
        <v>88</v>
      </c>
      <c r="O384" s="30">
        <v>2</v>
      </c>
      <c r="P384" s="20" t="s">
        <v>34</v>
      </c>
      <c r="Q384" s="39">
        <v>43466</v>
      </c>
      <c r="R384" s="39" t="s">
        <v>35</v>
      </c>
      <c r="S384" s="20" t="s">
        <v>368</v>
      </c>
      <c r="T384" s="20"/>
    </row>
    <row r="385" ht="94.5" spans="1:20">
      <c r="A385" s="14">
        <v>59</v>
      </c>
      <c r="B385" s="15" t="s">
        <v>52</v>
      </c>
      <c r="C385" s="15" t="s">
        <v>881</v>
      </c>
      <c r="D385" s="15" t="s">
        <v>26</v>
      </c>
      <c r="E385" s="15" t="s">
        <v>782</v>
      </c>
      <c r="F385" s="14" t="s">
        <v>32</v>
      </c>
      <c r="G385" s="59" t="s">
        <v>883</v>
      </c>
      <c r="H385" s="14">
        <v>4.9</v>
      </c>
      <c r="I385" s="30">
        <v>4.9</v>
      </c>
      <c r="J385" s="30">
        <v>0</v>
      </c>
      <c r="K385" s="30">
        <v>0</v>
      </c>
      <c r="L385" s="31">
        <v>156</v>
      </c>
      <c r="M385" s="30">
        <v>25</v>
      </c>
      <c r="N385" s="30">
        <v>88</v>
      </c>
      <c r="O385" s="30">
        <v>4</v>
      </c>
      <c r="P385" s="20" t="s">
        <v>34</v>
      </c>
      <c r="Q385" s="39">
        <v>43466</v>
      </c>
      <c r="R385" s="39" t="s">
        <v>35</v>
      </c>
      <c r="S385" s="20" t="s">
        <v>368</v>
      </c>
      <c r="T385" s="20"/>
    </row>
    <row r="386" ht="31.5" spans="1:20">
      <c r="A386" s="14">
        <v>60</v>
      </c>
      <c r="B386" s="15" t="s">
        <v>386</v>
      </c>
      <c r="C386" s="15" t="s">
        <v>387</v>
      </c>
      <c r="D386" s="15" t="s">
        <v>26</v>
      </c>
      <c r="E386" s="15" t="s">
        <v>782</v>
      </c>
      <c r="F386" s="14" t="s">
        <v>32</v>
      </c>
      <c r="G386" s="59" t="s">
        <v>884</v>
      </c>
      <c r="H386" s="14">
        <v>11</v>
      </c>
      <c r="I386" s="30">
        <v>11</v>
      </c>
      <c r="J386" s="30">
        <v>0</v>
      </c>
      <c r="K386" s="30">
        <v>0</v>
      </c>
      <c r="L386" s="31">
        <v>820</v>
      </c>
      <c r="M386" s="30">
        <v>67</v>
      </c>
      <c r="N386" s="30">
        <v>257</v>
      </c>
      <c r="O386" s="30">
        <v>3</v>
      </c>
      <c r="P386" s="20" t="s">
        <v>34</v>
      </c>
      <c r="Q386" s="39">
        <v>43466</v>
      </c>
      <c r="R386" s="39" t="s">
        <v>35</v>
      </c>
      <c r="S386" s="20" t="s">
        <v>368</v>
      </c>
      <c r="T386" s="20"/>
    </row>
    <row r="387" ht="21" spans="1:20">
      <c r="A387" s="14">
        <v>61</v>
      </c>
      <c r="B387" s="15" t="s">
        <v>390</v>
      </c>
      <c r="C387" s="15" t="s">
        <v>391</v>
      </c>
      <c r="D387" s="15" t="s">
        <v>26</v>
      </c>
      <c r="E387" s="15" t="s">
        <v>782</v>
      </c>
      <c r="F387" s="14" t="s">
        <v>32</v>
      </c>
      <c r="G387" s="15" t="s">
        <v>885</v>
      </c>
      <c r="H387" s="14">
        <v>2</v>
      </c>
      <c r="I387" s="30">
        <v>2</v>
      </c>
      <c r="J387" s="30">
        <v>0</v>
      </c>
      <c r="K387" s="30">
        <v>0</v>
      </c>
      <c r="L387" s="30">
        <v>868</v>
      </c>
      <c r="M387" s="30">
        <v>73</v>
      </c>
      <c r="N387" s="30">
        <v>278</v>
      </c>
      <c r="O387" s="14">
        <v>1</v>
      </c>
      <c r="P387" s="20" t="s">
        <v>34</v>
      </c>
      <c r="Q387" s="39">
        <v>43466</v>
      </c>
      <c r="R387" s="39" t="s">
        <v>35</v>
      </c>
      <c r="S387" s="20" t="s">
        <v>368</v>
      </c>
      <c r="T387" s="20"/>
    </row>
    <row r="388" ht="99" customHeight="1" spans="1:20">
      <c r="A388" s="14">
        <v>62</v>
      </c>
      <c r="B388" s="15" t="s">
        <v>390</v>
      </c>
      <c r="C388" s="15" t="s">
        <v>391</v>
      </c>
      <c r="D388" s="15" t="s">
        <v>26</v>
      </c>
      <c r="E388" s="15" t="s">
        <v>782</v>
      </c>
      <c r="F388" s="14" t="s">
        <v>32</v>
      </c>
      <c r="G388" s="58" t="s">
        <v>886</v>
      </c>
      <c r="H388" s="14">
        <v>12.2</v>
      </c>
      <c r="I388" s="30">
        <v>12.2</v>
      </c>
      <c r="J388" s="30">
        <v>0</v>
      </c>
      <c r="K388" s="30">
        <v>0</v>
      </c>
      <c r="L388" s="31">
        <v>839</v>
      </c>
      <c r="M388" s="30">
        <v>73</v>
      </c>
      <c r="N388" s="30">
        <v>278</v>
      </c>
      <c r="O388" s="30">
        <v>3</v>
      </c>
      <c r="P388" s="20" t="s">
        <v>34</v>
      </c>
      <c r="Q388" s="39">
        <v>43466</v>
      </c>
      <c r="R388" s="39" t="s">
        <v>35</v>
      </c>
      <c r="S388" s="20" t="s">
        <v>368</v>
      </c>
      <c r="T388" s="20"/>
    </row>
    <row r="389" ht="21" spans="1:20">
      <c r="A389" s="14">
        <v>63</v>
      </c>
      <c r="B389" s="15" t="s">
        <v>390</v>
      </c>
      <c r="C389" s="15" t="s">
        <v>391</v>
      </c>
      <c r="D389" s="15" t="s">
        <v>26</v>
      </c>
      <c r="E389" s="15" t="s">
        <v>782</v>
      </c>
      <c r="F389" s="14" t="s">
        <v>32</v>
      </c>
      <c r="G389" s="59" t="s">
        <v>887</v>
      </c>
      <c r="H389" s="14">
        <v>2</v>
      </c>
      <c r="I389" s="30">
        <v>2</v>
      </c>
      <c r="J389" s="30">
        <v>0</v>
      </c>
      <c r="K389" s="30">
        <v>0</v>
      </c>
      <c r="L389" s="31">
        <v>839</v>
      </c>
      <c r="M389" s="30">
        <v>73</v>
      </c>
      <c r="N389" s="30">
        <v>278</v>
      </c>
      <c r="O389" s="30">
        <v>3</v>
      </c>
      <c r="P389" s="20" t="s">
        <v>34</v>
      </c>
      <c r="Q389" s="39">
        <v>43466</v>
      </c>
      <c r="R389" s="39" t="s">
        <v>35</v>
      </c>
      <c r="S389" s="20" t="s">
        <v>368</v>
      </c>
      <c r="T389" s="51"/>
    </row>
    <row r="390" ht="90" customHeight="1" spans="1:20">
      <c r="A390" s="14">
        <v>64</v>
      </c>
      <c r="B390" s="15" t="s">
        <v>393</v>
      </c>
      <c r="C390" s="15" t="s">
        <v>394</v>
      </c>
      <c r="D390" s="15" t="s">
        <v>26</v>
      </c>
      <c r="E390" s="15" t="s">
        <v>782</v>
      </c>
      <c r="F390" s="14" t="s">
        <v>32</v>
      </c>
      <c r="G390" s="58" t="s">
        <v>888</v>
      </c>
      <c r="H390" s="14">
        <v>5.1</v>
      </c>
      <c r="I390" s="30">
        <v>5.1</v>
      </c>
      <c r="J390" s="30">
        <v>0</v>
      </c>
      <c r="K390" s="30">
        <v>0</v>
      </c>
      <c r="L390" s="31">
        <v>830</v>
      </c>
      <c r="M390" s="30">
        <v>40</v>
      </c>
      <c r="N390" s="30">
        <v>123</v>
      </c>
      <c r="O390" s="30">
        <v>4</v>
      </c>
      <c r="P390" s="20" t="s">
        <v>34</v>
      </c>
      <c r="Q390" s="39">
        <v>43466</v>
      </c>
      <c r="R390" s="39" t="s">
        <v>35</v>
      </c>
      <c r="S390" s="20" t="s">
        <v>368</v>
      </c>
      <c r="T390" s="20"/>
    </row>
    <row r="391" s="1" customFormat="1" ht="31.5" spans="1:20">
      <c r="A391" s="14">
        <v>65</v>
      </c>
      <c r="B391" s="16" t="s">
        <v>55</v>
      </c>
      <c r="C391" s="16" t="s">
        <v>889</v>
      </c>
      <c r="D391" s="16" t="s">
        <v>26</v>
      </c>
      <c r="E391" s="16" t="s">
        <v>782</v>
      </c>
      <c r="F391" s="14" t="s">
        <v>32</v>
      </c>
      <c r="G391" s="16" t="s">
        <v>890</v>
      </c>
      <c r="H391" s="14">
        <v>6</v>
      </c>
      <c r="I391" s="16">
        <v>6</v>
      </c>
      <c r="J391" s="16">
        <v>0</v>
      </c>
      <c r="K391" s="16">
        <v>0</v>
      </c>
      <c r="L391" s="32">
        <v>110</v>
      </c>
      <c r="M391" s="32">
        <v>5</v>
      </c>
      <c r="N391" s="32">
        <v>24</v>
      </c>
      <c r="O391" s="16">
        <v>4.5</v>
      </c>
      <c r="P391" s="16" t="s">
        <v>34</v>
      </c>
      <c r="Q391" s="39">
        <v>43466</v>
      </c>
      <c r="R391" s="39" t="s">
        <v>35</v>
      </c>
      <c r="S391" s="16" t="s">
        <v>55</v>
      </c>
      <c r="T391" s="14"/>
    </row>
    <row r="392" s="1" customFormat="1" ht="63" customHeight="1" spans="1:20">
      <c r="A392" s="14">
        <v>66</v>
      </c>
      <c r="B392" s="16" t="s">
        <v>55</v>
      </c>
      <c r="C392" s="16" t="s">
        <v>891</v>
      </c>
      <c r="D392" s="16" t="s">
        <v>26</v>
      </c>
      <c r="E392" s="16" t="s">
        <v>782</v>
      </c>
      <c r="F392" s="14" t="s">
        <v>32</v>
      </c>
      <c r="G392" s="16" t="s">
        <v>892</v>
      </c>
      <c r="H392" s="14">
        <v>11</v>
      </c>
      <c r="I392" s="16">
        <v>11</v>
      </c>
      <c r="J392" s="16">
        <v>0</v>
      </c>
      <c r="K392" s="16">
        <v>0</v>
      </c>
      <c r="L392" s="16">
        <v>392</v>
      </c>
      <c r="M392" s="16">
        <v>31</v>
      </c>
      <c r="N392" s="16">
        <v>145</v>
      </c>
      <c r="O392" s="16">
        <v>16</v>
      </c>
      <c r="P392" s="16" t="s">
        <v>34</v>
      </c>
      <c r="Q392" s="39">
        <v>43466</v>
      </c>
      <c r="R392" s="39" t="s">
        <v>35</v>
      </c>
      <c r="S392" s="16" t="s">
        <v>55</v>
      </c>
      <c r="T392" s="14"/>
    </row>
    <row r="393" s="1" customFormat="1" ht="21" spans="1:20">
      <c r="A393" s="14">
        <v>67</v>
      </c>
      <c r="B393" s="13" t="s">
        <v>55</v>
      </c>
      <c r="C393" s="13" t="s">
        <v>893</v>
      </c>
      <c r="D393" s="21" t="s">
        <v>26</v>
      </c>
      <c r="E393" s="21" t="s">
        <v>782</v>
      </c>
      <c r="F393" s="14" t="s">
        <v>32</v>
      </c>
      <c r="G393" s="14" t="s">
        <v>894</v>
      </c>
      <c r="H393" s="14">
        <v>50</v>
      </c>
      <c r="I393" s="14">
        <v>40</v>
      </c>
      <c r="J393" s="14">
        <v>0</v>
      </c>
      <c r="K393" s="14">
        <v>10</v>
      </c>
      <c r="L393" s="14">
        <v>1860</v>
      </c>
      <c r="M393" s="14">
        <v>258</v>
      </c>
      <c r="N393" s="14">
        <v>851</v>
      </c>
      <c r="O393" s="14">
        <v>5</v>
      </c>
      <c r="P393" s="32" t="s">
        <v>34</v>
      </c>
      <c r="Q393" s="39">
        <v>43466</v>
      </c>
      <c r="R393" s="39" t="s">
        <v>35</v>
      </c>
      <c r="S393" s="13" t="s">
        <v>55</v>
      </c>
      <c r="T393" s="32">
        <v>2</v>
      </c>
    </row>
    <row r="394" s="1" customFormat="1" ht="31.5" spans="1:20">
      <c r="A394" s="14">
        <v>68</v>
      </c>
      <c r="B394" s="16" t="s">
        <v>55</v>
      </c>
      <c r="C394" s="16" t="s">
        <v>895</v>
      </c>
      <c r="D394" s="16" t="s">
        <v>26</v>
      </c>
      <c r="E394" s="16" t="s">
        <v>782</v>
      </c>
      <c r="F394" s="14" t="s">
        <v>32</v>
      </c>
      <c r="G394" s="16" t="s">
        <v>896</v>
      </c>
      <c r="H394" s="14">
        <v>34.9</v>
      </c>
      <c r="I394" s="16">
        <v>27</v>
      </c>
      <c r="J394" s="16">
        <v>0</v>
      </c>
      <c r="K394" s="16">
        <v>7.9</v>
      </c>
      <c r="L394" s="32">
        <v>493</v>
      </c>
      <c r="M394" s="32">
        <v>24</v>
      </c>
      <c r="N394" s="32">
        <v>84</v>
      </c>
      <c r="O394" s="16">
        <v>19</v>
      </c>
      <c r="P394" s="16" t="s">
        <v>34</v>
      </c>
      <c r="Q394" s="39">
        <v>43466</v>
      </c>
      <c r="R394" s="39" t="s">
        <v>35</v>
      </c>
      <c r="S394" s="16" t="s">
        <v>55</v>
      </c>
      <c r="T394" s="14"/>
    </row>
    <row r="395" ht="21" spans="1:20">
      <c r="A395" s="14">
        <v>69</v>
      </c>
      <c r="B395" s="46" t="s">
        <v>897</v>
      </c>
      <c r="C395" s="46" t="s">
        <v>898</v>
      </c>
      <c r="D395" s="16" t="s">
        <v>26</v>
      </c>
      <c r="E395" s="46" t="s">
        <v>782</v>
      </c>
      <c r="F395" s="14" t="s">
        <v>32</v>
      </c>
      <c r="G395" s="46" t="s">
        <v>899</v>
      </c>
      <c r="H395" s="14">
        <v>55</v>
      </c>
      <c r="I395" s="50">
        <v>27</v>
      </c>
      <c r="J395" s="16">
        <v>0</v>
      </c>
      <c r="K395" s="50">
        <v>28</v>
      </c>
      <c r="L395" s="50">
        <v>930</v>
      </c>
      <c r="M395" s="50">
        <v>30</v>
      </c>
      <c r="N395" s="50">
        <v>92</v>
      </c>
      <c r="O395" s="50">
        <v>0.35</v>
      </c>
      <c r="P395" s="46" t="s">
        <v>34</v>
      </c>
      <c r="Q395" s="39">
        <v>43466</v>
      </c>
      <c r="R395" s="39" t="s">
        <v>35</v>
      </c>
      <c r="S395" s="16" t="s">
        <v>400</v>
      </c>
      <c r="T395" s="20"/>
    </row>
    <row r="396" ht="31.5" spans="1:20">
      <c r="A396" s="14">
        <v>70</v>
      </c>
      <c r="B396" s="46" t="s">
        <v>897</v>
      </c>
      <c r="C396" s="46" t="s">
        <v>898</v>
      </c>
      <c r="D396" s="16" t="s">
        <v>26</v>
      </c>
      <c r="E396" s="46" t="s">
        <v>782</v>
      </c>
      <c r="F396" s="14" t="s">
        <v>32</v>
      </c>
      <c r="G396" s="46" t="s">
        <v>900</v>
      </c>
      <c r="H396" s="14">
        <v>6</v>
      </c>
      <c r="I396" s="50">
        <v>6</v>
      </c>
      <c r="J396" s="16">
        <v>0</v>
      </c>
      <c r="K396" s="50">
        <v>0</v>
      </c>
      <c r="L396" s="50">
        <v>71</v>
      </c>
      <c r="M396" s="50">
        <v>2</v>
      </c>
      <c r="N396" s="50">
        <v>6</v>
      </c>
      <c r="O396" s="50">
        <v>0.3</v>
      </c>
      <c r="P396" s="46" t="s">
        <v>34</v>
      </c>
      <c r="Q396" s="39">
        <v>43466</v>
      </c>
      <c r="R396" s="39" t="s">
        <v>35</v>
      </c>
      <c r="S396" s="16" t="s">
        <v>400</v>
      </c>
      <c r="T396" s="20"/>
    </row>
    <row r="397" ht="21" spans="1:20">
      <c r="A397" s="14">
        <v>71</v>
      </c>
      <c r="B397" s="16" t="s">
        <v>901</v>
      </c>
      <c r="C397" s="16" t="s">
        <v>902</v>
      </c>
      <c r="D397" s="16" t="s">
        <v>26</v>
      </c>
      <c r="E397" s="46" t="s">
        <v>782</v>
      </c>
      <c r="F397" s="14" t="s">
        <v>32</v>
      </c>
      <c r="G397" s="16" t="s">
        <v>903</v>
      </c>
      <c r="H397" s="14">
        <v>40.4</v>
      </c>
      <c r="I397" s="16">
        <v>27.4</v>
      </c>
      <c r="J397" s="16">
        <v>0</v>
      </c>
      <c r="K397" s="16">
        <v>13</v>
      </c>
      <c r="L397" s="16">
        <v>861</v>
      </c>
      <c r="M397" s="16">
        <v>36</v>
      </c>
      <c r="N397" s="16">
        <v>90</v>
      </c>
      <c r="O397" s="16">
        <v>0.3</v>
      </c>
      <c r="P397" s="46" t="s">
        <v>34</v>
      </c>
      <c r="Q397" s="39">
        <v>43466</v>
      </c>
      <c r="R397" s="39" t="s">
        <v>35</v>
      </c>
      <c r="S397" s="16" t="s">
        <v>400</v>
      </c>
      <c r="T397" s="20"/>
    </row>
    <row r="398" ht="21" spans="1:20">
      <c r="A398" s="14">
        <v>72</v>
      </c>
      <c r="B398" s="20" t="s">
        <v>904</v>
      </c>
      <c r="C398" s="20" t="s">
        <v>905</v>
      </c>
      <c r="D398" s="16" t="s">
        <v>26</v>
      </c>
      <c r="E398" s="20" t="s">
        <v>782</v>
      </c>
      <c r="F398" s="14" t="s">
        <v>32</v>
      </c>
      <c r="G398" s="20" t="s">
        <v>906</v>
      </c>
      <c r="H398" s="14">
        <v>8</v>
      </c>
      <c r="I398" s="30">
        <v>6</v>
      </c>
      <c r="J398" s="16">
        <v>0</v>
      </c>
      <c r="K398" s="30">
        <v>2</v>
      </c>
      <c r="L398" s="30">
        <v>810</v>
      </c>
      <c r="M398" s="30">
        <v>32</v>
      </c>
      <c r="N398" s="30">
        <v>85</v>
      </c>
      <c r="O398" s="30">
        <v>5</v>
      </c>
      <c r="P398" s="20" t="s">
        <v>34</v>
      </c>
      <c r="Q398" s="39">
        <v>43466</v>
      </c>
      <c r="R398" s="39" t="s">
        <v>35</v>
      </c>
      <c r="S398" s="16" t="s">
        <v>400</v>
      </c>
      <c r="T398" s="20"/>
    </row>
    <row r="399" ht="21" spans="1:20">
      <c r="A399" s="14">
        <v>73</v>
      </c>
      <c r="B399" s="46" t="s">
        <v>907</v>
      </c>
      <c r="C399" s="46" t="s">
        <v>908</v>
      </c>
      <c r="D399" s="16" t="s">
        <v>26</v>
      </c>
      <c r="E399" s="46" t="s">
        <v>782</v>
      </c>
      <c r="F399" s="14" t="s">
        <v>32</v>
      </c>
      <c r="G399" s="46" t="s">
        <v>909</v>
      </c>
      <c r="H399" s="14">
        <v>18.6</v>
      </c>
      <c r="I399" s="50">
        <v>15.6</v>
      </c>
      <c r="J399" s="16">
        <v>0</v>
      </c>
      <c r="K399" s="50">
        <v>3</v>
      </c>
      <c r="L399" s="50">
        <v>780</v>
      </c>
      <c r="M399" s="50">
        <v>28</v>
      </c>
      <c r="N399" s="50">
        <v>105</v>
      </c>
      <c r="O399" s="50">
        <v>2.5</v>
      </c>
      <c r="P399" s="46" t="s">
        <v>34</v>
      </c>
      <c r="Q399" s="39">
        <v>43466</v>
      </c>
      <c r="R399" s="39" t="s">
        <v>35</v>
      </c>
      <c r="S399" s="16" t="s">
        <v>400</v>
      </c>
      <c r="T399" s="20"/>
    </row>
    <row r="400" ht="42" spans="1:20">
      <c r="A400" s="14">
        <v>74</v>
      </c>
      <c r="B400" s="46" t="s">
        <v>910</v>
      </c>
      <c r="C400" s="46" t="s">
        <v>911</v>
      </c>
      <c r="D400" s="16" t="s">
        <v>26</v>
      </c>
      <c r="E400" s="46" t="s">
        <v>782</v>
      </c>
      <c r="F400" s="14" t="s">
        <v>32</v>
      </c>
      <c r="G400" s="46" t="s">
        <v>912</v>
      </c>
      <c r="H400" s="14">
        <v>32</v>
      </c>
      <c r="I400" s="50">
        <v>27</v>
      </c>
      <c r="J400" s="16">
        <v>0</v>
      </c>
      <c r="K400" s="50">
        <v>5</v>
      </c>
      <c r="L400" s="50">
        <v>2081</v>
      </c>
      <c r="M400" s="50">
        <v>50</v>
      </c>
      <c r="N400" s="50">
        <v>175</v>
      </c>
      <c r="O400" s="50">
        <v>4</v>
      </c>
      <c r="P400" s="46" t="s">
        <v>34</v>
      </c>
      <c r="Q400" s="39">
        <v>43466</v>
      </c>
      <c r="R400" s="39" t="s">
        <v>35</v>
      </c>
      <c r="S400" s="16" t="s">
        <v>400</v>
      </c>
      <c r="T400" s="20"/>
    </row>
    <row r="401" ht="21" spans="1:20">
      <c r="A401" s="14">
        <v>75</v>
      </c>
      <c r="B401" s="46" t="s">
        <v>913</v>
      </c>
      <c r="C401" s="46" t="s">
        <v>914</v>
      </c>
      <c r="D401" s="16" t="s">
        <v>26</v>
      </c>
      <c r="E401" s="46" t="s">
        <v>782</v>
      </c>
      <c r="F401" s="14" t="s">
        <v>32</v>
      </c>
      <c r="G401" s="46" t="s">
        <v>915</v>
      </c>
      <c r="H401" s="14">
        <v>30</v>
      </c>
      <c r="I401" s="50">
        <v>27</v>
      </c>
      <c r="J401" s="16">
        <v>0</v>
      </c>
      <c r="K401" s="50">
        <v>3</v>
      </c>
      <c r="L401" s="50">
        <v>1100</v>
      </c>
      <c r="M401" s="50">
        <v>28</v>
      </c>
      <c r="N401" s="50">
        <v>120</v>
      </c>
      <c r="O401" s="50">
        <v>5</v>
      </c>
      <c r="P401" s="46" t="s">
        <v>34</v>
      </c>
      <c r="Q401" s="39">
        <v>43466</v>
      </c>
      <c r="R401" s="39" t="s">
        <v>35</v>
      </c>
      <c r="S401" s="16" t="s">
        <v>400</v>
      </c>
      <c r="T401" s="20"/>
    </row>
    <row r="402" ht="31.5" spans="1:20">
      <c r="A402" s="14">
        <v>76</v>
      </c>
      <c r="B402" s="46" t="s">
        <v>916</v>
      </c>
      <c r="C402" s="46" t="s">
        <v>917</v>
      </c>
      <c r="D402" s="16" t="s">
        <v>26</v>
      </c>
      <c r="E402" s="46" t="s">
        <v>782</v>
      </c>
      <c r="F402" s="14" t="s">
        <v>32</v>
      </c>
      <c r="G402" s="59" t="s">
        <v>918</v>
      </c>
      <c r="H402" s="14">
        <v>14.5</v>
      </c>
      <c r="I402" s="50">
        <v>12</v>
      </c>
      <c r="J402" s="16">
        <v>0</v>
      </c>
      <c r="K402" s="50">
        <v>2.5</v>
      </c>
      <c r="L402" s="50">
        <v>770</v>
      </c>
      <c r="M402" s="50">
        <v>35</v>
      </c>
      <c r="N402" s="50">
        <v>75</v>
      </c>
      <c r="O402" s="50">
        <v>2</v>
      </c>
      <c r="P402" s="46" t="s">
        <v>34</v>
      </c>
      <c r="Q402" s="39">
        <v>43466</v>
      </c>
      <c r="R402" s="39" t="s">
        <v>35</v>
      </c>
      <c r="S402" s="16" t="s">
        <v>400</v>
      </c>
      <c r="T402" s="20"/>
    </row>
    <row r="403" ht="31.5" spans="1:20">
      <c r="A403" s="14">
        <v>77</v>
      </c>
      <c r="B403" s="16" t="s">
        <v>919</v>
      </c>
      <c r="C403" s="16" t="s">
        <v>920</v>
      </c>
      <c r="D403" s="16" t="s">
        <v>26</v>
      </c>
      <c r="E403" s="46" t="s">
        <v>782</v>
      </c>
      <c r="F403" s="14" t="s">
        <v>32</v>
      </c>
      <c r="G403" s="16" t="s">
        <v>921</v>
      </c>
      <c r="H403" s="14">
        <v>56.5</v>
      </c>
      <c r="I403" s="16">
        <v>28.5</v>
      </c>
      <c r="J403" s="16">
        <v>0</v>
      </c>
      <c r="K403" s="16">
        <v>28</v>
      </c>
      <c r="L403" s="16">
        <v>352</v>
      </c>
      <c r="M403" s="16">
        <v>21</v>
      </c>
      <c r="N403" s="16">
        <v>36</v>
      </c>
      <c r="O403" s="16">
        <v>8</v>
      </c>
      <c r="P403" s="46" t="s">
        <v>34</v>
      </c>
      <c r="Q403" s="39">
        <v>43466</v>
      </c>
      <c r="R403" s="39" t="s">
        <v>35</v>
      </c>
      <c r="S403" s="16" t="s">
        <v>400</v>
      </c>
      <c r="T403" s="20"/>
    </row>
    <row r="404" ht="31.5" spans="1:20">
      <c r="A404" s="14">
        <v>78</v>
      </c>
      <c r="B404" s="46" t="s">
        <v>397</v>
      </c>
      <c r="C404" s="46" t="s">
        <v>398</v>
      </c>
      <c r="D404" s="16" t="s">
        <v>26</v>
      </c>
      <c r="E404" s="46" t="s">
        <v>782</v>
      </c>
      <c r="F404" s="14" t="s">
        <v>32</v>
      </c>
      <c r="G404" s="47" t="s">
        <v>922</v>
      </c>
      <c r="H404" s="14">
        <v>20</v>
      </c>
      <c r="I404" s="50">
        <v>5</v>
      </c>
      <c r="J404" s="16">
        <v>0</v>
      </c>
      <c r="K404" s="50">
        <v>15</v>
      </c>
      <c r="L404" s="50">
        <v>310</v>
      </c>
      <c r="M404" s="50">
        <v>18</v>
      </c>
      <c r="N404" s="50">
        <v>50</v>
      </c>
      <c r="O404" s="50">
        <v>1.5</v>
      </c>
      <c r="P404" s="46" t="s">
        <v>34</v>
      </c>
      <c r="Q404" s="39">
        <v>43466</v>
      </c>
      <c r="R404" s="39" t="s">
        <v>35</v>
      </c>
      <c r="S404" s="16" t="s">
        <v>400</v>
      </c>
      <c r="T404" s="20"/>
    </row>
    <row r="405" ht="31.5" spans="1:20">
      <c r="A405" s="14">
        <v>79</v>
      </c>
      <c r="B405" s="16" t="s">
        <v>405</v>
      </c>
      <c r="C405" s="16" t="s">
        <v>406</v>
      </c>
      <c r="D405" s="16" t="s">
        <v>26</v>
      </c>
      <c r="E405" s="16" t="s">
        <v>782</v>
      </c>
      <c r="F405" s="14" t="s">
        <v>32</v>
      </c>
      <c r="G405" s="16" t="s">
        <v>923</v>
      </c>
      <c r="H405" s="14">
        <v>11</v>
      </c>
      <c r="I405" s="16">
        <v>8</v>
      </c>
      <c r="J405" s="16">
        <v>0</v>
      </c>
      <c r="K405" s="16">
        <v>3</v>
      </c>
      <c r="L405" s="16">
        <v>411</v>
      </c>
      <c r="M405" s="16">
        <v>7</v>
      </c>
      <c r="N405" s="16">
        <v>20</v>
      </c>
      <c r="O405" s="16">
        <v>2</v>
      </c>
      <c r="P405" s="16" t="s">
        <v>34</v>
      </c>
      <c r="Q405" s="39">
        <v>43466</v>
      </c>
      <c r="R405" s="39" t="s">
        <v>35</v>
      </c>
      <c r="S405" s="16" t="s">
        <v>404</v>
      </c>
      <c r="T405" s="20"/>
    </row>
    <row r="406" ht="52.5" spans="1:20">
      <c r="A406" s="14">
        <v>80</v>
      </c>
      <c r="B406" s="16" t="s">
        <v>924</v>
      </c>
      <c r="C406" s="16" t="s">
        <v>925</v>
      </c>
      <c r="D406" s="16" t="s">
        <v>26</v>
      </c>
      <c r="E406" s="16" t="s">
        <v>782</v>
      </c>
      <c r="F406" s="14" t="s">
        <v>32</v>
      </c>
      <c r="G406" s="16" t="s">
        <v>926</v>
      </c>
      <c r="H406" s="14">
        <v>14</v>
      </c>
      <c r="I406" s="16">
        <v>9</v>
      </c>
      <c r="J406" s="16">
        <v>0</v>
      </c>
      <c r="K406" s="16">
        <v>5</v>
      </c>
      <c r="L406" s="16">
        <v>498</v>
      </c>
      <c r="M406" s="16">
        <v>7</v>
      </c>
      <c r="N406" s="16">
        <v>27</v>
      </c>
      <c r="O406" s="16">
        <v>3</v>
      </c>
      <c r="P406" s="16" t="s">
        <v>34</v>
      </c>
      <c r="Q406" s="39">
        <v>43466</v>
      </c>
      <c r="R406" s="39" t="s">
        <v>35</v>
      </c>
      <c r="S406" s="16" t="s">
        <v>404</v>
      </c>
      <c r="T406" s="20"/>
    </row>
    <row r="407" ht="52.5" spans="1:20">
      <c r="A407" s="14">
        <v>81</v>
      </c>
      <c r="B407" s="16" t="s">
        <v>927</v>
      </c>
      <c r="C407" s="16" t="s">
        <v>928</v>
      </c>
      <c r="D407" s="16" t="s">
        <v>26</v>
      </c>
      <c r="E407" s="16" t="s">
        <v>782</v>
      </c>
      <c r="F407" s="14" t="s">
        <v>32</v>
      </c>
      <c r="G407" s="16" t="s">
        <v>929</v>
      </c>
      <c r="H407" s="14">
        <v>12</v>
      </c>
      <c r="I407" s="16">
        <v>7</v>
      </c>
      <c r="J407" s="16">
        <v>0</v>
      </c>
      <c r="K407" s="16">
        <v>5</v>
      </c>
      <c r="L407" s="16">
        <v>330</v>
      </c>
      <c r="M407" s="16">
        <v>13</v>
      </c>
      <c r="N407" s="16">
        <v>34</v>
      </c>
      <c r="O407" s="16">
        <v>3</v>
      </c>
      <c r="P407" s="16" t="s">
        <v>34</v>
      </c>
      <c r="Q407" s="39">
        <v>43466</v>
      </c>
      <c r="R407" s="39" t="s">
        <v>35</v>
      </c>
      <c r="S407" s="16" t="s">
        <v>404</v>
      </c>
      <c r="T407" s="20"/>
    </row>
    <row r="408" ht="21" spans="1:20">
      <c r="A408" s="14">
        <v>82</v>
      </c>
      <c r="B408" s="16" t="s">
        <v>411</v>
      </c>
      <c r="C408" s="16" t="s">
        <v>412</v>
      </c>
      <c r="D408" s="16" t="s">
        <v>26</v>
      </c>
      <c r="E408" s="16" t="s">
        <v>782</v>
      </c>
      <c r="F408" s="14" t="s">
        <v>32</v>
      </c>
      <c r="G408" s="16" t="s">
        <v>930</v>
      </c>
      <c r="H408" s="14">
        <v>6</v>
      </c>
      <c r="I408" s="16">
        <v>6</v>
      </c>
      <c r="J408" s="16">
        <v>0</v>
      </c>
      <c r="K408" s="16">
        <v>0</v>
      </c>
      <c r="L408" s="16">
        <v>120</v>
      </c>
      <c r="M408" s="16">
        <v>2</v>
      </c>
      <c r="N408" s="16">
        <v>11</v>
      </c>
      <c r="O408" s="16">
        <v>2</v>
      </c>
      <c r="P408" s="16" t="s">
        <v>34</v>
      </c>
      <c r="Q408" s="39">
        <v>43466</v>
      </c>
      <c r="R408" s="39" t="s">
        <v>35</v>
      </c>
      <c r="S408" s="16" t="s">
        <v>404</v>
      </c>
      <c r="T408" s="16"/>
    </row>
    <row r="409" ht="21" spans="1:20">
      <c r="A409" s="14">
        <v>83</v>
      </c>
      <c r="B409" s="16" t="s">
        <v>931</v>
      </c>
      <c r="C409" s="16" t="s">
        <v>932</v>
      </c>
      <c r="D409" s="16" t="s">
        <v>26</v>
      </c>
      <c r="E409" s="16" t="s">
        <v>782</v>
      </c>
      <c r="F409" s="14" t="s">
        <v>32</v>
      </c>
      <c r="G409" s="16" t="s">
        <v>933</v>
      </c>
      <c r="H409" s="14">
        <v>10</v>
      </c>
      <c r="I409" s="16">
        <v>10</v>
      </c>
      <c r="J409" s="16">
        <v>0</v>
      </c>
      <c r="K409" s="16">
        <v>0</v>
      </c>
      <c r="L409" s="16">
        <v>137</v>
      </c>
      <c r="M409" s="16">
        <v>6</v>
      </c>
      <c r="N409" s="16">
        <v>12</v>
      </c>
      <c r="O409" s="16">
        <v>2</v>
      </c>
      <c r="P409" s="16" t="s">
        <v>34</v>
      </c>
      <c r="Q409" s="39">
        <v>43466</v>
      </c>
      <c r="R409" s="39" t="s">
        <v>35</v>
      </c>
      <c r="S409" s="16" t="s">
        <v>404</v>
      </c>
      <c r="T409" s="20"/>
    </row>
    <row r="410" ht="63.95" customHeight="1" spans="1:20">
      <c r="A410" s="14">
        <v>84</v>
      </c>
      <c r="B410" s="14" t="s">
        <v>934</v>
      </c>
      <c r="C410" s="14" t="s">
        <v>935</v>
      </c>
      <c r="D410" s="14" t="s">
        <v>26</v>
      </c>
      <c r="E410" s="14" t="s">
        <v>936</v>
      </c>
      <c r="F410" s="14" t="s">
        <v>32</v>
      </c>
      <c r="G410" s="54" t="s">
        <v>937</v>
      </c>
      <c r="H410" s="14">
        <v>20</v>
      </c>
      <c r="I410" s="14">
        <v>16</v>
      </c>
      <c r="J410" s="14">
        <v>0</v>
      </c>
      <c r="K410" s="14">
        <v>4</v>
      </c>
      <c r="L410" s="14">
        <v>1200</v>
      </c>
      <c r="M410" s="14">
        <v>50</v>
      </c>
      <c r="N410" s="14">
        <v>192</v>
      </c>
      <c r="O410" s="14">
        <v>2</v>
      </c>
      <c r="P410" s="14" t="s">
        <v>34</v>
      </c>
      <c r="Q410" s="39">
        <v>43466</v>
      </c>
      <c r="R410" s="39" t="s">
        <v>35</v>
      </c>
      <c r="S410" s="14" t="s">
        <v>429</v>
      </c>
      <c r="T410" s="20"/>
    </row>
    <row r="411" ht="31.5" spans="1:20">
      <c r="A411" s="14">
        <v>85</v>
      </c>
      <c r="B411" s="14" t="s">
        <v>938</v>
      </c>
      <c r="C411" s="14" t="s">
        <v>938</v>
      </c>
      <c r="D411" s="14" t="s">
        <v>26</v>
      </c>
      <c r="E411" s="14" t="s">
        <v>782</v>
      </c>
      <c r="F411" s="14" t="s">
        <v>32</v>
      </c>
      <c r="G411" s="14" t="s">
        <v>939</v>
      </c>
      <c r="H411" s="14">
        <v>20</v>
      </c>
      <c r="I411" s="14">
        <v>15</v>
      </c>
      <c r="J411" s="14">
        <v>0</v>
      </c>
      <c r="K411" s="14">
        <v>5</v>
      </c>
      <c r="L411" s="14">
        <v>450</v>
      </c>
      <c r="M411" s="14">
        <v>10</v>
      </c>
      <c r="N411" s="14">
        <v>30</v>
      </c>
      <c r="O411" s="14">
        <v>1</v>
      </c>
      <c r="P411" s="14" t="s">
        <v>34</v>
      </c>
      <c r="Q411" s="39">
        <v>43466</v>
      </c>
      <c r="R411" s="39" t="s">
        <v>35</v>
      </c>
      <c r="S411" s="14" t="s">
        <v>429</v>
      </c>
      <c r="T411" s="20"/>
    </row>
    <row r="412" ht="75" customHeight="1" spans="1:20">
      <c r="A412" s="14">
        <v>86</v>
      </c>
      <c r="B412" s="14" t="s">
        <v>940</v>
      </c>
      <c r="C412" s="14" t="s">
        <v>941</v>
      </c>
      <c r="D412" s="14" t="s">
        <v>26</v>
      </c>
      <c r="E412" s="14" t="s">
        <v>782</v>
      </c>
      <c r="F412" s="14" t="s">
        <v>32</v>
      </c>
      <c r="G412" s="54" t="s">
        <v>942</v>
      </c>
      <c r="H412" s="14">
        <v>26.5</v>
      </c>
      <c r="I412" s="14">
        <v>16</v>
      </c>
      <c r="J412" s="14">
        <v>0</v>
      </c>
      <c r="K412" s="14">
        <v>10.5</v>
      </c>
      <c r="L412" s="14">
        <v>1056</v>
      </c>
      <c r="M412" s="14">
        <v>24</v>
      </c>
      <c r="N412" s="14">
        <v>74</v>
      </c>
      <c r="O412" s="14">
        <v>1</v>
      </c>
      <c r="P412" s="14" t="s">
        <v>34</v>
      </c>
      <c r="Q412" s="39">
        <v>43466</v>
      </c>
      <c r="R412" s="39" t="s">
        <v>35</v>
      </c>
      <c r="S412" s="14" t="s">
        <v>429</v>
      </c>
      <c r="T412" s="20"/>
    </row>
    <row r="413" ht="48" customHeight="1" spans="1:20">
      <c r="A413" s="14">
        <v>87</v>
      </c>
      <c r="B413" s="14" t="s">
        <v>943</v>
      </c>
      <c r="C413" s="14" t="s">
        <v>944</v>
      </c>
      <c r="D413" s="14" t="s">
        <v>26</v>
      </c>
      <c r="E413" s="14" t="s">
        <v>782</v>
      </c>
      <c r="F413" s="14" t="s">
        <v>32</v>
      </c>
      <c r="G413" s="14" t="s">
        <v>945</v>
      </c>
      <c r="H413" s="14">
        <v>18</v>
      </c>
      <c r="I413" s="14">
        <v>16</v>
      </c>
      <c r="J413" s="14">
        <v>0</v>
      </c>
      <c r="K413" s="14">
        <v>2</v>
      </c>
      <c r="L413" s="14">
        <v>400</v>
      </c>
      <c r="M413" s="14">
        <v>11</v>
      </c>
      <c r="N413" s="14">
        <v>47</v>
      </c>
      <c r="O413" s="14">
        <v>2</v>
      </c>
      <c r="P413" s="14" t="s">
        <v>34</v>
      </c>
      <c r="Q413" s="39">
        <v>43466</v>
      </c>
      <c r="R413" s="39" t="s">
        <v>35</v>
      </c>
      <c r="S413" s="14" t="s">
        <v>429</v>
      </c>
      <c r="T413" s="20"/>
    </row>
    <row r="414" ht="63" spans="1:20">
      <c r="A414" s="14">
        <v>88</v>
      </c>
      <c r="B414" s="14" t="s">
        <v>946</v>
      </c>
      <c r="C414" s="14" t="s">
        <v>947</v>
      </c>
      <c r="D414" s="14" t="s">
        <v>26</v>
      </c>
      <c r="E414" s="14" t="s">
        <v>782</v>
      </c>
      <c r="F414" s="14" t="s">
        <v>32</v>
      </c>
      <c r="G414" s="14" t="s">
        <v>948</v>
      </c>
      <c r="H414" s="14">
        <v>25</v>
      </c>
      <c r="I414" s="14">
        <v>20</v>
      </c>
      <c r="J414" s="14">
        <v>0</v>
      </c>
      <c r="K414" s="14">
        <v>5</v>
      </c>
      <c r="L414" s="14">
        <v>930</v>
      </c>
      <c r="M414" s="14">
        <v>65</v>
      </c>
      <c r="N414" s="14">
        <v>258</v>
      </c>
      <c r="O414" s="14">
        <v>3</v>
      </c>
      <c r="P414" s="14" t="s">
        <v>34</v>
      </c>
      <c r="Q414" s="39">
        <v>43466</v>
      </c>
      <c r="R414" s="39" t="s">
        <v>35</v>
      </c>
      <c r="S414" s="14" t="s">
        <v>429</v>
      </c>
      <c r="T414" s="20"/>
    </row>
    <row r="415" ht="42" spans="1:20">
      <c r="A415" s="14">
        <v>89</v>
      </c>
      <c r="B415" s="14" t="s">
        <v>946</v>
      </c>
      <c r="C415" s="14" t="s">
        <v>947</v>
      </c>
      <c r="D415" s="14" t="s">
        <v>26</v>
      </c>
      <c r="E415" s="14" t="s">
        <v>782</v>
      </c>
      <c r="F415" s="14" t="s">
        <v>32</v>
      </c>
      <c r="G415" s="14" t="s">
        <v>949</v>
      </c>
      <c r="H415" s="14">
        <v>7</v>
      </c>
      <c r="I415" s="14">
        <v>5</v>
      </c>
      <c r="J415" s="14">
        <v>0</v>
      </c>
      <c r="K415" s="14">
        <v>2</v>
      </c>
      <c r="L415" s="14">
        <v>860</v>
      </c>
      <c r="M415" s="14">
        <v>20</v>
      </c>
      <c r="N415" s="14">
        <v>85</v>
      </c>
      <c r="O415" s="14">
        <v>2</v>
      </c>
      <c r="P415" s="14" t="s">
        <v>34</v>
      </c>
      <c r="Q415" s="39">
        <v>43466</v>
      </c>
      <c r="R415" s="39" t="s">
        <v>35</v>
      </c>
      <c r="S415" s="14" t="s">
        <v>429</v>
      </c>
      <c r="T415" s="20"/>
    </row>
    <row r="416" ht="52.5" spans="1:20">
      <c r="A416" s="14">
        <v>90</v>
      </c>
      <c r="B416" s="14" t="s">
        <v>466</v>
      </c>
      <c r="C416" s="14" t="s">
        <v>467</v>
      </c>
      <c r="D416" s="14" t="s">
        <v>26</v>
      </c>
      <c r="E416" s="14" t="s">
        <v>782</v>
      </c>
      <c r="F416" s="14" t="s">
        <v>32</v>
      </c>
      <c r="G416" s="14" t="s">
        <v>950</v>
      </c>
      <c r="H416" s="14">
        <v>18</v>
      </c>
      <c r="I416" s="14">
        <v>10</v>
      </c>
      <c r="J416" s="14">
        <v>0</v>
      </c>
      <c r="K416" s="14">
        <v>8</v>
      </c>
      <c r="L416" s="14">
        <v>500</v>
      </c>
      <c r="M416" s="14">
        <v>9</v>
      </c>
      <c r="N416" s="14">
        <v>24</v>
      </c>
      <c r="O416" s="14">
        <v>1</v>
      </c>
      <c r="P416" s="14" t="s">
        <v>34</v>
      </c>
      <c r="Q416" s="39">
        <v>43466</v>
      </c>
      <c r="R416" s="39" t="s">
        <v>35</v>
      </c>
      <c r="S416" s="14" t="s">
        <v>465</v>
      </c>
      <c r="T416" s="20"/>
    </row>
    <row r="417" ht="101.1" customHeight="1" spans="1:20">
      <c r="A417" s="14">
        <v>91</v>
      </c>
      <c r="B417" s="14" t="s">
        <v>472</v>
      </c>
      <c r="C417" s="14" t="s">
        <v>473</v>
      </c>
      <c r="D417" s="14" t="s">
        <v>26</v>
      </c>
      <c r="E417" s="14" t="s">
        <v>782</v>
      </c>
      <c r="F417" s="14" t="s">
        <v>32</v>
      </c>
      <c r="G417" s="54" t="s">
        <v>951</v>
      </c>
      <c r="H417" s="14">
        <v>40</v>
      </c>
      <c r="I417" s="14">
        <v>30</v>
      </c>
      <c r="J417" s="14">
        <v>0</v>
      </c>
      <c r="K417" s="14">
        <v>10</v>
      </c>
      <c r="L417" s="14">
        <v>817</v>
      </c>
      <c r="M417" s="14">
        <v>12</v>
      </c>
      <c r="N417" s="14">
        <v>36</v>
      </c>
      <c r="O417" s="14">
        <v>1</v>
      </c>
      <c r="P417" s="14" t="s">
        <v>34</v>
      </c>
      <c r="Q417" s="39">
        <v>43466</v>
      </c>
      <c r="R417" s="39" t="s">
        <v>35</v>
      </c>
      <c r="S417" s="14" t="s">
        <v>465</v>
      </c>
      <c r="T417" s="20"/>
    </row>
    <row r="418" ht="42" spans="1:20">
      <c r="A418" s="14">
        <v>92</v>
      </c>
      <c r="B418" s="14" t="s">
        <v>952</v>
      </c>
      <c r="C418" s="14" t="s">
        <v>953</v>
      </c>
      <c r="D418" s="14" t="s">
        <v>26</v>
      </c>
      <c r="E418" s="14" t="s">
        <v>782</v>
      </c>
      <c r="F418" s="14" t="s">
        <v>32</v>
      </c>
      <c r="G418" s="14" t="s">
        <v>954</v>
      </c>
      <c r="H418" s="14">
        <v>27</v>
      </c>
      <c r="I418" s="14">
        <v>15</v>
      </c>
      <c r="J418" s="14">
        <v>0</v>
      </c>
      <c r="K418" s="14">
        <v>12</v>
      </c>
      <c r="L418" s="14">
        <v>235</v>
      </c>
      <c r="M418" s="14">
        <v>5</v>
      </c>
      <c r="N418" s="14">
        <v>20</v>
      </c>
      <c r="O418" s="14">
        <v>1</v>
      </c>
      <c r="P418" s="14" t="s">
        <v>34</v>
      </c>
      <c r="Q418" s="39">
        <v>43466</v>
      </c>
      <c r="R418" s="39" t="s">
        <v>35</v>
      </c>
      <c r="S418" s="14" t="s">
        <v>465</v>
      </c>
      <c r="T418" s="20"/>
    </row>
    <row r="419" ht="66.95" customHeight="1" spans="1:20">
      <c r="A419" s="14">
        <v>93</v>
      </c>
      <c r="B419" s="14" t="s">
        <v>955</v>
      </c>
      <c r="C419" s="14" t="s">
        <v>956</v>
      </c>
      <c r="D419" s="14" t="s">
        <v>26</v>
      </c>
      <c r="E419" s="14" t="s">
        <v>782</v>
      </c>
      <c r="F419" s="14" t="s">
        <v>32</v>
      </c>
      <c r="G419" s="14" t="s">
        <v>957</v>
      </c>
      <c r="H419" s="14">
        <v>20</v>
      </c>
      <c r="I419" s="14">
        <v>15</v>
      </c>
      <c r="J419" s="14">
        <v>0</v>
      </c>
      <c r="K419" s="14">
        <v>5</v>
      </c>
      <c r="L419" s="14">
        <v>266</v>
      </c>
      <c r="M419" s="14">
        <v>5</v>
      </c>
      <c r="N419" s="14">
        <v>16</v>
      </c>
      <c r="O419" s="14">
        <v>1</v>
      </c>
      <c r="P419" s="14" t="s">
        <v>34</v>
      </c>
      <c r="Q419" s="39">
        <v>43466</v>
      </c>
      <c r="R419" s="39" t="s">
        <v>35</v>
      </c>
      <c r="S419" s="14" t="s">
        <v>465</v>
      </c>
      <c r="T419" s="20"/>
    </row>
    <row r="420" ht="73.5" spans="1:20">
      <c r="A420" s="14">
        <v>94</v>
      </c>
      <c r="B420" s="14" t="s">
        <v>958</v>
      </c>
      <c r="C420" s="14" t="s">
        <v>958</v>
      </c>
      <c r="D420" s="14" t="s">
        <v>26</v>
      </c>
      <c r="E420" s="14" t="s">
        <v>782</v>
      </c>
      <c r="F420" s="14" t="s">
        <v>32</v>
      </c>
      <c r="G420" s="14" t="s">
        <v>959</v>
      </c>
      <c r="H420" s="14">
        <v>8</v>
      </c>
      <c r="I420" s="14">
        <v>7</v>
      </c>
      <c r="J420" s="14">
        <v>0</v>
      </c>
      <c r="K420" s="14">
        <v>1</v>
      </c>
      <c r="L420" s="14">
        <v>1000</v>
      </c>
      <c r="M420" s="14">
        <v>20</v>
      </c>
      <c r="N420" s="14">
        <v>72</v>
      </c>
      <c r="O420" s="14">
        <v>0.5</v>
      </c>
      <c r="P420" s="14" t="s">
        <v>34</v>
      </c>
      <c r="Q420" s="39">
        <v>43466</v>
      </c>
      <c r="R420" s="39" t="s">
        <v>35</v>
      </c>
      <c r="S420" s="14" t="s">
        <v>504</v>
      </c>
      <c r="T420" s="20"/>
    </row>
    <row r="421" ht="42" spans="1:20">
      <c r="A421" s="14">
        <v>95</v>
      </c>
      <c r="B421" s="14" t="s">
        <v>501</v>
      </c>
      <c r="C421" s="14" t="s">
        <v>502</v>
      </c>
      <c r="D421" s="14" t="s">
        <v>26</v>
      </c>
      <c r="E421" s="14" t="s">
        <v>782</v>
      </c>
      <c r="F421" s="14" t="s">
        <v>32</v>
      </c>
      <c r="G421" s="14" t="s">
        <v>960</v>
      </c>
      <c r="H421" s="14">
        <v>8</v>
      </c>
      <c r="I421" s="14">
        <v>7</v>
      </c>
      <c r="J421" s="14">
        <v>0</v>
      </c>
      <c r="K421" s="14">
        <v>1</v>
      </c>
      <c r="L421" s="14">
        <v>154</v>
      </c>
      <c r="M421" s="14">
        <v>4</v>
      </c>
      <c r="N421" s="14">
        <v>24</v>
      </c>
      <c r="O421" s="14">
        <v>0.5</v>
      </c>
      <c r="P421" s="14" t="s">
        <v>34</v>
      </c>
      <c r="Q421" s="39">
        <v>43466</v>
      </c>
      <c r="R421" s="39" t="s">
        <v>35</v>
      </c>
      <c r="S421" s="14" t="s">
        <v>504</v>
      </c>
      <c r="T421" s="14"/>
    </row>
    <row r="422" ht="42" spans="1:20">
      <c r="A422" s="14">
        <v>96</v>
      </c>
      <c r="B422" s="14" t="s">
        <v>961</v>
      </c>
      <c r="C422" s="14" t="s">
        <v>962</v>
      </c>
      <c r="D422" s="14" t="s">
        <v>26</v>
      </c>
      <c r="E422" s="14" t="s">
        <v>782</v>
      </c>
      <c r="F422" s="14" t="s">
        <v>32</v>
      </c>
      <c r="G422" s="14" t="s">
        <v>963</v>
      </c>
      <c r="H422" s="14">
        <v>12</v>
      </c>
      <c r="I422" s="14">
        <v>7</v>
      </c>
      <c r="J422" s="14">
        <v>0</v>
      </c>
      <c r="K422" s="14">
        <v>5</v>
      </c>
      <c r="L422" s="14">
        <v>2000</v>
      </c>
      <c r="M422" s="14">
        <v>75</v>
      </c>
      <c r="N422" s="14">
        <v>248</v>
      </c>
      <c r="O422" s="14">
        <v>3</v>
      </c>
      <c r="P422" s="14" t="s">
        <v>34</v>
      </c>
      <c r="Q422" s="39">
        <v>43466</v>
      </c>
      <c r="R422" s="39" t="s">
        <v>35</v>
      </c>
      <c r="S422" s="14" t="s">
        <v>504</v>
      </c>
      <c r="T422" s="20"/>
    </row>
    <row r="423" ht="73.5" spans="1:20">
      <c r="A423" s="14">
        <v>97</v>
      </c>
      <c r="B423" s="14" t="s">
        <v>961</v>
      </c>
      <c r="C423" s="14" t="s">
        <v>962</v>
      </c>
      <c r="D423" s="14" t="s">
        <v>26</v>
      </c>
      <c r="E423" s="14" t="s">
        <v>782</v>
      </c>
      <c r="F423" s="14" t="s">
        <v>32</v>
      </c>
      <c r="G423" s="14" t="s">
        <v>964</v>
      </c>
      <c r="H423" s="14">
        <v>38</v>
      </c>
      <c r="I423" s="14">
        <v>30</v>
      </c>
      <c r="J423" s="14">
        <v>0</v>
      </c>
      <c r="K423" s="14">
        <v>8</v>
      </c>
      <c r="L423" s="14">
        <v>2000</v>
      </c>
      <c r="M423" s="14">
        <v>75</v>
      </c>
      <c r="N423" s="14">
        <v>248</v>
      </c>
      <c r="O423" s="14">
        <v>3</v>
      </c>
      <c r="P423" s="14" t="s">
        <v>34</v>
      </c>
      <c r="Q423" s="39">
        <v>43466</v>
      </c>
      <c r="R423" s="39" t="s">
        <v>35</v>
      </c>
      <c r="S423" s="14" t="s">
        <v>504</v>
      </c>
      <c r="T423" s="20"/>
    </row>
    <row r="424" ht="21" spans="1:20">
      <c r="A424" s="14">
        <v>98</v>
      </c>
      <c r="B424" s="20" t="s">
        <v>510</v>
      </c>
      <c r="C424" s="20" t="s">
        <v>511</v>
      </c>
      <c r="D424" s="20" t="s">
        <v>26</v>
      </c>
      <c r="E424" s="14" t="s">
        <v>782</v>
      </c>
      <c r="F424" s="14" t="s">
        <v>32</v>
      </c>
      <c r="G424" s="20" t="s">
        <v>965</v>
      </c>
      <c r="H424" s="14">
        <v>30</v>
      </c>
      <c r="I424" s="30">
        <v>15</v>
      </c>
      <c r="J424" s="30">
        <v>0</v>
      </c>
      <c r="K424" s="30">
        <v>15</v>
      </c>
      <c r="L424" s="30">
        <v>280</v>
      </c>
      <c r="M424" s="30">
        <v>10</v>
      </c>
      <c r="N424" s="30">
        <v>53</v>
      </c>
      <c r="O424" s="30">
        <v>1</v>
      </c>
      <c r="P424" s="20" t="s">
        <v>34</v>
      </c>
      <c r="Q424" s="39">
        <v>43466</v>
      </c>
      <c r="R424" s="39" t="s">
        <v>35</v>
      </c>
      <c r="S424" s="14" t="s">
        <v>504</v>
      </c>
      <c r="T424" s="20"/>
    </row>
    <row r="425" ht="63" spans="1:20">
      <c r="A425" s="14">
        <v>99</v>
      </c>
      <c r="B425" s="14" t="s">
        <v>966</v>
      </c>
      <c r="C425" s="14" t="s">
        <v>966</v>
      </c>
      <c r="D425" s="14" t="s">
        <v>26</v>
      </c>
      <c r="E425" s="14" t="s">
        <v>782</v>
      </c>
      <c r="F425" s="14" t="s">
        <v>32</v>
      </c>
      <c r="G425" s="14" t="s">
        <v>967</v>
      </c>
      <c r="H425" s="14">
        <v>22</v>
      </c>
      <c r="I425" s="14">
        <v>17</v>
      </c>
      <c r="J425" s="14">
        <v>0</v>
      </c>
      <c r="K425" s="14">
        <v>5</v>
      </c>
      <c r="L425" s="14">
        <v>800</v>
      </c>
      <c r="M425" s="14">
        <v>27</v>
      </c>
      <c r="N425" s="14">
        <v>65</v>
      </c>
      <c r="O425" s="14">
        <v>0.5</v>
      </c>
      <c r="P425" s="14" t="s">
        <v>34</v>
      </c>
      <c r="Q425" s="39">
        <v>43466</v>
      </c>
      <c r="R425" s="39" t="s">
        <v>35</v>
      </c>
      <c r="S425" s="14" t="s">
        <v>504</v>
      </c>
      <c r="T425" s="20"/>
    </row>
    <row r="426" ht="21" spans="1:20">
      <c r="A426" s="14">
        <v>100</v>
      </c>
      <c r="B426" s="14" t="s">
        <v>966</v>
      </c>
      <c r="C426" s="14" t="s">
        <v>966</v>
      </c>
      <c r="D426" s="14" t="s">
        <v>26</v>
      </c>
      <c r="E426" s="14" t="s">
        <v>782</v>
      </c>
      <c r="F426" s="14" t="s">
        <v>32</v>
      </c>
      <c r="G426" s="14" t="s">
        <v>968</v>
      </c>
      <c r="H426" s="14">
        <v>14</v>
      </c>
      <c r="I426" s="14">
        <v>10</v>
      </c>
      <c r="J426" s="14">
        <v>0</v>
      </c>
      <c r="K426" s="14">
        <v>4</v>
      </c>
      <c r="L426" s="14">
        <v>500</v>
      </c>
      <c r="M426" s="14">
        <v>27</v>
      </c>
      <c r="N426" s="14">
        <v>50</v>
      </c>
      <c r="O426" s="14">
        <v>0.5</v>
      </c>
      <c r="P426" s="14" t="s">
        <v>34</v>
      </c>
      <c r="Q426" s="39">
        <v>43466</v>
      </c>
      <c r="R426" s="39" t="s">
        <v>35</v>
      </c>
      <c r="S426" s="14" t="s">
        <v>504</v>
      </c>
      <c r="T426" s="20"/>
    </row>
    <row r="427" ht="31.5" spans="1:20">
      <c r="A427" s="14">
        <v>101</v>
      </c>
      <c r="B427" s="20" t="s">
        <v>969</v>
      </c>
      <c r="C427" s="20" t="s">
        <v>970</v>
      </c>
      <c r="D427" s="20" t="s">
        <v>26</v>
      </c>
      <c r="E427" s="20" t="s">
        <v>782</v>
      </c>
      <c r="F427" s="14" t="s">
        <v>32</v>
      </c>
      <c r="G427" s="20" t="s">
        <v>971</v>
      </c>
      <c r="H427" s="14">
        <v>47.4</v>
      </c>
      <c r="I427" s="30">
        <v>20.2</v>
      </c>
      <c r="J427" s="30">
        <v>0</v>
      </c>
      <c r="K427" s="30">
        <v>27.2</v>
      </c>
      <c r="L427" s="30">
        <v>1500</v>
      </c>
      <c r="M427" s="30">
        <v>17</v>
      </c>
      <c r="N427" s="30">
        <v>72</v>
      </c>
      <c r="O427" s="30">
        <v>25</v>
      </c>
      <c r="P427" s="20" t="s">
        <v>34</v>
      </c>
      <c r="Q427" s="39">
        <v>43466</v>
      </c>
      <c r="R427" s="39" t="s">
        <v>35</v>
      </c>
      <c r="S427" s="20" t="s">
        <v>524</v>
      </c>
      <c r="T427" s="20"/>
    </row>
    <row r="428" ht="21" spans="1:20">
      <c r="A428" s="14">
        <v>102</v>
      </c>
      <c r="B428" s="20" t="s">
        <v>969</v>
      </c>
      <c r="C428" s="20" t="s">
        <v>970</v>
      </c>
      <c r="D428" s="20" t="s">
        <v>26</v>
      </c>
      <c r="E428" s="20" t="s">
        <v>782</v>
      </c>
      <c r="F428" s="14" t="s">
        <v>32</v>
      </c>
      <c r="G428" s="20" t="s">
        <v>972</v>
      </c>
      <c r="H428" s="14">
        <v>10</v>
      </c>
      <c r="I428" s="30">
        <v>6.8</v>
      </c>
      <c r="J428" s="30">
        <v>0</v>
      </c>
      <c r="K428" s="30">
        <v>3.2</v>
      </c>
      <c r="L428" s="30">
        <v>1500</v>
      </c>
      <c r="M428" s="30">
        <v>17</v>
      </c>
      <c r="N428" s="30">
        <v>72</v>
      </c>
      <c r="O428" s="30">
        <v>25</v>
      </c>
      <c r="P428" s="20" t="s">
        <v>34</v>
      </c>
      <c r="Q428" s="39">
        <v>43466</v>
      </c>
      <c r="R428" s="39" t="s">
        <v>35</v>
      </c>
      <c r="S428" s="20" t="s">
        <v>524</v>
      </c>
      <c r="T428" s="20"/>
    </row>
    <row r="429" ht="42" spans="1:20">
      <c r="A429" s="14">
        <v>103</v>
      </c>
      <c r="B429" s="20" t="s">
        <v>521</v>
      </c>
      <c r="C429" s="20" t="s">
        <v>522</v>
      </c>
      <c r="D429" s="20" t="s">
        <v>26</v>
      </c>
      <c r="E429" s="20" t="s">
        <v>782</v>
      </c>
      <c r="F429" s="14" t="s">
        <v>32</v>
      </c>
      <c r="G429" s="20" t="s">
        <v>973</v>
      </c>
      <c r="H429" s="14">
        <v>23.6</v>
      </c>
      <c r="I429" s="30">
        <v>19</v>
      </c>
      <c r="J429" s="30">
        <v>0</v>
      </c>
      <c r="K429" s="30">
        <v>4.6</v>
      </c>
      <c r="L429" s="30">
        <v>1020</v>
      </c>
      <c r="M429" s="30">
        <v>34</v>
      </c>
      <c r="N429" s="30">
        <v>120</v>
      </c>
      <c r="O429" s="30">
        <v>17</v>
      </c>
      <c r="P429" s="20" t="s">
        <v>34</v>
      </c>
      <c r="Q429" s="39">
        <v>43466</v>
      </c>
      <c r="R429" s="39" t="s">
        <v>35</v>
      </c>
      <c r="S429" s="20" t="s">
        <v>524</v>
      </c>
      <c r="T429" s="20"/>
    </row>
    <row r="430" ht="75" customHeight="1" spans="1:20">
      <c r="A430" s="14">
        <v>104</v>
      </c>
      <c r="B430" s="20" t="s">
        <v>974</v>
      </c>
      <c r="C430" s="20" t="s">
        <v>975</v>
      </c>
      <c r="D430" s="20" t="s">
        <v>26</v>
      </c>
      <c r="E430" s="20" t="s">
        <v>782</v>
      </c>
      <c r="F430" s="14" t="s">
        <v>32</v>
      </c>
      <c r="G430" s="65" t="s">
        <v>976</v>
      </c>
      <c r="H430" s="14">
        <v>42</v>
      </c>
      <c r="I430" s="30">
        <v>20</v>
      </c>
      <c r="J430" s="30">
        <v>0</v>
      </c>
      <c r="K430" s="30">
        <v>22</v>
      </c>
      <c r="L430" s="30">
        <v>442</v>
      </c>
      <c r="M430" s="30">
        <v>15</v>
      </c>
      <c r="N430" s="30">
        <v>47</v>
      </c>
      <c r="O430" s="35">
        <v>9</v>
      </c>
      <c r="P430" s="20" t="s">
        <v>34</v>
      </c>
      <c r="Q430" s="39">
        <v>43466</v>
      </c>
      <c r="R430" s="39" t="s">
        <v>35</v>
      </c>
      <c r="S430" s="20" t="s">
        <v>524</v>
      </c>
      <c r="T430" s="20"/>
    </row>
    <row r="431" ht="31.5" spans="1:20">
      <c r="A431" s="14">
        <v>105</v>
      </c>
      <c r="B431" s="20" t="s">
        <v>525</v>
      </c>
      <c r="C431" s="20" t="s">
        <v>526</v>
      </c>
      <c r="D431" s="20" t="s">
        <v>26</v>
      </c>
      <c r="E431" s="20" t="s">
        <v>782</v>
      </c>
      <c r="F431" s="14" t="s">
        <v>32</v>
      </c>
      <c r="G431" s="20" t="s">
        <v>977</v>
      </c>
      <c r="H431" s="14">
        <v>39</v>
      </c>
      <c r="I431" s="30">
        <v>13.5</v>
      </c>
      <c r="J431" s="30">
        <v>0</v>
      </c>
      <c r="K431" s="30">
        <v>25.5</v>
      </c>
      <c r="L431" s="30">
        <v>700</v>
      </c>
      <c r="M431" s="30">
        <v>19</v>
      </c>
      <c r="N431" s="30">
        <v>55</v>
      </c>
      <c r="O431" s="32">
        <v>15</v>
      </c>
      <c r="P431" s="20" t="s">
        <v>34</v>
      </c>
      <c r="Q431" s="39">
        <v>43466</v>
      </c>
      <c r="R431" s="39" t="s">
        <v>35</v>
      </c>
      <c r="S431" s="20" t="s">
        <v>524</v>
      </c>
      <c r="T431" s="20"/>
    </row>
    <row r="432" s="1" customFormat="1" ht="42" spans="1:21">
      <c r="A432" s="14">
        <v>106</v>
      </c>
      <c r="B432" s="20" t="s">
        <v>978</v>
      </c>
      <c r="C432" s="20" t="s">
        <v>979</v>
      </c>
      <c r="D432" s="20" t="s">
        <v>26</v>
      </c>
      <c r="E432" s="20" t="s">
        <v>782</v>
      </c>
      <c r="F432" s="14" t="s">
        <v>32</v>
      </c>
      <c r="G432" s="20" t="s">
        <v>980</v>
      </c>
      <c r="H432" s="14">
        <v>35</v>
      </c>
      <c r="I432" s="30">
        <v>21.6</v>
      </c>
      <c r="J432" s="30">
        <v>0</v>
      </c>
      <c r="K432" s="30">
        <v>13.4</v>
      </c>
      <c r="L432" s="30">
        <v>1000</v>
      </c>
      <c r="M432" s="30">
        <v>72</v>
      </c>
      <c r="N432" s="30">
        <v>260</v>
      </c>
      <c r="O432" s="32">
        <v>10</v>
      </c>
      <c r="P432" s="20" t="s">
        <v>34</v>
      </c>
      <c r="Q432" s="39">
        <v>43466</v>
      </c>
      <c r="R432" s="39" t="s">
        <v>35</v>
      </c>
      <c r="S432" s="20" t="s">
        <v>524</v>
      </c>
      <c r="T432" s="20"/>
      <c r="U432" s="4"/>
    </row>
    <row r="433" ht="52.5" spans="1:20">
      <c r="A433" s="14">
        <v>107</v>
      </c>
      <c r="B433" s="20" t="s">
        <v>981</v>
      </c>
      <c r="C433" s="20" t="s">
        <v>982</v>
      </c>
      <c r="D433" s="20" t="s">
        <v>26</v>
      </c>
      <c r="E433" s="20" t="s">
        <v>782</v>
      </c>
      <c r="F433" s="14" t="s">
        <v>32</v>
      </c>
      <c r="G433" s="20" t="s">
        <v>983</v>
      </c>
      <c r="H433" s="14">
        <v>20.1</v>
      </c>
      <c r="I433" s="30">
        <v>20</v>
      </c>
      <c r="J433" s="30">
        <v>0</v>
      </c>
      <c r="K433" s="30">
        <v>0.1</v>
      </c>
      <c r="L433" s="30">
        <v>650</v>
      </c>
      <c r="M433" s="30">
        <v>30</v>
      </c>
      <c r="N433" s="30">
        <v>91</v>
      </c>
      <c r="O433" s="35">
        <v>2</v>
      </c>
      <c r="P433" s="20" t="s">
        <v>34</v>
      </c>
      <c r="Q433" s="39">
        <v>43466</v>
      </c>
      <c r="R433" s="39" t="s">
        <v>35</v>
      </c>
      <c r="S433" s="20" t="s">
        <v>524</v>
      </c>
      <c r="T433" s="20"/>
    </row>
    <row r="434" ht="31.5" spans="1:20">
      <c r="A434" s="14">
        <v>108</v>
      </c>
      <c r="B434" s="20" t="s">
        <v>981</v>
      </c>
      <c r="C434" s="20" t="s">
        <v>982</v>
      </c>
      <c r="D434" s="20" t="s">
        <v>26</v>
      </c>
      <c r="E434" s="20" t="s">
        <v>782</v>
      </c>
      <c r="F434" s="14" t="s">
        <v>32</v>
      </c>
      <c r="G434" s="20" t="s">
        <v>984</v>
      </c>
      <c r="H434" s="14">
        <v>28</v>
      </c>
      <c r="I434" s="30">
        <v>28</v>
      </c>
      <c r="J434" s="30">
        <v>0</v>
      </c>
      <c r="K434" s="30">
        <v>0</v>
      </c>
      <c r="L434" s="30">
        <v>700</v>
      </c>
      <c r="M434" s="30">
        <v>24</v>
      </c>
      <c r="N434" s="30">
        <v>62</v>
      </c>
      <c r="O434" s="35">
        <v>8</v>
      </c>
      <c r="P434" s="20" t="s">
        <v>34</v>
      </c>
      <c r="Q434" s="39">
        <v>43466</v>
      </c>
      <c r="R434" s="39" t="s">
        <v>35</v>
      </c>
      <c r="S434" s="20" t="s">
        <v>524</v>
      </c>
      <c r="T434" s="13"/>
    </row>
    <row r="435" ht="42" spans="1:20">
      <c r="A435" s="14">
        <v>109</v>
      </c>
      <c r="B435" s="20" t="s">
        <v>528</v>
      </c>
      <c r="C435" s="20" t="s">
        <v>529</v>
      </c>
      <c r="D435" s="20" t="s">
        <v>26</v>
      </c>
      <c r="E435" s="20" t="s">
        <v>782</v>
      </c>
      <c r="F435" s="14" t="s">
        <v>32</v>
      </c>
      <c r="G435" s="20" t="s">
        <v>985</v>
      </c>
      <c r="H435" s="14">
        <v>50.4</v>
      </c>
      <c r="I435" s="30">
        <v>30.4</v>
      </c>
      <c r="J435" s="30">
        <v>0</v>
      </c>
      <c r="K435" s="30">
        <v>20</v>
      </c>
      <c r="L435" s="30">
        <v>600</v>
      </c>
      <c r="M435" s="30">
        <v>20</v>
      </c>
      <c r="N435" s="30">
        <v>66</v>
      </c>
      <c r="O435" s="35">
        <v>10</v>
      </c>
      <c r="P435" s="20" t="s">
        <v>34</v>
      </c>
      <c r="Q435" s="39">
        <v>43466</v>
      </c>
      <c r="R435" s="39" t="s">
        <v>35</v>
      </c>
      <c r="S435" s="20" t="s">
        <v>524</v>
      </c>
      <c r="T435" s="20"/>
    </row>
    <row r="436" ht="73.5" spans="1:20">
      <c r="A436" s="14">
        <v>110</v>
      </c>
      <c r="B436" s="20" t="s">
        <v>986</v>
      </c>
      <c r="C436" s="20" t="s">
        <v>987</v>
      </c>
      <c r="D436" s="20" t="s">
        <v>26</v>
      </c>
      <c r="E436" s="20" t="s">
        <v>782</v>
      </c>
      <c r="F436" s="14" t="s">
        <v>32</v>
      </c>
      <c r="G436" s="20" t="s">
        <v>988</v>
      </c>
      <c r="H436" s="14">
        <v>20</v>
      </c>
      <c r="I436" s="30">
        <v>11</v>
      </c>
      <c r="J436" s="30">
        <v>0</v>
      </c>
      <c r="K436" s="30">
        <v>9</v>
      </c>
      <c r="L436" s="30">
        <v>513</v>
      </c>
      <c r="M436" s="30">
        <v>19</v>
      </c>
      <c r="N436" s="30">
        <v>64</v>
      </c>
      <c r="O436" s="35">
        <v>2</v>
      </c>
      <c r="P436" s="20" t="s">
        <v>34</v>
      </c>
      <c r="Q436" s="39">
        <v>43466</v>
      </c>
      <c r="R436" s="39" t="s">
        <v>35</v>
      </c>
      <c r="S436" s="20" t="s">
        <v>524</v>
      </c>
      <c r="T436" s="20"/>
    </row>
    <row r="437" ht="21" spans="1:20">
      <c r="A437" s="14">
        <v>111</v>
      </c>
      <c r="B437" s="20" t="s">
        <v>986</v>
      </c>
      <c r="C437" s="20" t="s">
        <v>987</v>
      </c>
      <c r="D437" s="20" t="s">
        <v>26</v>
      </c>
      <c r="E437" s="20" t="s">
        <v>782</v>
      </c>
      <c r="F437" s="14" t="s">
        <v>32</v>
      </c>
      <c r="G437" s="20" t="s">
        <v>989</v>
      </c>
      <c r="H437" s="14">
        <v>15</v>
      </c>
      <c r="I437" s="30">
        <v>10</v>
      </c>
      <c r="J437" s="30">
        <v>0</v>
      </c>
      <c r="K437" s="30">
        <v>5</v>
      </c>
      <c r="L437" s="30">
        <v>514</v>
      </c>
      <c r="M437" s="30">
        <v>20</v>
      </c>
      <c r="N437" s="30">
        <v>65</v>
      </c>
      <c r="O437" s="32">
        <v>2</v>
      </c>
      <c r="P437" s="20" t="s">
        <v>34</v>
      </c>
      <c r="Q437" s="39">
        <v>43466</v>
      </c>
      <c r="R437" s="39" t="s">
        <v>35</v>
      </c>
      <c r="S437" s="20" t="s">
        <v>524</v>
      </c>
      <c r="T437" s="20"/>
    </row>
    <row r="438" ht="31.5" spans="1:20">
      <c r="A438" s="14">
        <v>112</v>
      </c>
      <c r="B438" s="20" t="s">
        <v>531</v>
      </c>
      <c r="C438" s="20" t="s">
        <v>532</v>
      </c>
      <c r="D438" s="20" t="s">
        <v>26</v>
      </c>
      <c r="E438" s="20" t="s">
        <v>782</v>
      </c>
      <c r="F438" s="14" t="s">
        <v>32</v>
      </c>
      <c r="G438" s="20" t="s">
        <v>990</v>
      </c>
      <c r="H438" s="14">
        <v>18.6</v>
      </c>
      <c r="I438" s="30">
        <v>10.6</v>
      </c>
      <c r="J438" s="30">
        <v>0</v>
      </c>
      <c r="K438" s="30">
        <v>8</v>
      </c>
      <c r="L438" s="30">
        <v>590</v>
      </c>
      <c r="M438" s="30">
        <v>29</v>
      </c>
      <c r="N438" s="30">
        <v>87</v>
      </c>
      <c r="O438" s="32">
        <v>2</v>
      </c>
      <c r="P438" s="20" t="s">
        <v>34</v>
      </c>
      <c r="Q438" s="39">
        <v>43466</v>
      </c>
      <c r="R438" s="39" t="s">
        <v>35</v>
      </c>
      <c r="S438" s="20" t="s">
        <v>524</v>
      </c>
      <c r="T438" s="20"/>
    </row>
    <row r="439" ht="21" spans="1:20">
      <c r="A439" s="14">
        <v>113</v>
      </c>
      <c r="B439" s="20" t="s">
        <v>531</v>
      </c>
      <c r="C439" s="20" t="s">
        <v>532</v>
      </c>
      <c r="D439" s="20" t="s">
        <v>26</v>
      </c>
      <c r="E439" s="20" t="s">
        <v>782</v>
      </c>
      <c r="F439" s="14" t="s">
        <v>32</v>
      </c>
      <c r="G439" s="20" t="s">
        <v>991</v>
      </c>
      <c r="H439" s="14">
        <v>10</v>
      </c>
      <c r="I439" s="30">
        <v>4.5</v>
      </c>
      <c r="J439" s="30">
        <v>0</v>
      </c>
      <c r="K439" s="30">
        <v>5.5</v>
      </c>
      <c r="L439" s="30">
        <v>590</v>
      </c>
      <c r="M439" s="30">
        <v>29</v>
      </c>
      <c r="N439" s="30">
        <v>87</v>
      </c>
      <c r="O439" s="32">
        <v>1</v>
      </c>
      <c r="P439" s="20" t="s">
        <v>34</v>
      </c>
      <c r="Q439" s="39">
        <v>43466</v>
      </c>
      <c r="R439" s="39" t="s">
        <v>35</v>
      </c>
      <c r="S439" s="20" t="s">
        <v>524</v>
      </c>
      <c r="T439" s="20"/>
    </row>
    <row r="440" ht="21" spans="1:20">
      <c r="A440" s="14">
        <v>114</v>
      </c>
      <c r="B440" s="20" t="s">
        <v>992</v>
      </c>
      <c r="C440" s="20" t="s">
        <v>993</v>
      </c>
      <c r="D440" s="20" t="s">
        <v>26</v>
      </c>
      <c r="E440" s="20" t="s">
        <v>782</v>
      </c>
      <c r="F440" s="14" t="s">
        <v>32</v>
      </c>
      <c r="G440" s="20" t="s">
        <v>994</v>
      </c>
      <c r="H440" s="14">
        <v>43</v>
      </c>
      <c r="I440" s="30">
        <v>21</v>
      </c>
      <c r="J440" s="30">
        <v>0</v>
      </c>
      <c r="K440" s="30">
        <v>22</v>
      </c>
      <c r="L440" s="32">
        <v>670</v>
      </c>
      <c r="M440" s="32">
        <v>18</v>
      </c>
      <c r="N440" s="32">
        <v>56</v>
      </c>
      <c r="O440" s="32">
        <v>5</v>
      </c>
      <c r="P440" s="20" t="s">
        <v>34</v>
      </c>
      <c r="Q440" s="39">
        <v>43466</v>
      </c>
      <c r="R440" s="39" t="s">
        <v>35</v>
      </c>
      <c r="S440" s="20" t="s">
        <v>524</v>
      </c>
      <c r="T440" s="20"/>
    </row>
    <row r="441" ht="21" spans="1:20">
      <c r="A441" s="14">
        <v>115</v>
      </c>
      <c r="B441" s="20" t="s">
        <v>995</v>
      </c>
      <c r="C441" s="20" t="s">
        <v>995</v>
      </c>
      <c r="D441" s="20" t="s">
        <v>26</v>
      </c>
      <c r="E441" s="20" t="s">
        <v>782</v>
      </c>
      <c r="F441" s="14" t="s">
        <v>32</v>
      </c>
      <c r="G441" s="20" t="s">
        <v>996</v>
      </c>
      <c r="H441" s="14">
        <v>2.8</v>
      </c>
      <c r="I441" s="30">
        <v>2.8</v>
      </c>
      <c r="J441" s="30">
        <v>0</v>
      </c>
      <c r="K441" s="30">
        <v>0</v>
      </c>
      <c r="L441" s="32">
        <v>750</v>
      </c>
      <c r="M441" s="32">
        <v>5</v>
      </c>
      <c r="N441" s="32">
        <v>18</v>
      </c>
      <c r="O441" s="32">
        <v>1</v>
      </c>
      <c r="P441" s="20" t="s">
        <v>34</v>
      </c>
      <c r="Q441" s="39">
        <v>43466</v>
      </c>
      <c r="R441" s="39" t="s">
        <v>35</v>
      </c>
      <c r="S441" s="20" t="s">
        <v>524</v>
      </c>
      <c r="T441" s="20"/>
    </row>
    <row r="442" ht="21" spans="1:20">
      <c r="A442" s="14">
        <v>116</v>
      </c>
      <c r="B442" s="14" t="s">
        <v>997</v>
      </c>
      <c r="C442" s="14" t="s">
        <v>997</v>
      </c>
      <c r="D442" s="14" t="s">
        <v>26</v>
      </c>
      <c r="E442" s="14" t="s">
        <v>782</v>
      </c>
      <c r="F442" s="14" t="s">
        <v>32</v>
      </c>
      <c r="G442" s="14" t="s">
        <v>998</v>
      </c>
      <c r="H442" s="14">
        <v>8</v>
      </c>
      <c r="I442" s="14">
        <v>7</v>
      </c>
      <c r="J442" s="14">
        <v>0</v>
      </c>
      <c r="K442" s="14">
        <v>1</v>
      </c>
      <c r="L442" s="14">
        <v>160</v>
      </c>
      <c r="M442" s="14">
        <v>3</v>
      </c>
      <c r="N442" s="14">
        <v>8</v>
      </c>
      <c r="O442" s="14">
        <v>2</v>
      </c>
      <c r="P442" s="14" t="s">
        <v>34</v>
      </c>
      <c r="Q442" s="39">
        <v>43466</v>
      </c>
      <c r="R442" s="39" t="s">
        <v>35</v>
      </c>
      <c r="S442" s="14" t="s">
        <v>543</v>
      </c>
      <c r="T442" s="20"/>
    </row>
    <row r="443" ht="21" spans="1:20">
      <c r="A443" s="14">
        <v>117</v>
      </c>
      <c r="B443" s="14" t="s">
        <v>540</v>
      </c>
      <c r="C443" s="14" t="s">
        <v>541</v>
      </c>
      <c r="D443" s="14" t="s">
        <v>26</v>
      </c>
      <c r="E443" s="14" t="s">
        <v>782</v>
      </c>
      <c r="F443" s="14" t="s">
        <v>32</v>
      </c>
      <c r="G443" s="14" t="s">
        <v>999</v>
      </c>
      <c r="H443" s="14">
        <v>8</v>
      </c>
      <c r="I443" s="14">
        <v>7</v>
      </c>
      <c r="J443" s="14">
        <v>0</v>
      </c>
      <c r="K443" s="14">
        <v>1</v>
      </c>
      <c r="L443" s="14">
        <v>1500</v>
      </c>
      <c r="M443" s="14">
        <v>62</v>
      </c>
      <c r="N443" s="14">
        <v>266</v>
      </c>
      <c r="O443" s="14">
        <v>1</v>
      </c>
      <c r="P443" s="14" t="s">
        <v>34</v>
      </c>
      <c r="Q443" s="39">
        <v>43466</v>
      </c>
      <c r="R443" s="39" t="s">
        <v>35</v>
      </c>
      <c r="S443" s="14" t="s">
        <v>543</v>
      </c>
      <c r="T443" s="20"/>
    </row>
    <row r="444" ht="21" spans="1:20">
      <c r="A444" s="14">
        <v>118</v>
      </c>
      <c r="B444" s="14" t="s">
        <v>543</v>
      </c>
      <c r="C444" s="14" t="s">
        <v>1000</v>
      </c>
      <c r="D444" s="14" t="s">
        <v>26</v>
      </c>
      <c r="E444" s="14" t="s">
        <v>782</v>
      </c>
      <c r="F444" s="14" t="s">
        <v>32</v>
      </c>
      <c r="G444" s="14" t="s">
        <v>1001</v>
      </c>
      <c r="H444" s="14">
        <v>179</v>
      </c>
      <c r="I444" s="14">
        <v>173</v>
      </c>
      <c r="J444" s="14">
        <v>0</v>
      </c>
      <c r="K444" s="14">
        <v>6</v>
      </c>
      <c r="L444" s="14">
        <v>2163</v>
      </c>
      <c r="M444" s="14">
        <v>108</v>
      </c>
      <c r="N444" s="14">
        <v>451</v>
      </c>
      <c r="O444" s="14">
        <v>1</v>
      </c>
      <c r="P444" s="14" t="s">
        <v>34</v>
      </c>
      <c r="Q444" s="39">
        <v>43466</v>
      </c>
      <c r="R444" s="39" t="s">
        <v>35</v>
      </c>
      <c r="S444" s="14" t="s">
        <v>543</v>
      </c>
      <c r="T444" s="20"/>
    </row>
    <row r="445" ht="52.5" spans="1:20">
      <c r="A445" s="14">
        <v>119</v>
      </c>
      <c r="B445" s="14" t="s">
        <v>1002</v>
      </c>
      <c r="C445" s="14" t="s">
        <v>1003</v>
      </c>
      <c r="D445" s="14" t="s">
        <v>26</v>
      </c>
      <c r="E445" s="14" t="s">
        <v>782</v>
      </c>
      <c r="F445" s="14" t="s">
        <v>32</v>
      </c>
      <c r="G445" s="14" t="s">
        <v>1004</v>
      </c>
      <c r="H445" s="14">
        <v>8</v>
      </c>
      <c r="I445" s="14">
        <v>7</v>
      </c>
      <c r="J445" s="14">
        <v>0</v>
      </c>
      <c r="K445" s="14">
        <v>1</v>
      </c>
      <c r="L445" s="14">
        <v>2615</v>
      </c>
      <c r="M445" s="14">
        <v>119</v>
      </c>
      <c r="N445" s="14">
        <v>498</v>
      </c>
      <c r="O445" s="14">
        <v>1</v>
      </c>
      <c r="P445" s="14" t="s">
        <v>34</v>
      </c>
      <c r="Q445" s="39">
        <v>43466</v>
      </c>
      <c r="R445" s="39" t="s">
        <v>35</v>
      </c>
      <c r="S445" s="14" t="s">
        <v>543</v>
      </c>
      <c r="T445" s="20"/>
    </row>
    <row r="446" ht="21" spans="1:20">
      <c r="A446" s="14">
        <v>120</v>
      </c>
      <c r="B446" s="14" t="s">
        <v>1005</v>
      </c>
      <c r="C446" s="14" t="s">
        <v>1005</v>
      </c>
      <c r="D446" s="14" t="s">
        <v>26</v>
      </c>
      <c r="E446" s="14" t="s">
        <v>782</v>
      </c>
      <c r="F446" s="14" t="s">
        <v>32</v>
      </c>
      <c r="G446" s="14" t="s">
        <v>1006</v>
      </c>
      <c r="H446" s="14">
        <v>8</v>
      </c>
      <c r="I446" s="14">
        <v>7</v>
      </c>
      <c r="J446" s="14">
        <v>0</v>
      </c>
      <c r="K446" s="14">
        <v>1</v>
      </c>
      <c r="L446" s="14">
        <v>975</v>
      </c>
      <c r="M446" s="14">
        <v>46</v>
      </c>
      <c r="N446" s="14">
        <v>206</v>
      </c>
      <c r="O446" s="14">
        <v>1</v>
      </c>
      <c r="P446" s="14" t="s">
        <v>34</v>
      </c>
      <c r="Q446" s="39">
        <v>43466</v>
      </c>
      <c r="R446" s="39" t="s">
        <v>35</v>
      </c>
      <c r="S446" s="14" t="s">
        <v>543</v>
      </c>
      <c r="T446" s="20"/>
    </row>
    <row r="447" ht="52.5" spans="1:20">
      <c r="A447" s="14">
        <v>121</v>
      </c>
      <c r="B447" s="14" t="s">
        <v>1007</v>
      </c>
      <c r="C447" s="14" t="s">
        <v>1008</v>
      </c>
      <c r="D447" s="14" t="s">
        <v>26</v>
      </c>
      <c r="E447" s="14" t="s">
        <v>782</v>
      </c>
      <c r="F447" s="14" t="s">
        <v>32</v>
      </c>
      <c r="G447" s="14" t="s">
        <v>1009</v>
      </c>
      <c r="H447" s="14">
        <v>150</v>
      </c>
      <c r="I447" s="14">
        <v>26</v>
      </c>
      <c r="J447" s="14">
        <v>0</v>
      </c>
      <c r="K447" s="14">
        <v>124</v>
      </c>
      <c r="L447" s="14">
        <v>3257</v>
      </c>
      <c r="M447" s="14">
        <v>34</v>
      </c>
      <c r="N447" s="14">
        <v>88</v>
      </c>
      <c r="O447" s="14">
        <v>1</v>
      </c>
      <c r="P447" s="14" t="s">
        <v>34</v>
      </c>
      <c r="Q447" s="39">
        <v>43466</v>
      </c>
      <c r="R447" s="39" t="s">
        <v>35</v>
      </c>
      <c r="S447" s="14" t="s">
        <v>558</v>
      </c>
      <c r="T447" s="20"/>
    </row>
    <row r="448" ht="42" spans="1:20">
      <c r="A448" s="14">
        <v>122</v>
      </c>
      <c r="B448" s="14" t="s">
        <v>1010</v>
      </c>
      <c r="C448" s="14" t="s">
        <v>1011</v>
      </c>
      <c r="D448" s="14" t="s">
        <v>26</v>
      </c>
      <c r="E448" s="14" t="s">
        <v>782</v>
      </c>
      <c r="F448" s="14" t="s">
        <v>32</v>
      </c>
      <c r="G448" s="14" t="s">
        <v>1012</v>
      </c>
      <c r="H448" s="14">
        <v>10</v>
      </c>
      <c r="I448" s="14">
        <v>7</v>
      </c>
      <c r="J448" s="14">
        <v>0</v>
      </c>
      <c r="K448" s="14">
        <v>3</v>
      </c>
      <c r="L448" s="14">
        <v>400</v>
      </c>
      <c r="M448" s="14">
        <v>1</v>
      </c>
      <c r="N448" s="14">
        <v>4</v>
      </c>
      <c r="O448" s="14">
        <v>1</v>
      </c>
      <c r="P448" s="14" t="s">
        <v>34</v>
      </c>
      <c r="Q448" s="39">
        <v>43466</v>
      </c>
      <c r="R448" s="39" t="s">
        <v>35</v>
      </c>
      <c r="S448" s="14" t="s">
        <v>558</v>
      </c>
      <c r="T448" s="20"/>
    </row>
    <row r="449" ht="52.5" spans="1:20">
      <c r="A449" s="14">
        <v>123</v>
      </c>
      <c r="B449" s="14" t="s">
        <v>1013</v>
      </c>
      <c r="C449" s="14" t="s">
        <v>1013</v>
      </c>
      <c r="D449" s="14" t="s">
        <v>26</v>
      </c>
      <c r="E449" s="14" t="s">
        <v>782</v>
      </c>
      <c r="F449" s="14" t="s">
        <v>32</v>
      </c>
      <c r="G449" s="14" t="s">
        <v>1014</v>
      </c>
      <c r="H449" s="14">
        <v>20</v>
      </c>
      <c r="I449" s="14">
        <v>17</v>
      </c>
      <c r="J449" s="14">
        <v>0</v>
      </c>
      <c r="K449" s="14">
        <v>3</v>
      </c>
      <c r="L449" s="14">
        <v>600</v>
      </c>
      <c r="M449" s="14">
        <v>13</v>
      </c>
      <c r="N449" s="14">
        <v>42</v>
      </c>
      <c r="O449" s="14">
        <v>1</v>
      </c>
      <c r="P449" s="14" t="s">
        <v>34</v>
      </c>
      <c r="Q449" s="39">
        <v>43466</v>
      </c>
      <c r="R449" s="39" t="s">
        <v>35</v>
      </c>
      <c r="S449" s="14" t="s">
        <v>558</v>
      </c>
      <c r="T449" s="20"/>
    </row>
    <row r="450" ht="42" spans="1:20">
      <c r="A450" s="14">
        <v>124</v>
      </c>
      <c r="B450" s="14" t="s">
        <v>1015</v>
      </c>
      <c r="C450" s="14" t="s">
        <v>1016</v>
      </c>
      <c r="D450" s="14" t="s">
        <v>26</v>
      </c>
      <c r="E450" s="14" t="s">
        <v>782</v>
      </c>
      <c r="F450" s="14" t="s">
        <v>32</v>
      </c>
      <c r="G450" s="14" t="s">
        <v>1017</v>
      </c>
      <c r="H450" s="14">
        <v>25</v>
      </c>
      <c r="I450" s="14">
        <v>17</v>
      </c>
      <c r="J450" s="14">
        <v>0</v>
      </c>
      <c r="K450" s="14">
        <v>8</v>
      </c>
      <c r="L450" s="14">
        <v>1500</v>
      </c>
      <c r="M450" s="14">
        <v>11</v>
      </c>
      <c r="N450" s="14">
        <v>27</v>
      </c>
      <c r="O450" s="14">
        <v>1</v>
      </c>
      <c r="P450" s="14" t="s">
        <v>34</v>
      </c>
      <c r="Q450" s="39">
        <v>43466</v>
      </c>
      <c r="R450" s="39" t="s">
        <v>35</v>
      </c>
      <c r="S450" s="14" t="s">
        <v>558</v>
      </c>
      <c r="T450" s="20"/>
    </row>
    <row r="451" ht="31.5" spans="1:20">
      <c r="A451" s="14">
        <v>125</v>
      </c>
      <c r="B451" s="14" t="s">
        <v>567</v>
      </c>
      <c r="C451" s="14" t="s">
        <v>568</v>
      </c>
      <c r="D451" s="14" t="s">
        <v>26</v>
      </c>
      <c r="E451" s="14" t="s">
        <v>782</v>
      </c>
      <c r="F451" s="14" t="s">
        <v>32</v>
      </c>
      <c r="G451" s="14" t="s">
        <v>1018</v>
      </c>
      <c r="H451" s="14">
        <v>12</v>
      </c>
      <c r="I451" s="14">
        <v>7</v>
      </c>
      <c r="J451" s="14">
        <v>0</v>
      </c>
      <c r="K451" s="14">
        <v>5</v>
      </c>
      <c r="L451" s="14">
        <v>300</v>
      </c>
      <c r="M451" s="14">
        <v>5</v>
      </c>
      <c r="N451" s="14">
        <v>18</v>
      </c>
      <c r="O451" s="14">
        <v>1</v>
      </c>
      <c r="P451" s="14" t="s">
        <v>34</v>
      </c>
      <c r="Q451" s="39">
        <v>43466</v>
      </c>
      <c r="R451" s="39" t="s">
        <v>35</v>
      </c>
      <c r="S451" s="14" t="s">
        <v>558</v>
      </c>
      <c r="T451" s="14"/>
    </row>
    <row r="452" ht="21" spans="1:20">
      <c r="A452" s="14">
        <v>126</v>
      </c>
      <c r="B452" s="14" t="s">
        <v>576</v>
      </c>
      <c r="C452" s="14" t="s">
        <v>577</v>
      </c>
      <c r="D452" s="14" t="s">
        <v>26</v>
      </c>
      <c r="E452" s="14" t="s">
        <v>782</v>
      </c>
      <c r="F452" s="14" t="s">
        <v>32</v>
      </c>
      <c r="G452" s="14" t="s">
        <v>1019</v>
      </c>
      <c r="H452" s="14">
        <v>80</v>
      </c>
      <c r="I452" s="14">
        <v>44.5</v>
      </c>
      <c r="J452" s="14">
        <v>0</v>
      </c>
      <c r="K452" s="14">
        <v>35.5</v>
      </c>
      <c r="L452" s="14">
        <v>700</v>
      </c>
      <c r="M452" s="14">
        <v>7</v>
      </c>
      <c r="N452" s="14">
        <v>18</v>
      </c>
      <c r="O452" s="14">
        <v>3</v>
      </c>
      <c r="P452" s="14" t="s">
        <v>34</v>
      </c>
      <c r="Q452" s="39">
        <v>43466</v>
      </c>
      <c r="R452" s="39" t="s">
        <v>35</v>
      </c>
      <c r="S452" s="14" t="s">
        <v>558</v>
      </c>
      <c r="T452" s="14"/>
    </row>
    <row r="453" ht="21" spans="1:20">
      <c r="A453" s="14">
        <v>127</v>
      </c>
      <c r="B453" s="14" t="s">
        <v>1020</v>
      </c>
      <c r="C453" s="14" t="s">
        <v>1020</v>
      </c>
      <c r="D453" s="14" t="s">
        <v>26</v>
      </c>
      <c r="E453" s="14" t="s">
        <v>782</v>
      </c>
      <c r="F453" s="14" t="s">
        <v>32</v>
      </c>
      <c r="G453" s="14" t="s">
        <v>1021</v>
      </c>
      <c r="H453" s="14">
        <v>12</v>
      </c>
      <c r="I453" s="14">
        <v>7</v>
      </c>
      <c r="J453" s="14">
        <v>0</v>
      </c>
      <c r="K453" s="14">
        <v>5</v>
      </c>
      <c r="L453" s="14">
        <v>3650</v>
      </c>
      <c r="M453" s="14">
        <v>1</v>
      </c>
      <c r="N453" s="14">
        <v>1</v>
      </c>
      <c r="O453" s="14">
        <v>1</v>
      </c>
      <c r="P453" s="14" t="s">
        <v>34</v>
      </c>
      <c r="Q453" s="39">
        <v>43466</v>
      </c>
      <c r="R453" s="39" t="s">
        <v>35</v>
      </c>
      <c r="S453" s="14" t="s">
        <v>558</v>
      </c>
      <c r="T453" s="20"/>
    </row>
    <row r="454" ht="31.5" spans="1:20">
      <c r="A454" s="14">
        <v>128</v>
      </c>
      <c r="B454" s="14" t="s">
        <v>599</v>
      </c>
      <c r="C454" s="14" t="s">
        <v>600</v>
      </c>
      <c r="D454" s="14" t="s">
        <v>26</v>
      </c>
      <c r="E454" s="14" t="s">
        <v>782</v>
      </c>
      <c r="F454" s="14" t="s">
        <v>32</v>
      </c>
      <c r="G454" s="14" t="s">
        <v>1022</v>
      </c>
      <c r="H454" s="14">
        <v>1.46</v>
      </c>
      <c r="I454" s="14">
        <v>1.46</v>
      </c>
      <c r="J454" s="14">
        <v>0</v>
      </c>
      <c r="K454" s="14">
        <v>0</v>
      </c>
      <c r="L454" s="14">
        <v>1135</v>
      </c>
      <c r="M454" s="14">
        <v>30</v>
      </c>
      <c r="N454" s="14">
        <v>80</v>
      </c>
      <c r="O454" s="14">
        <v>6</v>
      </c>
      <c r="P454" s="14" t="s">
        <v>34</v>
      </c>
      <c r="Q454" s="39">
        <v>43466</v>
      </c>
      <c r="R454" s="39" t="s">
        <v>35</v>
      </c>
      <c r="S454" s="14" t="s">
        <v>602</v>
      </c>
      <c r="T454" s="14"/>
    </row>
    <row r="455" ht="63" spans="1:20">
      <c r="A455" s="14">
        <v>129</v>
      </c>
      <c r="B455" s="14" t="s">
        <v>1023</v>
      </c>
      <c r="C455" s="14" t="s">
        <v>1024</v>
      </c>
      <c r="D455" s="14" t="s">
        <v>26</v>
      </c>
      <c r="E455" s="14" t="s">
        <v>782</v>
      </c>
      <c r="F455" s="14" t="s">
        <v>32</v>
      </c>
      <c r="G455" s="14" t="s">
        <v>1025</v>
      </c>
      <c r="H455" s="14">
        <v>23</v>
      </c>
      <c r="I455" s="14">
        <v>18</v>
      </c>
      <c r="J455" s="14">
        <v>0</v>
      </c>
      <c r="K455" s="14">
        <v>5</v>
      </c>
      <c r="L455" s="14">
        <v>1980</v>
      </c>
      <c r="M455" s="14">
        <v>64</v>
      </c>
      <c r="N455" s="14">
        <v>185</v>
      </c>
      <c r="O455" s="14">
        <v>1</v>
      </c>
      <c r="P455" s="14" t="s">
        <v>34</v>
      </c>
      <c r="Q455" s="39">
        <v>43466</v>
      </c>
      <c r="R455" s="39" t="s">
        <v>35</v>
      </c>
      <c r="S455" s="14" t="s">
        <v>602</v>
      </c>
      <c r="T455" s="20"/>
    </row>
    <row r="456" ht="31.5" spans="1:20">
      <c r="A456" s="14">
        <v>130</v>
      </c>
      <c r="B456" s="14" t="s">
        <v>1023</v>
      </c>
      <c r="C456" s="14" t="s">
        <v>1024</v>
      </c>
      <c r="D456" s="14" t="s">
        <v>26</v>
      </c>
      <c r="E456" s="14" t="s">
        <v>1026</v>
      </c>
      <c r="F456" s="14" t="s">
        <v>32</v>
      </c>
      <c r="G456" s="14" t="s">
        <v>1027</v>
      </c>
      <c r="H456" s="14">
        <v>10.2</v>
      </c>
      <c r="I456" s="14">
        <v>10.2</v>
      </c>
      <c r="J456" s="14">
        <v>0</v>
      </c>
      <c r="K456" s="14">
        <v>0</v>
      </c>
      <c r="L456" s="14">
        <v>1980</v>
      </c>
      <c r="M456" s="14">
        <v>64</v>
      </c>
      <c r="N456" s="14">
        <v>185</v>
      </c>
      <c r="O456" s="14">
        <v>1</v>
      </c>
      <c r="P456" s="14" t="s">
        <v>34</v>
      </c>
      <c r="Q456" s="39">
        <v>43466</v>
      </c>
      <c r="R456" s="39" t="s">
        <v>35</v>
      </c>
      <c r="S456" s="14" t="s">
        <v>602</v>
      </c>
      <c r="T456" s="14"/>
    </row>
    <row r="457" ht="31.5" spans="1:20">
      <c r="A457" s="14">
        <v>131</v>
      </c>
      <c r="B457" s="14" t="s">
        <v>611</v>
      </c>
      <c r="C457" s="14" t="s">
        <v>612</v>
      </c>
      <c r="D457" s="14" t="s">
        <v>26</v>
      </c>
      <c r="E457" s="14" t="s">
        <v>1026</v>
      </c>
      <c r="F457" s="14" t="s">
        <v>32</v>
      </c>
      <c r="G457" s="14" t="s">
        <v>1028</v>
      </c>
      <c r="H457" s="14">
        <v>5.3</v>
      </c>
      <c r="I457" s="14">
        <v>4.3</v>
      </c>
      <c r="J457" s="14">
        <v>0</v>
      </c>
      <c r="K457" s="14">
        <v>1</v>
      </c>
      <c r="L457" s="14">
        <v>1500</v>
      </c>
      <c r="M457" s="14">
        <v>43</v>
      </c>
      <c r="N457" s="14">
        <v>133</v>
      </c>
      <c r="O457" s="14">
        <v>1</v>
      </c>
      <c r="P457" s="14" t="s">
        <v>34</v>
      </c>
      <c r="Q457" s="39">
        <v>43466</v>
      </c>
      <c r="R457" s="39" t="s">
        <v>35</v>
      </c>
      <c r="S457" s="14" t="s">
        <v>602</v>
      </c>
      <c r="T457" s="14"/>
    </row>
    <row r="458" ht="78" customHeight="1" spans="1:20">
      <c r="A458" s="14">
        <v>132</v>
      </c>
      <c r="B458" s="14" t="s">
        <v>1029</v>
      </c>
      <c r="C458" s="14" t="s">
        <v>1030</v>
      </c>
      <c r="D458" s="14" t="s">
        <v>26</v>
      </c>
      <c r="E458" s="14" t="s">
        <v>782</v>
      </c>
      <c r="F458" s="14" t="s">
        <v>32</v>
      </c>
      <c r="G458" s="54" t="s">
        <v>1031</v>
      </c>
      <c r="H458" s="14">
        <v>57</v>
      </c>
      <c r="I458" s="14">
        <v>47</v>
      </c>
      <c r="J458" s="14">
        <v>0</v>
      </c>
      <c r="K458" s="14">
        <v>10</v>
      </c>
      <c r="L458" s="14">
        <v>835</v>
      </c>
      <c r="M458" s="14">
        <v>26</v>
      </c>
      <c r="N458" s="14">
        <v>82</v>
      </c>
      <c r="O458" s="14">
        <v>3</v>
      </c>
      <c r="P458" s="14" t="s">
        <v>34</v>
      </c>
      <c r="Q458" s="39">
        <v>43466</v>
      </c>
      <c r="R458" s="39" t="s">
        <v>35</v>
      </c>
      <c r="S458" s="14" t="s">
        <v>602</v>
      </c>
      <c r="T458" s="20"/>
    </row>
    <row r="459" ht="41.1" customHeight="1" spans="1:20">
      <c r="A459" s="14">
        <v>133</v>
      </c>
      <c r="B459" s="14" t="s">
        <v>1029</v>
      </c>
      <c r="C459" s="14" t="s">
        <v>1030</v>
      </c>
      <c r="D459" s="14" t="s">
        <v>26</v>
      </c>
      <c r="E459" s="14" t="s">
        <v>1026</v>
      </c>
      <c r="F459" s="14" t="s">
        <v>32</v>
      </c>
      <c r="G459" s="14" t="s">
        <v>1032</v>
      </c>
      <c r="H459" s="14">
        <v>7.3</v>
      </c>
      <c r="I459" s="14">
        <v>7.3</v>
      </c>
      <c r="J459" s="14">
        <v>0</v>
      </c>
      <c r="K459" s="14">
        <v>0</v>
      </c>
      <c r="L459" s="14">
        <v>1460</v>
      </c>
      <c r="M459" s="14">
        <v>42</v>
      </c>
      <c r="N459" s="14">
        <v>149</v>
      </c>
      <c r="O459" s="14">
        <v>4</v>
      </c>
      <c r="P459" s="14" t="s">
        <v>34</v>
      </c>
      <c r="Q459" s="39">
        <v>43466</v>
      </c>
      <c r="R459" s="39" t="s">
        <v>35</v>
      </c>
      <c r="S459" s="14" t="s">
        <v>602</v>
      </c>
      <c r="T459" s="14"/>
    </row>
    <row r="460" ht="101.1" customHeight="1" spans="1:20">
      <c r="A460" s="14">
        <v>134</v>
      </c>
      <c r="B460" s="14" t="s">
        <v>618</v>
      </c>
      <c r="C460" s="14" t="s">
        <v>619</v>
      </c>
      <c r="D460" s="14" t="s">
        <v>26</v>
      </c>
      <c r="E460" s="14" t="s">
        <v>782</v>
      </c>
      <c r="F460" s="14" t="s">
        <v>32</v>
      </c>
      <c r="G460" s="54" t="s">
        <v>1033</v>
      </c>
      <c r="H460" s="14">
        <v>15</v>
      </c>
      <c r="I460" s="14">
        <v>12</v>
      </c>
      <c r="J460" s="14">
        <v>0</v>
      </c>
      <c r="K460" s="14">
        <v>3</v>
      </c>
      <c r="L460" s="14">
        <v>115</v>
      </c>
      <c r="M460" s="14">
        <v>8</v>
      </c>
      <c r="N460" s="14">
        <v>20</v>
      </c>
      <c r="O460" s="14">
        <v>3</v>
      </c>
      <c r="P460" s="14" t="s">
        <v>34</v>
      </c>
      <c r="Q460" s="39">
        <v>43466</v>
      </c>
      <c r="R460" s="39" t="s">
        <v>35</v>
      </c>
      <c r="S460" s="14" t="s">
        <v>602</v>
      </c>
      <c r="T460" s="20"/>
    </row>
    <row r="461" ht="99.95" customHeight="1" spans="1:20">
      <c r="A461" s="14">
        <v>135</v>
      </c>
      <c r="B461" s="14" t="s">
        <v>1034</v>
      </c>
      <c r="C461" s="14" t="s">
        <v>1035</v>
      </c>
      <c r="D461" s="14" t="s">
        <v>26</v>
      </c>
      <c r="E461" s="14" t="s">
        <v>782</v>
      </c>
      <c r="F461" s="14" t="s">
        <v>32</v>
      </c>
      <c r="G461" s="54" t="s">
        <v>1036</v>
      </c>
      <c r="H461" s="14">
        <v>19</v>
      </c>
      <c r="I461" s="14">
        <v>16</v>
      </c>
      <c r="J461" s="14">
        <v>0</v>
      </c>
      <c r="K461" s="14">
        <v>3</v>
      </c>
      <c r="L461" s="14">
        <v>409</v>
      </c>
      <c r="M461" s="14">
        <v>12</v>
      </c>
      <c r="N461" s="14">
        <v>43</v>
      </c>
      <c r="O461" s="14">
        <v>3</v>
      </c>
      <c r="P461" s="14" t="s">
        <v>34</v>
      </c>
      <c r="Q461" s="39">
        <v>43466</v>
      </c>
      <c r="R461" s="39" t="s">
        <v>35</v>
      </c>
      <c r="S461" s="14" t="s">
        <v>602</v>
      </c>
      <c r="T461" s="20"/>
    </row>
    <row r="462" ht="31.5" spans="1:20">
      <c r="A462" s="14">
        <v>136</v>
      </c>
      <c r="B462" s="14" t="s">
        <v>1034</v>
      </c>
      <c r="C462" s="14" t="s">
        <v>1035</v>
      </c>
      <c r="D462" s="14" t="s">
        <v>26</v>
      </c>
      <c r="E462" s="14" t="s">
        <v>782</v>
      </c>
      <c r="F462" s="14" t="s">
        <v>32</v>
      </c>
      <c r="G462" s="14" t="s">
        <v>1037</v>
      </c>
      <c r="H462" s="14">
        <v>5.5</v>
      </c>
      <c r="I462" s="14">
        <v>5.5</v>
      </c>
      <c r="J462" s="14">
        <v>0</v>
      </c>
      <c r="K462" s="14">
        <v>0</v>
      </c>
      <c r="L462" s="14">
        <v>103</v>
      </c>
      <c r="M462" s="14">
        <v>4</v>
      </c>
      <c r="N462" s="14">
        <v>11</v>
      </c>
      <c r="O462" s="14">
        <v>5</v>
      </c>
      <c r="P462" s="14" t="s">
        <v>34</v>
      </c>
      <c r="Q462" s="39">
        <v>43466</v>
      </c>
      <c r="R462" s="39" t="s">
        <v>35</v>
      </c>
      <c r="S462" s="14" t="s">
        <v>602</v>
      </c>
      <c r="T462" s="14"/>
    </row>
    <row r="463" ht="69.95" customHeight="1" spans="1:20">
      <c r="A463" s="14">
        <v>137</v>
      </c>
      <c r="B463" s="14" t="s">
        <v>1038</v>
      </c>
      <c r="C463" s="14" t="s">
        <v>1039</v>
      </c>
      <c r="D463" s="14" t="s">
        <v>26</v>
      </c>
      <c r="E463" s="14" t="s">
        <v>782</v>
      </c>
      <c r="F463" s="14" t="s">
        <v>32</v>
      </c>
      <c r="G463" s="54" t="s">
        <v>1040</v>
      </c>
      <c r="H463" s="14">
        <v>23</v>
      </c>
      <c r="I463" s="14">
        <v>19</v>
      </c>
      <c r="J463" s="14">
        <v>0</v>
      </c>
      <c r="K463" s="14">
        <v>4</v>
      </c>
      <c r="L463" s="14">
        <v>560</v>
      </c>
      <c r="M463" s="14">
        <v>7</v>
      </c>
      <c r="N463" s="14">
        <v>24</v>
      </c>
      <c r="O463" s="14">
        <v>3</v>
      </c>
      <c r="P463" s="14" t="s">
        <v>34</v>
      </c>
      <c r="Q463" s="39">
        <v>43466</v>
      </c>
      <c r="R463" s="39" t="s">
        <v>35</v>
      </c>
      <c r="S463" s="14" t="s">
        <v>602</v>
      </c>
      <c r="T463" s="20"/>
    </row>
    <row r="464" ht="31.5" spans="1:20">
      <c r="A464" s="14">
        <v>138</v>
      </c>
      <c r="B464" s="14" t="s">
        <v>1038</v>
      </c>
      <c r="C464" s="14" t="s">
        <v>1039</v>
      </c>
      <c r="D464" s="14" t="s">
        <v>26</v>
      </c>
      <c r="E464" s="14" t="s">
        <v>782</v>
      </c>
      <c r="F464" s="14" t="s">
        <v>32</v>
      </c>
      <c r="G464" s="14" t="s">
        <v>1041</v>
      </c>
      <c r="H464" s="14">
        <v>8.9</v>
      </c>
      <c r="I464" s="14">
        <v>2.9</v>
      </c>
      <c r="J464" s="14">
        <v>0</v>
      </c>
      <c r="K464" s="14">
        <v>6</v>
      </c>
      <c r="L464" s="14">
        <v>1530</v>
      </c>
      <c r="M464" s="14">
        <v>67</v>
      </c>
      <c r="N464" s="14">
        <v>254</v>
      </c>
      <c r="O464" s="14">
        <v>3</v>
      </c>
      <c r="P464" s="14" t="s">
        <v>34</v>
      </c>
      <c r="Q464" s="39">
        <v>43466</v>
      </c>
      <c r="R464" s="39" t="s">
        <v>35</v>
      </c>
      <c r="S464" s="14" t="s">
        <v>602</v>
      </c>
      <c r="T464" s="14"/>
    </row>
    <row r="465" ht="31.5" spans="1:20">
      <c r="A465" s="14">
        <v>139</v>
      </c>
      <c r="B465" s="14" t="s">
        <v>621</v>
      </c>
      <c r="C465" s="14" t="s">
        <v>622</v>
      </c>
      <c r="D465" s="14" t="s">
        <v>26</v>
      </c>
      <c r="E465" s="14" t="s">
        <v>782</v>
      </c>
      <c r="F465" s="14" t="s">
        <v>32</v>
      </c>
      <c r="G465" s="14" t="s">
        <v>1042</v>
      </c>
      <c r="H465" s="14">
        <v>16</v>
      </c>
      <c r="I465" s="14">
        <v>13</v>
      </c>
      <c r="J465" s="14">
        <v>0</v>
      </c>
      <c r="K465" s="14">
        <v>3</v>
      </c>
      <c r="L465" s="14">
        <v>808</v>
      </c>
      <c r="M465" s="14">
        <v>31</v>
      </c>
      <c r="N465" s="14">
        <v>97</v>
      </c>
      <c r="O465" s="14">
        <v>3</v>
      </c>
      <c r="P465" s="14" t="s">
        <v>34</v>
      </c>
      <c r="Q465" s="39">
        <v>43466</v>
      </c>
      <c r="R465" s="39" t="s">
        <v>35</v>
      </c>
      <c r="S465" s="14" t="s">
        <v>602</v>
      </c>
      <c r="T465" s="20"/>
    </row>
    <row r="466" s="1" customFormat="1" ht="52.5" spans="1:20">
      <c r="A466" s="14">
        <v>140</v>
      </c>
      <c r="B466" s="20" t="s">
        <v>1043</v>
      </c>
      <c r="C466" s="20" t="s">
        <v>1044</v>
      </c>
      <c r="D466" s="20" t="s">
        <v>26</v>
      </c>
      <c r="E466" s="20" t="s">
        <v>782</v>
      </c>
      <c r="F466" s="14" t="s">
        <v>32</v>
      </c>
      <c r="G466" s="20" t="s">
        <v>1045</v>
      </c>
      <c r="H466" s="14">
        <v>95</v>
      </c>
      <c r="I466" s="30">
        <v>90</v>
      </c>
      <c r="J466" s="30">
        <v>0</v>
      </c>
      <c r="K466" s="30">
        <v>5</v>
      </c>
      <c r="L466" s="30">
        <v>3568</v>
      </c>
      <c r="M466" s="30">
        <v>126</v>
      </c>
      <c r="N466" s="30">
        <v>387</v>
      </c>
      <c r="O466" s="30">
        <v>7</v>
      </c>
      <c r="P466" s="20" t="s">
        <v>34</v>
      </c>
      <c r="Q466" s="39">
        <v>43466</v>
      </c>
      <c r="R466" s="39" t="s">
        <v>35</v>
      </c>
      <c r="S466" s="20" t="s">
        <v>1043</v>
      </c>
      <c r="T466" s="20"/>
    </row>
    <row r="467" s="1" customFormat="1" ht="63" spans="1:20">
      <c r="A467" s="14">
        <v>141</v>
      </c>
      <c r="B467" s="20" t="s">
        <v>1043</v>
      </c>
      <c r="C467" s="20" t="s">
        <v>1046</v>
      </c>
      <c r="D467" s="21" t="s">
        <v>26</v>
      </c>
      <c r="E467" s="20" t="s">
        <v>782</v>
      </c>
      <c r="F467" s="14" t="s">
        <v>32</v>
      </c>
      <c r="G467" s="20" t="s">
        <v>1047</v>
      </c>
      <c r="H467" s="14">
        <v>34</v>
      </c>
      <c r="I467" s="30">
        <v>32</v>
      </c>
      <c r="J467" s="30">
        <v>0</v>
      </c>
      <c r="K467" s="30">
        <v>2</v>
      </c>
      <c r="L467" s="30">
        <v>487</v>
      </c>
      <c r="M467" s="30">
        <v>30</v>
      </c>
      <c r="N467" s="30">
        <v>116</v>
      </c>
      <c r="O467" s="30">
        <v>5</v>
      </c>
      <c r="P467" s="20" t="s">
        <v>34</v>
      </c>
      <c r="Q467" s="39">
        <v>43466</v>
      </c>
      <c r="R467" s="39" t="s">
        <v>35</v>
      </c>
      <c r="S467" s="20" t="s">
        <v>1043</v>
      </c>
      <c r="T467" s="20"/>
    </row>
    <row r="468" ht="81.95" customHeight="1" spans="1:20">
      <c r="A468" s="14">
        <v>142</v>
      </c>
      <c r="B468" s="14" t="s">
        <v>1048</v>
      </c>
      <c r="C468" s="14" t="s">
        <v>1049</v>
      </c>
      <c r="D468" s="20" t="s">
        <v>26</v>
      </c>
      <c r="E468" s="14" t="s">
        <v>782</v>
      </c>
      <c r="F468" s="14" t="s">
        <v>32</v>
      </c>
      <c r="G468" s="14" t="s">
        <v>1050</v>
      </c>
      <c r="H468" s="14">
        <v>14</v>
      </c>
      <c r="I468" s="14">
        <v>11.6</v>
      </c>
      <c r="J468" s="14">
        <v>0</v>
      </c>
      <c r="K468" s="14">
        <v>2.4</v>
      </c>
      <c r="L468" s="14">
        <v>572</v>
      </c>
      <c r="M468" s="14">
        <v>15</v>
      </c>
      <c r="N468" s="14">
        <v>50</v>
      </c>
      <c r="O468" s="14">
        <v>2</v>
      </c>
      <c r="P468" s="14" t="s">
        <v>34</v>
      </c>
      <c r="Q468" s="39">
        <v>43466</v>
      </c>
      <c r="R468" s="39" t="s">
        <v>35</v>
      </c>
      <c r="S468" s="14" t="s">
        <v>1051</v>
      </c>
      <c r="T468" s="20"/>
    </row>
    <row r="469" ht="21" spans="1:20">
      <c r="A469" s="14">
        <v>143</v>
      </c>
      <c r="B469" s="14" t="s">
        <v>1048</v>
      </c>
      <c r="C469" s="14" t="s">
        <v>1049</v>
      </c>
      <c r="D469" s="20" t="s">
        <v>26</v>
      </c>
      <c r="E469" s="14" t="s">
        <v>782</v>
      </c>
      <c r="F469" s="14" t="s">
        <v>32</v>
      </c>
      <c r="G469" s="14" t="s">
        <v>1052</v>
      </c>
      <c r="H469" s="14">
        <v>5</v>
      </c>
      <c r="I469" s="14">
        <v>4</v>
      </c>
      <c r="J469" s="14">
        <v>0</v>
      </c>
      <c r="K469" s="14">
        <v>1</v>
      </c>
      <c r="L469" s="14">
        <v>146</v>
      </c>
      <c r="M469" s="14">
        <v>7</v>
      </c>
      <c r="N469" s="14">
        <v>23</v>
      </c>
      <c r="O469" s="14">
        <v>1</v>
      </c>
      <c r="P469" s="14" t="s">
        <v>34</v>
      </c>
      <c r="Q469" s="39">
        <v>43466</v>
      </c>
      <c r="R469" s="39" t="s">
        <v>35</v>
      </c>
      <c r="S469" s="14" t="s">
        <v>1051</v>
      </c>
      <c r="T469" s="20"/>
    </row>
    <row r="470" ht="73.5" spans="1:20">
      <c r="A470" s="14">
        <v>144</v>
      </c>
      <c r="B470" s="14" t="s">
        <v>1053</v>
      </c>
      <c r="C470" s="14" t="s">
        <v>1054</v>
      </c>
      <c r="D470" s="20" t="s">
        <v>26</v>
      </c>
      <c r="E470" s="14" t="s">
        <v>782</v>
      </c>
      <c r="F470" s="14" t="s">
        <v>32</v>
      </c>
      <c r="G470" s="14" t="s">
        <v>1055</v>
      </c>
      <c r="H470" s="14">
        <v>33</v>
      </c>
      <c r="I470" s="14">
        <v>30</v>
      </c>
      <c r="J470" s="14">
        <v>0</v>
      </c>
      <c r="K470" s="14">
        <v>3</v>
      </c>
      <c r="L470" s="14">
        <v>980</v>
      </c>
      <c r="M470" s="14">
        <v>21</v>
      </c>
      <c r="N470" s="14">
        <v>64</v>
      </c>
      <c r="O470" s="14">
        <v>1</v>
      </c>
      <c r="P470" s="14" t="s">
        <v>34</v>
      </c>
      <c r="Q470" s="39">
        <v>43466</v>
      </c>
      <c r="R470" s="39" t="s">
        <v>35</v>
      </c>
      <c r="S470" s="14" t="s">
        <v>1051</v>
      </c>
      <c r="T470" s="20"/>
    </row>
    <row r="471" ht="31.5" spans="1:20">
      <c r="A471" s="14">
        <v>145</v>
      </c>
      <c r="B471" s="20" t="s">
        <v>1056</v>
      </c>
      <c r="C471" s="20" t="s">
        <v>1057</v>
      </c>
      <c r="D471" s="20" t="s">
        <v>26</v>
      </c>
      <c r="E471" s="14" t="s">
        <v>782</v>
      </c>
      <c r="F471" s="14" t="s">
        <v>32</v>
      </c>
      <c r="G471" s="20" t="s">
        <v>1058</v>
      </c>
      <c r="H471" s="14">
        <v>25.4</v>
      </c>
      <c r="I471" s="30">
        <v>23.4</v>
      </c>
      <c r="J471" s="14">
        <v>0</v>
      </c>
      <c r="K471" s="30">
        <v>2</v>
      </c>
      <c r="L471" s="30">
        <v>268</v>
      </c>
      <c r="M471" s="30">
        <v>10</v>
      </c>
      <c r="N471" s="30">
        <v>29</v>
      </c>
      <c r="O471" s="30">
        <v>1</v>
      </c>
      <c r="P471" s="20" t="s">
        <v>34</v>
      </c>
      <c r="Q471" s="39">
        <v>43466</v>
      </c>
      <c r="R471" s="39" t="s">
        <v>35</v>
      </c>
      <c r="S471" s="14" t="s">
        <v>1051</v>
      </c>
      <c r="T471" s="20"/>
    </row>
    <row r="472" ht="31.5" spans="1:20">
      <c r="A472" s="14">
        <v>146</v>
      </c>
      <c r="B472" s="14" t="s">
        <v>1059</v>
      </c>
      <c r="C472" s="14" t="s">
        <v>1060</v>
      </c>
      <c r="D472" s="20" t="s">
        <v>26</v>
      </c>
      <c r="E472" s="14" t="s">
        <v>782</v>
      </c>
      <c r="F472" s="14" t="s">
        <v>32</v>
      </c>
      <c r="G472" s="14" t="s">
        <v>1061</v>
      </c>
      <c r="H472" s="14">
        <v>10</v>
      </c>
      <c r="I472" s="14">
        <v>9</v>
      </c>
      <c r="J472" s="14">
        <v>0</v>
      </c>
      <c r="K472" s="14">
        <v>1</v>
      </c>
      <c r="L472" s="14">
        <v>300</v>
      </c>
      <c r="M472" s="14">
        <v>12</v>
      </c>
      <c r="N472" s="14">
        <v>33</v>
      </c>
      <c r="O472" s="14">
        <v>2</v>
      </c>
      <c r="P472" s="14" t="s">
        <v>1062</v>
      </c>
      <c r="Q472" s="39">
        <v>43466</v>
      </c>
      <c r="R472" s="39" t="s">
        <v>35</v>
      </c>
      <c r="S472" s="14" t="s">
        <v>1051</v>
      </c>
      <c r="T472" s="20"/>
    </row>
    <row r="473" ht="31.5" spans="1:20">
      <c r="A473" s="14">
        <v>147</v>
      </c>
      <c r="B473" s="14" t="s">
        <v>1063</v>
      </c>
      <c r="C473" s="14" t="s">
        <v>1064</v>
      </c>
      <c r="D473" s="20" t="s">
        <v>26</v>
      </c>
      <c r="E473" s="14" t="s">
        <v>782</v>
      </c>
      <c r="F473" s="14" t="s">
        <v>32</v>
      </c>
      <c r="G473" s="14" t="s">
        <v>1065</v>
      </c>
      <c r="H473" s="14">
        <v>41</v>
      </c>
      <c r="I473" s="14">
        <v>16</v>
      </c>
      <c r="J473" s="14">
        <v>0</v>
      </c>
      <c r="K473" s="14">
        <v>25</v>
      </c>
      <c r="L473" s="14">
        <v>300</v>
      </c>
      <c r="M473" s="14">
        <v>13</v>
      </c>
      <c r="N473" s="14">
        <v>32</v>
      </c>
      <c r="O473" s="14">
        <v>15</v>
      </c>
      <c r="P473" s="14" t="s">
        <v>34</v>
      </c>
      <c r="Q473" s="39">
        <v>43466</v>
      </c>
      <c r="R473" s="39" t="s">
        <v>35</v>
      </c>
      <c r="S473" s="14" t="s">
        <v>1051</v>
      </c>
      <c r="T473" s="20"/>
    </row>
    <row r="474" ht="73.5" spans="1:20">
      <c r="A474" s="14">
        <v>148</v>
      </c>
      <c r="B474" s="14" t="s">
        <v>1063</v>
      </c>
      <c r="C474" s="14" t="s">
        <v>1064</v>
      </c>
      <c r="D474" s="20" t="s">
        <v>26</v>
      </c>
      <c r="E474" s="14" t="s">
        <v>782</v>
      </c>
      <c r="F474" s="14" t="s">
        <v>32</v>
      </c>
      <c r="G474" s="14" t="s">
        <v>1066</v>
      </c>
      <c r="H474" s="14">
        <v>24</v>
      </c>
      <c r="I474" s="14">
        <v>20</v>
      </c>
      <c r="J474" s="14">
        <v>0</v>
      </c>
      <c r="K474" s="14">
        <v>4</v>
      </c>
      <c r="L474" s="14">
        <v>573</v>
      </c>
      <c r="M474" s="14">
        <v>20</v>
      </c>
      <c r="N474" s="14">
        <v>71</v>
      </c>
      <c r="O474" s="14">
        <v>2</v>
      </c>
      <c r="P474" s="14" t="s">
        <v>34</v>
      </c>
      <c r="Q474" s="39">
        <v>43466</v>
      </c>
      <c r="R474" s="39" t="s">
        <v>35</v>
      </c>
      <c r="S474" s="14" t="s">
        <v>1051</v>
      </c>
      <c r="T474" s="14"/>
    </row>
    <row r="475" ht="83.1" customHeight="1" spans="1:20">
      <c r="A475" s="14">
        <v>149</v>
      </c>
      <c r="B475" s="14" t="s">
        <v>1067</v>
      </c>
      <c r="C475" s="14" t="s">
        <v>1068</v>
      </c>
      <c r="D475" s="20" t="s">
        <v>26</v>
      </c>
      <c r="E475" s="14" t="s">
        <v>782</v>
      </c>
      <c r="F475" s="14" t="s">
        <v>32</v>
      </c>
      <c r="G475" s="14" t="s">
        <v>1069</v>
      </c>
      <c r="H475" s="14">
        <v>24</v>
      </c>
      <c r="I475" s="14">
        <v>20</v>
      </c>
      <c r="J475" s="14">
        <v>0</v>
      </c>
      <c r="K475" s="14">
        <v>4</v>
      </c>
      <c r="L475" s="14">
        <v>286</v>
      </c>
      <c r="M475" s="14">
        <v>11</v>
      </c>
      <c r="N475" s="14">
        <v>36</v>
      </c>
      <c r="O475" s="14">
        <v>4</v>
      </c>
      <c r="P475" s="14" t="s">
        <v>34</v>
      </c>
      <c r="Q475" s="39">
        <v>43466</v>
      </c>
      <c r="R475" s="39" t="s">
        <v>35</v>
      </c>
      <c r="S475" s="14" t="s">
        <v>1051</v>
      </c>
      <c r="T475" s="20"/>
    </row>
    <row r="476" ht="31.5" spans="1:20">
      <c r="A476" s="14">
        <v>150</v>
      </c>
      <c r="B476" s="14" t="s">
        <v>1070</v>
      </c>
      <c r="C476" s="14" t="s">
        <v>1071</v>
      </c>
      <c r="D476" s="20" t="s">
        <v>26</v>
      </c>
      <c r="E476" s="14" t="s">
        <v>782</v>
      </c>
      <c r="F476" s="14" t="s">
        <v>32</v>
      </c>
      <c r="G476" s="14" t="s">
        <v>1072</v>
      </c>
      <c r="H476" s="14">
        <v>40</v>
      </c>
      <c r="I476" s="14">
        <v>38</v>
      </c>
      <c r="J476" s="14">
        <v>0</v>
      </c>
      <c r="K476" s="14">
        <v>2</v>
      </c>
      <c r="L476" s="14">
        <v>398</v>
      </c>
      <c r="M476" s="14">
        <v>15</v>
      </c>
      <c r="N476" s="14">
        <v>37</v>
      </c>
      <c r="O476" s="14">
        <v>1</v>
      </c>
      <c r="P476" s="14" t="s">
        <v>34</v>
      </c>
      <c r="Q476" s="39">
        <v>43466</v>
      </c>
      <c r="R476" s="39" t="s">
        <v>35</v>
      </c>
      <c r="S476" s="14" t="s">
        <v>1051</v>
      </c>
      <c r="T476" s="20"/>
    </row>
    <row r="477" ht="31.5" spans="1:20">
      <c r="A477" s="14">
        <v>151</v>
      </c>
      <c r="B477" s="14" t="s">
        <v>1073</v>
      </c>
      <c r="C477" s="14" t="s">
        <v>1074</v>
      </c>
      <c r="D477" s="20" t="s">
        <v>26</v>
      </c>
      <c r="E477" s="14" t="s">
        <v>782</v>
      </c>
      <c r="F477" s="14" t="s">
        <v>32</v>
      </c>
      <c r="G477" s="14" t="s">
        <v>1075</v>
      </c>
      <c r="H477" s="14">
        <v>65</v>
      </c>
      <c r="I477" s="14">
        <v>62</v>
      </c>
      <c r="J477" s="14">
        <v>0</v>
      </c>
      <c r="K477" s="14">
        <v>3</v>
      </c>
      <c r="L477" s="14">
        <v>275</v>
      </c>
      <c r="M477" s="14">
        <v>3</v>
      </c>
      <c r="N477" s="14">
        <v>41</v>
      </c>
      <c r="O477" s="14">
        <v>1</v>
      </c>
      <c r="P477" s="14" t="s">
        <v>34</v>
      </c>
      <c r="Q477" s="39">
        <v>43466</v>
      </c>
      <c r="R477" s="39" t="s">
        <v>35</v>
      </c>
      <c r="S477" s="14" t="s">
        <v>1051</v>
      </c>
      <c r="T477" s="20"/>
    </row>
    <row r="478" ht="21" spans="1:20">
      <c r="A478" s="14">
        <v>152</v>
      </c>
      <c r="B478" s="14" t="s">
        <v>1076</v>
      </c>
      <c r="C478" s="14" t="s">
        <v>1077</v>
      </c>
      <c r="D478" s="28" t="s">
        <v>26</v>
      </c>
      <c r="E478" s="14" t="s">
        <v>782</v>
      </c>
      <c r="F478" s="14" t="s">
        <v>32</v>
      </c>
      <c r="G478" s="14" t="s">
        <v>1078</v>
      </c>
      <c r="H478" s="14">
        <v>8</v>
      </c>
      <c r="I478" s="14">
        <v>7</v>
      </c>
      <c r="J478" s="14">
        <v>0</v>
      </c>
      <c r="K478" s="14">
        <v>1</v>
      </c>
      <c r="L478" s="55">
        <v>476</v>
      </c>
      <c r="M478" s="10">
        <v>8</v>
      </c>
      <c r="N478" s="55">
        <v>28</v>
      </c>
      <c r="O478" s="14">
        <v>0.3</v>
      </c>
      <c r="P478" s="14" t="s">
        <v>34</v>
      </c>
      <c r="Q478" s="39">
        <v>43466</v>
      </c>
      <c r="R478" s="39" t="s">
        <v>35</v>
      </c>
      <c r="S478" s="14" t="s">
        <v>624</v>
      </c>
      <c r="T478" s="20"/>
    </row>
    <row r="479" ht="42" spans="1:20">
      <c r="A479" s="14">
        <v>153</v>
      </c>
      <c r="B479" s="14" t="s">
        <v>1076</v>
      </c>
      <c r="C479" s="14" t="s">
        <v>1077</v>
      </c>
      <c r="D479" s="28" t="s">
        <v>26</v>
      </c>
      <c r="E479" s="14" t="s">
        <v>782</v>
      </c>
      <c r="F479" s="14" t="s">
        <v>32</v>
      </c>
      <c r="G479" s="14" t="s">
        <v>1079</v>
      </c>
      <c r="H479" s="14">
        <v>11</v>
      </c>
      <c r="I479" s="14">
        <v>10</v>
      </c>
      <c r="J479" s="14">
        <v>0</v>
      </c>
      <c r="K479" s="14">
        <v>1</v>
      </c>
      <c r="L479" s="55">
        <v>185</v>
      </c>
      <c r="M479" s="10">
        <v>5</v>
      </c>
      <c r="N479" s="55">
        <v>17</v>
      </c>
      <c r="O479" s="14">
        <v>0.3</v>
      </c>
      <c r="P479" s="14" t="s">
        <v>34</v>
      </c>
      <c r="Q479" s="39">
        <v>43466</v>
      </c>
      <c r="R479" s="39" t="s">
        <v>35</v>
      </c>
      <c r="S479" s="14" t="s">
        <v>624</v>
      </c>
      <c r="T479" s="14"/>
    </row>
    <row r="480" ht="42" spans="1:20">
      <c r="A480" s="14">
        <v>154</v>
      </c>
      <c r="B480" s="14" t="s">
        <v>1080</v>
      </c>
      <c r="C480" s="14" t="s">
        <v>1081</v>
      </c>
      <c r="D480" s="28" t="s">
        <v>26</v>
      </c>
      <c r="E480" s="14" t="s">
        <v>782</v>
      </c>
      <c r="F480" s="14" t="s">
        <v>32</v>
      </c>
      <c r="G480" s="14" t="s">
        <v>1082</v>
      </c>
      <c r="H480" s="14">
        <v>17</v>
      </c>
      <c r="I480" s="30">
        <v>16</v>
      </c>
      <c r="J480" s="30">
        <v>0</v>
      </c>
      <c r="K480" s="30">
        <v>1</v>
      </c>
      <c r="L480" s="55">
        <v>553</v>
      </c>
      <c r="M480" s="10">
        <v>12</v>
      </c>
      <c r="N480" s="55">
        <v>38</v>
      </c>
      <c r="O480" s="14">
        <v>0.3</v>
      </c>
      <c r="P480" s="14" t="s">
        <v>34</v>
      </c>
      <c r="Q480" s="39">
        <v>43466</v>
      </c>
      <c r="R480" s="39" t="s">
        <v>35</v>
      </c>
      <c r="S480" s="14" t="s">
        <v>624</v>
      </c>
      <c r="T480" s="20"/>
    </row>
    <row r="481" ht="21" spans="1:20">
      <c r="A481" s="14">
        <v>155</v>
      </c>
      <c r="B481" s="14" t="s">
        <v>1083</v>
      </c>
      <c r="C481" s="14" t="s">
        <v>1084</v>
      </c>
      <c r="D481" s="28" t="s">
        <v>26</v>
      </c>
      <c r="E481" s="14" t="s">
        <v>782</v>
      </c>
      <c r="F481" s="14" t="s">
        <v>32</v>
      </c>
      <c r="G481" s="14" t="s">
        <v>1085</v>
      </c>
      <c r="H481" s="14">
        <v>12</v>
      </c>
      <c r="I481" s="30">
        <v>11</v>
      </c>
      <c r="J481" s="30">
        <v>0</v>
      </c>
      <c r="K481" s="30">
        <v>1</v>
      </c>
      <c r="L481" s="55">
        <v>521</v>
      </c>
      <c r="M481" s="10">
        <v>7</v>
      </c>
      <c r="N481" s="55">
        <v>28</v>
      </c>
      <c r="O481" s="14">
        <v>0.3</v>
      </c>
      <c r="P481" s="14" t="s">
        <v>34</v>
      </c>
      <c r="Q481" s="39">
        <v>43466</v>
      </c>
      <c r="R481" s="39" t="s">
        <v>35</v>
      </c>
      <c r="S481" s="14" t="s">
        <v>624</v>
      </c>
      <c r="T481" s="20"/>
    </row>
    <row r="482" ht="21" spans="1:20">
      <c r="A482" s="14">
        <v>156</v>
      </c>
      <c r="B482" s="14" t="s">
        <v>636</v>
      </c>
      <c r="C482" s="14" t="s">
        <v>637</v>
      </c>
      <c r="D482" s="28" t="s">
        <v>26</v>
      </c>
      <c r="E482" s="14" t="s">
        <v>782</v>
      </c>
      <c r="F482" s="14" t="s">
        <v>32</v>
      </c>
      <c r="G482" s="14" t="s">
        <v>1086</v>
      </c>
      <c r="H482" s="14">
        <v>9</v>
      </c>
      <c r="I482" s="14">
        <v>8</v>
      </c>
      <c r="J482" s="14">
        <v>0</v>
      </c>
      <c r="K482" s="14">
        <v>1</v>
      </c>
      <c r="L482" s="55">
        <v>315</v>
      </c>
      <c r="M482" s="10">
        <v>19</v>
      </c>
      <c r="N482" s="55">
        <v>59</v>
      </c>
      <c r="O482" s="14">
        <v>0.3</v>
      </c>
      <c r="P482" s="14" t="s">
        <v>34</v>
      </c>
      <c r="Q482" s="39">
        <v>43466</v>
      </c>
      <c r="R482" s="39" t="s">
        <v>35</v>
      </c>
      <c r="S482" s="14" t="s">
        <v>624</v>
      </c>
      <c r="T482" s="14"/>
    </row>
    <row r="483" ht="168" customHeight="1" spans="1:20">
      <c r="A483" s="14">
        <v>157</v>
      </c>
      <c r="B483" s="14" t="s">
        <v>1087</v>
      </c>
      <c r="C483" s="14" t="s">
        <v>640</v>
      </c>
      <c r="D483" s="14" t="s">
        <v>26</v>
      </c>
      <c r="E483" s="14" t="s">
        <v>782</v>
      </c>
      <c r="F483" s="14" t="s">
        <v>32</v>
      </c>
      <c r="G483" s="54" t="s">
        <v>1088</v>
      </c>
      <c r="H483" s="14">
        <v>35</v>
      </c>
      <c r="I483" s="14">
        <v>20</v>
      </c>
      <c r="J483" s="14">
        <v>0</v>
      </c>
      <c r="K483" s="14">
        <v>15</v>
      </c>
      <c r="L483" s="14">
        <v>315</v>
      </c>
      <c r="M483" s="14">
        <v>6</v>
      </c>
      <c r="N483" s="14">
        <v>18</v>
      </c>
      <c r="O483" s="14">
        <v>1.2</v>
      </c>
      <c r="P483" s="14" t="s">
        <v>34</v>
      </c>
      <c r="Q483" s="39">
        <v>43466</v>
      </c>
      <c r="R483" s="39" t="s">
        <v>35</v>
      </c>
      <c r="S483" s="14" t="s">
        <v>642</v>
      </c>
      <c r="T483" s="20"/>
    </row>
    <row r="484" ht="97.5" spans="1:20">
      <c r="A484" s="14">
        <v>158</v>
      </c>
      <c r="B484" s="14" t="s">
        <v>1089</v>
      </c>
      <c r="C484" s="14" t="s">
        <v>1090</v>
      </c>
      <c r="D484" s="14" t="s">
        <v>26</v>
      </c>
      <c r="E484" s="14" t="s">
        <v>782</v>
      </c>
      <c r="F484" s="14" t="s">
        <v>32</v>
      </c>
      <c r="G484" s="65" t="s">
        <v>1091</v>
      </c>
      <c r="H484" s="14">
        <v>20</v>
      </c>
      <c r="I484" s="14">
        <v>20</v>
      </c>
      <c r="J484" s="14">
        <v>0</v>
      </c>
      <c r="K484" s="14">
        <v>0</v>
      </c>
      <c r="L484" s="14">
        <v>549</v>
      </c>
      <c r="M484" s="14">
        <v>12</v>
      </c>
      <c r="N484" s="14">
        <v>45</v>
      </c>
      <c r="O484" s="14">
        <v>0.7</v>
      </c>
      <c r="P484" s="14" t="s">
        <v>34</v>
      </c>
      <c r="Q484" s="39">
        <v>43466</v>
      </c>
      <c r="R484" s="39" t="s">
        <v>35</v>
      </c>
      <c r="S484" s="14" t="s">
        <v>642</v>
      </c>
      <c r="T484" s="20"/>
    </row>
    <row r="485" ht="102" customHeight="1" spans="1:20">
      <c r="A485" s="14">
        <v>159</v>
      </c>
      <c r="B485" s="14" t="s">
        <v>643</v>
      </c>
      <c r="C485" s="14" t="s">
        <v>644</v>
      </c>
      <c r="D485" s="14" t="s">
        <v>26</v>
      </c>
      <c r="E485" s="14" t="s">
        <v>782</v>
      </c>
      <c r="F485" s="14" t="s">
        <v>32</v>
      </c>
      <c r="G485" s="54" t="s">
        <v>1092</v>
      </c>
      <c r="H485" s="14">
        <v>15</v>
      </c>
      <c r="I485" s="14">
        <v>10</v>
      </c>
      <c r="J485" s="14">
        <v>0</v>
      </c>
      <c r="K485" s="14">
        <v>5</v>
      </c>
      <c r="L485" s="14">
        <v>458</v>
      </c>
      <c r="M485" s="14">
        <v>8</v>
      </c>
      <c r="N485" s="14">
        <v>26</v>
      </c>
      <c r="O485" s="14">
        <v>0.9</v>
      </c>
      <c r="P485" s="14" t="s">
        <v>34</v>
      </c>
      <c r="Q485" s="39">
        <v>43466</v>
      </c>
      <c r="R485" s="39" t="s">
        <v>35</v>
      </c>
      <c r="S485" s="14" t="s">
        <v>642</v>
      </c>
      <c r="T485" s="14"/>
    </row>
    <row r="486" ht="31" customHeight="1" spans="1:20">
      <c r="A486" s="14">
        <v>160</v>
      </c>
      <c r="B486" s="14" t="s">
        <v>643</v>
      </c>
      <c r="C486" s="14" t="s">
        <v>644</v>
      </c>
      <c r="D486" s="14" t="s">
        <v>26</v>
      </c>
      <c r="E486" s="14" t="s">
        <v>782</v>
      </c>
      <c r="F486" s="14" t="s">
        <v>32</v>
      </c>
      <c r="G486" s="54" t="s">
        <v>1093</v>
      </c>
      <c r="H486" s="14">
        <v>10</v>
      </c>
      <c r="I486" s="14">
        <v>10</v>
      </c>
      <c r="J486" s="14">
        <v>0</v>
      </c>
      <c r="K486" s="14">
        <v>0</v>
      </c>
      <c r="L486" s="14">
        <v>458</v>
      </c>
      <c r="M486" s="14">
        <v>8</v>
      </c>
      <c r="N486" s="14">
        <v>26</v>
      </c>
      <c r="O486" s="14">
        <v>0.9</v>
      </c>
      <c r="P486" s="14" t="s">
        <v>34</v>
      </c>
      <c r="Q486" s="39">
        <v>43466</v>
      </c>
      <c r="R486" s="39" t="s">
        <v>35</v>
      </c>
      <c r="S486" s="14" t="s">
        <v>642</v>
      </c>
      <c r="T486" s="14"/>
    </row>
    <row r="487" ht="37" customHeight="1" spans="1:20">
      <c r="A487" s="14">
        <v>161</v>
      </c>
      <c r="B487" s="14" t="s">
        <v>1094</v>
      </c>
      <c r="C487" s="14" t="s">
        <v>1095</v>
      </c>
      <c r="D487" s="14" t="s">
        <v>26</v>
      </c>
      <c r="E487" s="14" t="s">
        <v>782</v>
      </c>
      <c r="F487" s="14" t="s">
        <v>32</v>
      </c>
      <c r="G487" s="14" t="s">
        <v>1096</v>
      </c>
      <c r="H487" s="14">
        <v>33</v>
      </c>
      <c r="I487" s="14">
        <v>16</v>
      </c>
      <c r="J487" s="14">
        <v>0</v>
      </c>
      <c r="K487" s="14">
        <v>17</v>
      </c>
      <c r="L487" s="14">
        <v>618</v>
      </c>
      <c r="M487" s="14">
        <v>11</v>
      </c>
      <c r="N487" s="14">
        <v>52</v>
      </c>
      <c r="O487" s="14">
        <v>0.9</v>
      </c>
      <c r="P487" s="14" t="s">
        <v>34</v>
      </c>
      <c r="Q487" s="39">
        <v>43466</v>
      </c>
      <c r="R487" s="39" t="s">
        <v>35</v>
      </c>
      <c r="S487" s="14" t="s">
        <v>642</v>
      </c>
      <c r="T487" s="20"/>
    </row>
    <row r="488" ht="88" customHeight="1" spans="1:20">
      <c r="A488" s="14">
        <v>162</v>
      </c>
      <c r="B488" s="14" t="s">
        <v>646</v>
      </c>
      <c r="C488" s="14" t="s">
        <v>647</v>
      </c>
      <c r="D488" s="14" t="s">
        <v>26</v>
      </c>
      <c r="E488" s="14" t="s">
        <v>782</v>
      </c>
      <c r="F488" s="14" t="s">
        <v>32</v>
      </c>
      <c r="G488" s="54" t="s">
        <v>1097</v>
      </c>
      <c r="H488" s="14">
        <v>6</v>
      </c>
      <c r="I488" s="14">
        <v>5</v>
      </c>
      <c r="J488" s="14">
        <v>0</v>
      </c>
      <c r="K488" s="14">
        <v>1</v>
      </c>
      <c r="L488" s="14">
        <v>241</v>
      </c>
      <c r="M488" s="14">
        <v>8</v>
      </c>
      <c r="N488" s="14">
        <v>18</v>
      </c>
      <c r="O488" s="14">
        <v>0.7</v>
      </c>
      <c r="P488" s="14" t="s">
        <v>34</v>
      </c>
      <c r="Q488" s="39">
        <v>43466</v>
      </c>
      <c r="R488" s="39" t="s">
        <v>35</v>
      </c>
      <c r="S488" s="14" t="s">
        <v>642</v>
      </c>
      <c r="T488" s="14"/>
    </row>
    <row r="489" ht="64" customHeight="1" spans="1:20">
      <c r="A489" s="14">
        <v>163</v>
      </c>
      <c r="B489" s="14" t="s">
        <v>656</v>
      </c>
      <c r="C489" s="14" t="s">
        <v>657</v>
      </c>
      <c r="D489" s="14" t="s">
        <v>26</v>
      </c>
      <c r="E489" s="14" t="s">
        <v>782</v>
      </c>
      <c r="F489" s="14" t="s">
        <v>32</v>
      </c>
      <c r="G489" s="14" t="s">
        <v>1098</v>
      </c>
      <c r="H489" s="14">
        <v>19</v>
      </c>
      <c r="I489" s="14">
        <v>19</v>
      </c>
      <c r="J489" s="14">
        <v>0</v>
      </c>
      <c r="K489" s="14">
        <v>0</v>
      </c>
      <c r="L489" s="14">
        <v>780</v>
      </c>
      <c r="M489" s="14">
        <v>7</v>
      </c>
      <c r="N489" s="14">
        <v>29</v>
      </c>
      <c r="O489" s="14">
        <v>0.6</v>
      </c>
      <c r="P489" s="14" t="s">
        <v>34</v>
      </c>
      <c r="Q489" s="39">
        <v>43466</v>
      </c>
      <c r="R489" s="39" t="s">
        <v>35</v>
      </c>
      <c r="S489" s="14" t="s">
        <v>642</v>
      </c>
      <c r="T489" s="20"/>
    </row>
    <row r="490" ht="67" customHeight="1" spans="1:20">
      <c r="A490" s="14">
        <v>164</v>
      </c>
      <c r="B490" s="14" t="s">
        <v>1099</v>
      </c>
      <c r="C490" s="14" t="s">
        <v>1100</v>
      </c>
      <c r="D490" s="14" t="s">
        <v>26</v>
      </c>
      <c r="E490" s="14" t="s">
        <v>782</v>
      </c>
      <c r="F490" s="14" t="s">
        <v>32</v>
      </c>
      <c r="G490" s="14" t="s">
        <v>1101</v>
      </c>
      <c r="H490" s="14">
        <v>11</v>
      </c>
      <c r="I490" s="14">
        <v>5</v>
      </c>
      <c r="J490" s="14">
        <v>0</v>
      </c>
      <c r="K490" s="14">
        <v>6</v>
      </c>
      <c r="L490" s="14">
        <v>397</v>
      </c>
      <c r="M490" s="14">
        <v>5</v>
      </c>
      <c r="N490" s="14">
        <v>22</v>
      </c>
      <c r="O490" s="14">
        <v>0.8</v>
      </c>
      <c r="P490" s="14" t="s">
        <v>34</v>
      </c>
      <c r="Q490" s="39">
        <v>43466</v>
      </c>
      <c r="R490" s="39" t="s">
        <v>35</v>
      </c>
      <c r="S490" s="14" t="s">
        <v>642</v>
      </c>
      <c r="T490" s="14"/>
    </row>
    <row r="491" ht="21" spans="1:20">
      <c r="A491" s="14">
        <v>165</v>
      </c>
      <c r="B491" s="14" t="s">
        <v>1102</v>
      </c>
      <c r="C491" s="14" t="s">
        <v>1103</v>
      </c>
      <c r="D491" s="14" t="s">
        <v>26</v>
      </c>
      <c r="E491" s="14" t="s">
        <v>782</v>
      </c>
      <c r="F491" s="14" t="s">
        <v>32</v>
      </c>
      <c r="G491" s="14" t="s">
        <v>1104</v>
      </c>
      <c r="H491" s="14">
        <v>800</v>
      </c>
      <c r="I491" s="14">
        <v>143</v>
      </c>
      <c r="J491" s="14">
        <v>0</v>
      </c>
      <c r="K491" s="14">
        <v>657</v>
      </c>
      <c r="L491" s="14">
        <v>5600</v>
      </c>
      <c r="M491" s="14">
        <v>413</v>
      </c>
      <c r="N491" s="14">
        <v>1430</v>
      </c>
      <c r="O491" s="14">
        <v>1</v>
      </c>
      <c r="P491" s="14" t="s">
        <v>34</v>
      </c>
      <c r="Q491" s="39">
        <v>43466</v>
      </c>
      <c r="R491" s="39" t="s">
        <v>35</v>
      </c>
      <c r="S491" s="14" t="s">
        <v>1105</v>
      </c>
      <c r="T491" s="20"/>
    </row>
    <row r="492" ht="42" spans="1:20">
      <c r="A492" s="14">
        <v>166</v>
      </c>
      <c r="B492" s="14" t="s">
        <v>772</v>
      </c>
      <c r="C492" s="14" t="s">
        <v>1106</v>
      </c>
      <c r="D492" s="14" t="s">
        <v>26</v>
      </c>
      <c r="E492" s="14" t="s">
        <v>782</v>
      </c>
      <c r="F492" s="14" t="s">
        <v>32</v>
      </c>
      <c r="G492" s="14" t="s">
        <v>1107</v>
      </c>
      <c r="H492" s="14">
        <v>77</v>
      </c>
      <c r="I492" s="14">
        <v>40</v>
      </c>
      <c r="J492" s="14">
        <v>0</v>
      </c>
      <c r="K492" s="14">
        <v>37</v>
      </c>
      <c r="L492" s="14">
        <v>46927</v>
      </c>
      <c r="M492" s="14">
        <v>1763</v>
      </c>
      <c r="N492" s="14">
        <v>5876</v>
      </c>
      <c r="O492" s="14">
        <v>5</v>
      </c>
      <c r="P492" s="14" t="s">
        <v>34</v>
      </c>
      <c r="Q492" s="39">
        <v>43466</v>
      </c>
      <c r="R492" s="39" t="s">
        <v>35</v>
      </c>
      <c r="S492" s="14" t="s">
        <v>665</v>
      </c>
      <c r="T492" s="20"/>
    </row>
    <row r="493" ht="31.5" spans="1:20">
      <c r="A493" s="14">
        <v>167</v>
      </c>
      <c r="B493" s="14" t="s">
        <v>772</v>
      </c>
      <c r="C493" s="14" t="s">
        <v>1106</v>
      </c>
      <c r="D493" s="14" t="s">
        <v>26</v>
      </c>
      <c r="E493" s="14" t="s">
        <v>782</v>
      </c>
      <c r="F493" s="14" t="s">
        <v>32</v>
      </c>
      <c r="G493" s="14" t="s">
        <v>1108</v>
      </c>
      <c r="H493" s="14">
        <v>106</v>
      </c>
      <c r="I493" s="14">
        <v>60</v>
      </c>
      <c r="J493" s="14">
        <v>0</v>
      </c>
      <c r="K493" s="14">
        <v>46</v>
      </c>
      <c r="L493" s="14">
        <v>38796</v>
      </c>
      <c r="M493" s="14">
        <v>1462</v>
      </c>
      <c r="N493" s="14">
        <v>4896</v>
      </c>
      <c r="O493" s="14">
        <v>4</v>
      </c>
      <c r="P493" s="14" t="s">
        <v>34</v>
      </c>
      <c r="Q493" s="39">
        <v>43466</v>
      </c>
      <c r="R493" s="39" t="s">
        <v>35</v>
      </c>
      <c r="S493" s="14" t="s">
        <v>665</v>
      </c>
      <c r="T493" s="20"/>
    </row>
    <row r="494" ht="21" spans="1:20">
      <c r="A494" s="14">
        <v>168</v>
      </c>
      <c r="B494" s="14" t="s">
        <v>1109</v>
      </c>
      <c r="C494" s="14" t="s">
        <v>770</v>
      </c>
      <c r="D494" s="14" t="s">
        <v>26</v>
      </c>
      <c r="E494" s="14" t="s">
        <v>782</v>
      </c>
      <c r="F494" s="14" t="s">
        <v>32</v>
      </c>
      <c r="G494" s="14" t="s">
        <v>1110</v>
      </c>
      <c r="H494" s="14">
        <v>24</v>
      </c>
      <c r="I494" s="14">
        <v>15</v>
      </c>
      <c r="J494" s="14">
        <v>0</v>
      </c>
      <c r="K494" s="14">
        <v>9</v>
      </c>
      <c r="L494" s="14">
        <v>1090</v>
      </c>
      <c r="M494" s="14">
        <v>50</v>
      </c>
      <c r="N494" s="14">
        <v>126</v>
      </c>
      <c r="O494" s="14">
        <v>2</v>
      </c>
      <c r="P494" s="14" t="s">
        <v>34</v>
      </c>
      <c r="Q494" s="39">
        <v>43466</v>
      </c>
      <c r="R494" s="39" t="s">
        <v>35</v>
      </c>
      <c r="S494" s="14" t="s">
        <v>665</v>
      </c>
      <c r="T494" s="20"/>
    </row>
    <row r="495" ht="21" spans="1:20">
      <c r="A495" s="14">
        <v>169</v>
      </c>
      <c r="B495" s="14" t="s">
        <v>1111</v>
      </c>
      <c r="C495" s="14" t="s">
        <v>1112</v>
      </c>
      <c r="D495" s="14" t="s">
        <v>26</v>
      </c>
      <c r="E495" s="14" t="s">
        <v>782</v>
      </c>
      <c r="F495" s="14" t="s">
        <v>32</v>
      </c>
      <c r="G495" s="14" t="s">
        <v>1113</v>
      </c>
      <c r="H495" s="14">
        <v>25</v>
      </c>
      <c r="I495" s="14">
        <v>20</v>
      </c>
      <c r="J495" s="14">
        <v>0</v>
      </c>
      <c r="K495" s="14">
        <v>5</v>
      </c>
      <c r="L495" s="14">
        <v>2064</v>
      </c>
      <c r="M495" s="14">
        <v>106</v>
      </c>
      <c r="N495" s="14">
        <v>405</v>
      </c>
      <c r="O495" s="14">
        <v>1</v>
      </c>
      <c r="P495" s="14" t="s">
        <v>34</v>
      </c>
      <c r="Q495" s="39">
        <v>43466</v>
      </c>
      <c r="R495" s="39" t="s">
        <v>35</v>
      </c>
      <c r="S495" s="14" t="s">
        <v>665</v>
      </c>
      <c r="T495" s="20"/>
    </row>
    <row r="496" ht="21" spans="1:20">
      <c r="A496" s="14">
        <v>170</v>
      </c>
      <c r="B496" s="14" t="s">
        <v>1114</v>
      </c>
      <c r="C496" s="14" t="s">
        <v>1115</v>
      </c>
      <c r="D496" s="14" t="s">
        <v>26</v>
      </c>
      <c r="E496" s="14" t="s">
        <v>782</v>
      </c>
      <c r="F496" s="14" t="s">
        <v>32</v>
      </c>
      <c r="G496" s="14" t="s">
        <v>1116</v>
      </c>
      <c r="H496" s="14">
        <v>45</v>
      </c>
      <c r="I496" s="14">
        <v>10</v>
      </c>
      <c r="J496" s="14">
        <v>0</v>
      </c>
      <c r="K496" s="14">
        <v>35</v>
      </c>
      <c r="L496" s="14">
        <v>1280</v>
      </c>
      <c r="M496" s="14">
        <v>62</v>
      </c>
      <c r="N496" s="14">
        <v>196</v>
      </c>
      <c r="O496" s="14">
        <v>2</v>
      </c>
      <c r="P496" s="14" t="s">
        <v>34</v>
      </c>
      <c r="Q496" s="39">
        <v>43466</v>
      </c>
      <c r="R496" s="39" t="s">
        <v>35</v>
      </c>
      <c r="S496" s="14" t="s">
        <v>665</v>
      </c>
      <c r="T496" s="20"/>
    </row>
    <row r="497" ht="31.5" spans="1:20">
      <c r="A497" s="14">
        <v>171</v>
      </c>
      <c r="B497" s="14" t="s">
        <v>693</v>
      </c>
      <c r="C497" s="14" t="s">
        <v>694</v>
      </c>
      <c r="D497" s="14" t="s">
        <v>26</v>
      </c>
      <c r="E497" s="14" t="s">
        <v>782</v>
      </c>
      <c r="F497" s="14" t="s">
        <v>32</v>
      </c>
      <c r="G497" s="14" t="s">
        <v>1117</v>
      </c>
      <c r="H497" s="14">
        <v>10</v>
      </c>
      <c r="I497" s="14">
        <v>6</v>
      </c>
      <c r="J497" s="14">
        <v>0</v>
      </c>
      <c r="K497" s="14">
        <v>4</v>
      </c>
      <c r="L497" s="14">
        <v>200</v>
      </c>
      <c r="M497" s="14">
        <v>10</v>
      </c>
      <c r="N497" s="14">
        <v>38</v>
      </c>
      <c r="O497" s="14">
        <v>1</v>
      </c>
      <c r="P497" s="14" t="s">
        <v>34</v>
      </c>
      <c r="Q497" s="39">
        <v>43466</v>
      </c>
      <c r="R497" s="39" t="s">
        <v>35</v>
      </c>
      <c r="S497" s="14" t="s">
        <v>665</v>
      </c>
      <c r="T497" s="14"/>
    </row>
    <row r="498" ht="26.1" customHeight="1" spans="1:20">
      <c r="A498" s="14">
        <v>172</v>
      </c>
      <c r="B498" s="14" t="s">
        <v>1118</v>
      </c>
      <c r="C498" s="14" t="s">
        <v>1119</v>
      </c>
      <c r="D498" s="66" t="s">
        <v>26</v>
      </c>
      <c r="E498" s="14" t="s">
        <v>782</v>
      </c>
      <c r="F498" s="14" t="s">
        <v>32</v>
      </c>
      <c r="G498" s="14" t="s">
        <v>1120</v>
      </c>
      <c r="H498" s="14">
        <v>24</v>
      </c>
      <c r="I498" s="14">
        <v>19</v>
      </c>
      <c r="J498" s="14">
        <v>0</v>
      </c>
      <c r="K498" s="14">
        <v>5</v>
      </c>
      <c r="L498" s="14">
        <v>600</v>
      </c>
      <c r="M498" s="14">
        <v>7</v>
      </c>
      <c r="N498" s="14">
        <v>26</v>
      </c>
      <c r="O498" s="14">
        <v>0.6</v>
      </c>
      <c r="P498" s="14" t="s">
        <v>34</v>
      </c>
      <c r="Q498" s="39">
        <v>43466</v>
      </c>
      <c r="R498" s="39" t="s">
        <v>35</v>
      </c>
      <c r="S498" s="14" t="s">
        <v>699</v>
      </c>
      <c r="T498" s="14"/>
    </row>
    <row r="499" ht="53.1" customHeight="1" spans="1:20">
      <c r="A499" s="14">
        <v>173</v>
      </c>
      <c r="B499" s="14" t="s">
        <v>1121</v>
      </c>
      <c r="C499" s="14" t="s">
        <v>1122</v>
      </c>
      <c r="D499" s="66" t="s">
        <v>26</v>
      </c>
      <c r="E499" s="14" t="s">
        <v>782</v>
      </c>
      <c r="F499" s="14" t="s">
        <v>32</v>
      </c>
      <c r="G499" s="14" t="s">
        <v>1123</v>
      </c>
      <c r="H499" s="14">
        <v>31</v>
      </c>
      <c r="I499" s="14">
        <v>30</v>
      </c>
      <c r="J499" s="14">
        <v>0</v>
      </c>
      <c r="K499" s="14">
        <v>1</v>
      </c>
      <c r="L499" s="14">
        <v>700</v>
      </c>
      <c r="M499" s="14">
        <v>9</v>
      </c>
      <c r="N499" s="14">
        <v>30</v>
      </c>
      <c r="O499" s="14">
        <v>0.1</v>
      </c>
      <c r="P499" s="14" t="s">
        <v>34</v>
      </c>
      <c r="Q499" s="39">
        <v>43466</v>
      </c>
      <c r="R499" s="39" t="s">
        <v>35</v>
      </c>
      <c r="S499" s="14" t="s">
        <v>699</v>
      </c>
      <c r="T499" s="20"/>
    </row>
    <row r="500" ht="36" customHeight="1" spans="1:20">
      <c r="A500" s="14">
        <v>174</v>
      </c>
      <c r="B500" s="14" t="s">
        <v>1124</v>
      </c>
      <c r="C500" s="14" t="s">
        <v>1124</v>
      </c>
      <c r="D500" s="14" t="s">
        <v>26</v>
      </c>
      <c r="E500" s="14" t="s">
        <v>782</v>
      </c>
      <c r="F500" s="14" t="s">
        <v>32</v>
      </c>
      <c r="G500" s="14" t="s">
        <v>1125</v>
      </c>
      <c r="H500" s="14">
        <v>7</v>
      </c>
      <c r="I500" s="14">
        <v>7</v>
      </c>
      <c r="J500" s="14">
        <v>0</v>
      </c>
      <c r="K500" s="14">
        <v>0</v>
      </c>
      <c r="L500" s="14">
        <v>1000</v>
      </c>
      <c r="M500" s="14">
        <v>12</v>
      </c>
      <c r="N500" s="14">
        <v>23</v>
      </c>
      <c r="O500" s="14">
        <v>3</v>
      </c>
      <c r="P500" s="14" t="s">
        <v>34</v>
      </c>
      <c r="Q500" s="39">
        <v>43466</v>
      </c>
      <c r="R500" s="39" t="s">
        <v>35</v>
      </c>
      <c r="S500" s="14" t="s">
        <v>699</v>
      </c>
      <c r="T500" s="20"/>
    </row>
    <row r="501" ht="31.5" spans="1:20">
      <c r="A501" s="14">
        <v>175</v>
      </c>
      <c r="B501" s="20" t="s">
        <v>1126</v>
      </c>
      <c r="C501" s="20" t="s">
        <v>1127</v>
      </c>
      <c r="D501" s="14" t="s">
        <v>26</v>
      </c>
      <c r="E501" s="14" t="s">
        <v>782</v>
      </c>
      <c r="F501" s="14" t="s">
        <v>32</v>
      </c>
      <c r="G501" s="14" t="s">
        <v>1128</v>
      </c>
      <c r="H501" s="14">
        <v>40</v>
      </c>
      <c r="I501" s="14">
        <v>40</v>
      </c>
      <c r="J501" s="14">
        <v>0</v>
      </c>
      <c r="K501" s="14">
        <v>0</v>
      </c>
      <c r="L501" s="14">
        <v>689</v>
      </c>
      <c r="M501" s="14">
        <v>21</v>
      </c>
      <c r="N501" s="14">
        <v>63</v>
      </c>
      <c r="O501" s="14">
        <v>0.2</v>
      </c>
      <c r="P501" s="14" t="s">
        <v>34</v>
      </c>
      <c r="Q501" s="39">
        <v>43466</v>
      </c>
      <c r="R501" s="39" t="s">
        <v>35</v>
      </c>
      <c r="S501" s="20" t="s">
        <v>731</v>
      </c>
      <c r="T501" s="20"/>
    </row>
    <row r="502" ht="111" customHeight="1" spans="1:20">
      <c r="A502" s="14">
        <v>176</v>
      </c>
      <c r="B502" s="20" t="s">
        <v>1129</v>
      </c>
      <c r="C502" s="14" t="s">
        <v>1129</v>
      </c>
      <c r="D502" s="14" t="s">
        <v>26</v>
      </c>
      <c r="E502" s="14" t="s">
        <v>782</v>
      </c>
      <c r="F502" s="14" t="s">
        <v>32</v>
      </c>
      <c r="G502" s="54" t="s">
        <v>1130</v>
      </c>
      <c r="H502" s="14">
        <v>11</v>
      </c>
      <c r="I502" s="14">
        <v>11</v>
      </c>
      <c r="J502" s="14">
        <v>0</v>
      </c>
      <c r="K502" s="14">
        <v>0</v>
      </c>
      <c r="L502" s="14">
        <v>420</v>
      </c>
      <c r="M502" s="14">
        <v>9</v>
      </c>
      <c r="N502" s="14">
        <v>27</v>
      </c>
      <c r="O502" s="14">
        <v>0.1</v>
      </c>
      <c r="P502" s="14" t="s">
        <v>34</v>
      </c>
      <c r="Q502" s="39">
        <v>43466</v>
      </c>
      <c r="R502" s="39" t="s">
        <v>35</v>
      </c>
      <c r="S502" s="20" t="s">
        <v>731</v>
      </c>
      <c r="T502" s="20"/>
    </row>
    <row r="503" ht="52.5" spans="1:20">
      <c r="A503" s="14">
        <v>177</v>
      </c>
      <c r="B503" s="14" t="s">
        <v>1131</v>
      </c>
      <c r="C503" s="14" t="s">
        <v>1132</v>
      </c>
      <c r="D503" s="14" t="s">
        <v>26</v>
      </c>
      <c r="E503" s="14" t="s">
        <v>782</v>
      </c>
      <c r="F503" s="14" t="s">
        <v>32</v>
      </c>
      <c r="G503" s="14" t="s">
        <v>1133</v>
      </c>
      <c r="H503" s="14">
        <v>21</v>
      </c>
      <c r="I503" s="14">
        <v>20</v>
      </c>
      <c r="J503" s="14">
        <v>0</v>
      </c>
      <c r="K503" s="14">
        <v>1</v>
      </c>
      <c r="L503" s="14">
        <v>2415</v>
      </c>
      <c r="M503" s="14">
        <v>54</v>
      </c>
      <c r="N503" s="14">
        <v>186</v>
      </c>
      <c r="O503" s="14">
        <v>5</v>
      </c>
      <c r="P503" s="14" t="s">
        <v>34</v>
      </c>
      <c r="Q503" s="39">
        <v>43466</v>
      </c>
      <c r="R503" s="39" t="s">
        <v>35</v>
      </c>
      <c r="S503" s="14" t="s">
        <v>745</v>
      </c>
      <c r="T503" s="20"/>
    </row>
    <row r="504" ht="90.95" customHeight="1" spans="1:20">
      <c r="A504" s="14">
        <v>178</v>
      </c>
      <c r="B504" s="14" t="s">
        <v>1134</v>
      </c>
      <c r="C504" s="14" t="s">
        <v>1135</v>
      </c>
      <c r="D504" s="14" t="s">
        <v>26</v>
      </c>
      <c r="E504" s="14" t="s">
        <v>782</v>
      </c>
      <c r="F504" s="14" t="s">
        <v>32</v>
      </c>
      <c r="G504" s="54" t="s">
        <v>1136</v>
      </c>
      <c r="H504" s="14">
        <v>21</v>
      </c>
      <c r="I504" s="14">
        <v>21</v>
      </c>
      <c r="J504" s="14">
        <v>0</v>
      </c>
      <c r="K504" s="14">
        <v>0</v>
      </c>
      <c r="L504" s="14">
        <v>4026</v>
      </c>
      <c r="M504" s="14">
        <v>78</v>
      </c>
      <c r="N504" s="14">
        <v>262</v>
      </c>
      <c r="O504" s="14">
        <v>5</v>
      </c>
      <c r="P504" s="14" t="s">
        <v>34</v>
      </c>
      <c r="Q504" s="39">
        <v>43466</v>
      </c>
      <c r="R504" s="39" t="s">
        <v>35</v>
      </c>
      <c r="S504" s="14" t="s">
        <v>745</v>
      </c>
      <c r="T504" s="20"/>
    </row>
    <row r="505" ht="42" spans="1:20">
      <c r="A505" s="14">
        <v>179</v>
      </c>
      <c r="B505" s="14" t="s">
        <v>742</v>
      </c>
      <c r="C505" s="14" t="s">
        <v>743</v>
      </c>
      <c r="D505" s="14" t="s">
        <v>26</v>
      </c>
      <c r="E505" s="14" t="s">
        <v>782</v>
      </c>
      <c r="F505" s="14" t="s">
        <v>32</v>
      </c>
      <c r="G505" s="14" t="s">
        <v>1137</v>
      </c>
      <c r="H505" s="14">
        <v>22</v>
      </c>
      <c r="I505" s="14">
        <v>19</v>
      </c>
      <c r="J505" s="14">
        <v>0</v>
      </c>
      <c r="K505" s="14">
        <v>3</v>
      </c>
      <c r="L505" s="14">
        <v>134</v>
      </c>
      <c r="M505" s="14">
        <v>5</v>
      </c>
      <c r="N505" s="14">
        <v>11</v>
      </c>
      <c r="O505" s="14">
        <v>1</v>
      </c>
      <c r="P505" s="14" t="s">
        <v>34</v>
      </c>
      <c r="Q505" s="39">
        <v>43466</v>
      </c>
      <c r="R505" s="39" t="s">
        <v>35</v>
      </c>
      <c r="S505" s="14" t="s">
        <v>745</v>
      </c>
      <c r="T505" s="20"/>
    </row>
    <row r="506" ht="31.5" spans="1:20">
      <c r="A506" s="14">
        <v>180</v>
      </c>
      <c r="B506" s="14" t="s">
        <v>1138</v>
      </c>
      <c r="C506" s="14" t="s">
        <v>1139</v>
      </c>
      <c r="D506" s="14" t="s">
        <v>26</v>
      </c>
      <c r="E506" s="14" t="s">
        <v>782</v>
      </c>
      <c r="F506" s="14" t="s">
        <v>32</v>
      </c>
      <c r="G506" s="14" t="s">
        <v>1140</v>
      </c>
      <c r="H506" s="14">
        <v>20</v>
      </c>
      <c r="I506" s="14">
        <v>15</v>
      </c>
      <c r="J506" s="14">
        <v>0</v>
      </c>
      <c r="K506" s="14">
        <v>5</v>
      </c>
      <c r="L506" s="14">
        <v>1800</v>
      </c>
      <c r="M506" s="14">
        <v>42</v>
      </c>
      <c r="N506" s="14">
        <v>140</v>
      </c>
      <c r="O506" s="14">
        <v>5</v>
      </c>
      <c r="P506" s="14" t="s">
        <v>34</v>
      </c>
      <c r="Q506" s="39">
        <v>43466</v>
      </c>
      <c r="R506" s="39" t="s">
        <v>35</v>
      </c>
      <c r="S506" s="14" t="s">
        <v>745</v>
      </c>
      <c r="T506" s="20"/>
    </row>
    <row r="507" ht="21" spans="1:20">
      <c r="A507" s="14">
        <v>181</v>
      </c>
      <c r="B507" s="14" t="s">
        <v>746</v>
      </c>
      <c r="C507" s="14" t="s">
        <v>747</v>
      </c>
      <c r="D507" s="14" t="s">
        <v>26</v>
      </c>
      <c r="E507" s="14" t="s">
        <v>782</v>
      </c>
      <c r="F507" s="14" t="s">
        <v>32</v>
      </c>
      <c r="G507" s="14" t="s">
        <v>1141</v>
      </c>
      <c r="H507" s="14">
        <v>4</v>
      </c>
      <c r="I507" s="14">
        <v>4</v>
      </c>
      <c r="J507" s="14">
        <v>0</v>
      </c>
      <c r="K507" s="14">
        <v>0</v>
      </c>
      <c r="L507" s="14">
        <v>861</v>
      </c>
      <c r="M507" s="14">
        <v>19</v>
      </c>
      <c r="N507" s="14">
        <v>68</v>
      </c>
      <c r="O507" s="14">
        <v>3</v>
      </c>
      <c r="P507" s="14" t="s">
        <v>34</v>
      </c>
      <c r="Q507" s="39">
        <v>43466</v>
      </c>
      <c r="R507" s="39" t="s">
        <v>35</v>
      </c>
      <c r="S507" s="14" t="s">
        <v>745</v>
      </c>
      <c r="T507" s="20"/>
    </row>
    <row r="508" ht="31.5" spans="1:20">
      <c r="A508" s="14">
        <v>182</v>
      </c>
      <c r="B508" s="14" t="s">
        <v>746</v>
      </c>
      <c r="C508" s="14" t="s">
        <v>1142</v>
      </c>
      <c r="D508" s="14" t="s">
        <v>26</v>
      </c>
      <c r="E508" s="14" t="s">
        <v>782</v>
      </c>
      <c r="F508" s="14" t="s">
        <v>32</v>
      </c>
      <c r="G508" s="14" t="s">
        <v>1143</v>
      </c>
      <c r="H508" s="14">
        <v>25</v>
      </c>
      <c r="I508" s="14">
        <v>25</v>
      </c>
      <c r="J508" s="14">
        <v>0</v>
      </c>
      <c r="K508" s="14">
        <v>0</v>
      </c>
      <c r="L508" s="14">
        <v>1657</v>
      </c>
      <c r="M508" s="14">
        <v>35</v>
      </c>
      <c r="N508" s="14">
        <v>146</v>
      </c>
      <c r="O508" s="14">
        <v>5</v>
      </c>
      <c r="P508" s="14" t="s">
        <v>34</v>
      </c>
      <c r="Q508" s="39">
        <v>43466</v>
      </c>
      <c r="R508" s="39" t="s">
        <v>35</v>
      </c>
      <c r="S508" s="14" t="s">
        <v>745</v>
      </c>
      <c r="T508" s="20"/>
    </row>
    <row r="509" ht="31.5" spans="1:20">
      <c r="A509" s="14">
        <v>183</v>
      </c>
      <c r="B509" s="14" t="s">
        <v>751</v>
      </c>
      <c r="C509" s="14" t="s">
        <v>752</v>
      </c>
      <c r="D509" s="14" t="s">
        <v>26</v>
      </c>
      <c r="E509" s="14" t="s">
        <v>782</v>
      </c>
      <c r="F509" s="14" t="s">
        <v>32</v>
      </c>
      <c r="G509" s="14" t="s">
        <v>1144</v>
      </c>
      <c r="H509" s="14">
        <v>6.5</v>
      </c>
      <c r="I509" s="14">
        <v>6</v>
      </c>
      <c r="J509" s="14">
        <v>0</v>
      </c>
      <c r="K509" s="14">
        <v>0.5</v>
      </c>
      <c r="L509" s="14">
        <v>798</v>
      </c>
      <c r="M509" s="14">
        <v>24</v>
      </c>
      <c r="N509" s="14">
        <v>81</v>
      </c>
      <c r="O509" s="14">
        <v>0.5</v>
      </c>
      <c r="P509" s="14" t="s">
        <v>34</v>
      </c>
      <c r="Q509" s="39">
        <v>43466</v>
      </c>
      <c r="R509" s="39" t="s">
        <v>35</v>
      </c>
      <c r="S509" s="14" t="s">
        <v>745</v>
      </c>
      <c r="T509" s="20"/>
    </row>
    <row r="510" ht="31.5" spans="1:20">
      <c r="A510" s="14">
        <v>184</v>
      </c>
      <c r="B510" s="14" t="s">
        <v>1145</v>
      </c>
      <c r="C510" s="14" t="s">
        <v>1146</v>
      </c>
      <c r="D510" s="14" t="s">
        <v>26</v>
      </c>
      <c r="E510" s="14" t="s">
        <v>782</v>
      </c>
      <c r="F510" s="14" t="s">
        <v>32</v>
      </c>
      <c r="G510" s="14" t="s">
        <v>1147</v>
      </c>
      <c r="H510" s="14">
        <v>15</v>
      </c>
      <c r="I510" s="14">
        <v>15</v>
      </c>
      <c r="J510" s="14">
        <v>0</v>
      </c>
      <c r="K510" s="14">
        <v>0</v>
      </c>
      <c r="L510" s="14">
        <v>2105</v>
      </c>
      <c r="M510" s="14">
        <v>31</v>
      </c>
      <c r="N510" s="14">
        <v>133</v>
      </c>
      <c r="O510" s="14">
        <v>3</v>
      </c>
      <c r="P510" s="14" t="s">
        <v>34</v>
      </c>
      <c r="Q510" s="39">
        <v>43466</v>
      </c>
      <c r="R510" s="39" t="s">
        <v>35</v>
      </c>
      <c r="S510" s="14" t="s">
        <v>745</v>
      </c>
      <c r="T510" s="20"/>
    </row>
    <row r="511" ht="52.5" spans="1:20">
      <c r="A511" s="14">
        <v>185</v>
      </c>
      <c r="B511" s="14" t="s">
        <v>754</v>
      </c>
      <c r="C511" s="14" t="s">
        <v>755</v>
      </c>
      <c r="D511" s="14" t="s">
        <v>26</v>
      </c>
      <c r="E511" s="14" t="s">
        <v>782</v>
      </c>
      <c r="F511" s="14" t="s">
        <v>32</v>
      </c>
      <c r="G511" s="14" t="s">
        <v>1148</v>
      </c>
      <c r="H511" s="14">
        <v>15</v>
      </c>
      <c r="I511" s="14">
        <v>15</v>
      </c>
      <c r="J511" s="14">
        <v>0</v>
      </c>
      <c r="K511" s="14">
        <v>0</v>
      </c>
      <c r="L511" s="14">
        <v>1760</v>
      </c>
      <c r="M511" s="14">
        <v>45</v>
      </c>
      <c r="N511" s="14">
        <v>167</v>
      </c>
      <c r="O511" s="14">
        <v>2.5</v>
      </c>
      <c r="P511" s="14" t="s">
        <v>34</v>
      </c>
      <c r="Q511" s="39">
        <v>43466</v>
      </c>
      <c r="R511" s="39" t="s">
        <v>35</v>
      </c>
      <c r="S511" s="14" t="s">
        <v>745</v>
      </c>
      <c r="T511" s="20"/>
    </row>
    <row r="512" ht="21" spans="1:20">
      <c r="A512" s="14">
        <v>186</v>
      </c>
      <c r="B512" s="14" t="s">
        <v>1149</v>
      </c>
      <c r="C512" s="14" t="s">
        <v>1150</v>
      </c>
      <c r="D512" s="14" t="s">
        <v>26</v>
      </c>
      <c r="E512" s="14" t="s">
        <v>782</v>
      </c>
      <c r="F512" s="14" t="s">
        <v>32</v>
      </c>
      <c r="G512" s="14" t="s">
        <v>1151</v>
      </c>
      <c r="H512" s="14">
        <v>3</v>
      </c>
      <c r="I512" s="14">
        <v>3</v>
      </c>
      <c r="J512" s="14">
        <v>0</v>
      </c>
      <c r="K512" s="14">
        <v>0</v>
      </c>
      <c r="L512" s="14">
        <v>286</v>
      </c>
      <c r="M512" s="14">
        <v>6</v>
      </c>
      <c r="N512" s="14">
        <v>26</v>
      </c>
      <c r="O512" s="14">
        <v>2</v>
      </c>
      <c r="P512" s="14" t="s">
        <v>34</v>
      </c>
      <c r="Q512" s="39">
        <v>43466</v>
      </c>
      <c r="R512" s="39" t="s">
        <v>35</v>
      </c>
      <c r="S512" s="14" t="s">
        <v>745</v>
      </c>
      <c r="T512" s="20"/>
    </row>
    <row r="513" ht="21" spans="1:20">
      <c r="A513" s="14">
        <v>187</v>
      </c>
      <c r="B513" s="14" t="s">
        <v>1149</v>
      </c>
      <c r="C513" s="14" t="s">
        <v>1150</v>
      </c>
      <c r="D513" s="14" t="s">
        <v>26</v>
      </c>
      <c r="E513" s="14" t="s">
        <v>782</v>
      </c>
      <c r="F513" s="14" t="s">
        <v>32</v>
      </c>
      <c r="G513" s="14" t="s">
        <v>1152</v>
      </c>
      <c r="H513" s="14">
        <v>16</v>
      </c>
      <c r="I513" s="14">
        <v>15</v>
      </c>
      <c r="J513" s="14">
        <v>0</v>
      </c>
      <c r="K513" s="14">
        <v>1</v>
      </c>
      <c r="L513" s="14">
        <v>645</v>
      </c>
      <c r="M513" s="14">
        <v>19</v>
      </c>
      <c r="N513" s="14">
        <v>58</v>
      </c>
      <c r="O513" s="14">
        <v>5</v>
      </c>
      <c r="P513" s="14" t="s">
        <v>34</v>
      </c>
      <c r="Q513" s="39">
        <v>43466</v>
      </c>
      <c r="R513" s="39" t="s">
        <v>35</v>
      </c>
      <c r="S513" s="14" t="s">
        <v>745</v>
      </c>
      <c r="T513" s="20"/>
    </row>
    <row r="514" ht="50.1" customHeight="1" spans="1:20">
      <c r="A514" s="14">
        <v>188</v>
      </c>
      <c r="B514" s="14" t="s">
        <v>767</v>
      </c>
      <c r="C514" s="14" t="s">
        <v>768</v>
      </c>
      <c r="D514" s="14" t="s">
        <v>26</v>
      </c>
      <c r="E514" s="14" t="s">
        <v>782</v>
      </c>
      <c r="F514" s="14" t="s">
        <v>32</v>
      </c>
      <c r="G514" s="14" t="s">
        <v>1153</v>
      </c>
      <c r="H514" s="14">
        <v>12.3</v>
      </c>
      <c r="I514" s="14">
        <v>11</v>
      </c>
      <c r="J514" s="14">
        <v>0</v>
      </c>
      <c r="K514" s="14">
        <v>1.3</v>
      </c>
      <c r="L514" s="14">
        <v>890</v>
      </c>
      <c r="M514" s="14">
        <v>20</v>
      </c>
      <c r="N514" s="14">
        <v>72</v>
      </c>
      <c r="O514" s="14">
        <v>1.44</v>
      </c>
      <c r="P514" s="14" t="s">
        <v>34</v>
      </c>
      <c r="Q514" s="39">
        <v>43466</v>
      </c>
      <c r="R514" s="39" t="s">
        <v>35</v>
      </c>
      <c r="S514" s="14" t="s">
        <v>745</v>
      </c>
      <c r="T514" s="14"/>
    </row>
    <row r="515" ht="60.95" customHeight="1" spans="1:20">
      <c r="A515" s="14">
        <v>189</v>
      </c>
      <c r="B515" s="14" t="s">
        <v>1154</v>
      </c>
      <c r="C515" s="14" t="s">
        <v>1155</v>
      </c>
      <c r="D515" s="14" t="s">
        <v>26</v>
      </c>
      <c r="E515" s="14" t="s">
        <v>782</v>
      </c>
      <c r="F515" s="14" t="s">
        <v>32</v>
      </c>
      <c r="G515" s="14" t="s">
        <v>1156</v>
      </c>
      <c r="H515" s="14">
        <v>15</v>
      </c>
      <c r="I515" s="14">
        <v>15</v>
      </c>
      <c r="J515" s="14">
        <v>0</v>
      </c>
      <c r="K515" s="14">
        <v>0</v>
      </c>
      <c r="L515" s="14">
        <v>1436</v>
      </c>
      <c r="M515" s="14">
        <v>28</v>
      </c>
      <c r="N515" s="14">
        <v>121</v>
      </c>
      <c r="O515" s="14">
        <v>8</v>
      </c>
      <c r="P515" s="14" t="s">
        <v>34</v>
      </c>
      <c r="Q515" s="39">
        <v>43466</v>
      </c>
      <c r="R515" s="39" t="s">
        <v>35</v>
      </c>
      <c r="S515" s="14" t="s">
        <v>745</v>
      </c>
      <c r="T515" s="20"/>
    </row>
    <row r="516" ht="33" customHeight="1" spans="1:20">
      <c r="A516" s="14">
        <v>190</v>
      </c>
      <c r="B516" s="14" t="s">
        <v>372</v>
      </c>
      <c r="C516" s="14" t="s">
        <v>161</v>
      </c>
      <c r="D516" s="14" t="s">
        <v>26</v>
      </c>
      <c r="E516" s="14" t="s">
        <v>782</v>
      </c>
      <c r="F516" s="14" t="s">
        <v>32</v>
      </c>
      <c r="G516" s="14" t="s">
        <v>1157</v>
      </c>
      <c r="H516" s="14">
        <v>12</v>
      </c>
      <c r="I516" s="14">
        <v>12</v>
      </c>
      <c r="J516" s="14">
        <v>0</v>
      </c>
      <c r="K516" s="14">
        <v>0</v>
      </c>
      <c r="L516" s="14">
        <v>193</v>
      </c>
      <c r="M516" s="14">
        <v>25</v>
      </c>
      <c r="N516" s="14">
        <v>89</v>
      </c>
      <c r="O516" s="14">
        <v>1</v>
      </c>
      <c r="P516" s="14" t="s">
        <v>34</v>
      </c>
      <c r="Q516" s="39">
        <v>43466</v>
      </c>
      <c r="R516" s="39" t="s">
        <v>35</v>
      </c>
      <c r="S516" s="14" t="s">
        <v>368</v>
      </c>
      <c r="T516" s="20"/>
    </row>
    <row r="517" ht="33" customHeight="1" spans="1:20">
      <c r="A517" s="14">
        <v>191</v>
      </c>
      <c r="B517" s="14" t="s">
        <v>476</v>
      </c>
      <c r="C517" s="14" t="s">
        <v>477</v>
      </c>
      <c r="D517" s="14" t="s">
        <v>26</v>
      </c>
      <c r="E517" s="14" t="s">
        <v>782</v>
      </c>
      <c r="F517" s="14" t="s">
        <v>32</v>
      </c>
      <c r="G517" s="14" t="s">
        <v>1158</v>
      </c>
      <c r="H517" s="14">
        <v>10</v>
      </c>
      <c r="I517" s="14">
        <v>10</v>
      </c>
      <c r="J517" s="14">
        <v>0</v>
      </c>
      <c r="K517" s="14">
        <v>0</v>
      </c>
      <c r="L517" s="14">
        <v>370</v>
      </c>
      <c r="M517" s="14">
        <v>12</v>
      </c>
      <c r="N517" s="14">
        <v>45</v>
      </c>
      <c r="O517" s="14">
        <v>1</v>
      </c>
      <c r="P517" s="14" t="s">
        <v>34</v>
      </c>
      <c r="Q517" s="39">
        <v>43466</v>
      </c>
      <c r="R517" s="39" t="s">
        <v>35</v>
      </c>
      <c r="S517" s="14" t="s">
        <v>465</v>
      </c>
      <c r="T517" s="20"/>
    </row>
    <row r="518" ht="21" spans="1:20">
      <c r="A518" s="18" t="s">
        <v>1159</v>
      </c>
      <c r="B518" s="18" t="s">
        <v>1160</v>
      </c>
      <c r="C518" s="18"/>
      <c r="D518" s="18"/>
      <c r="E518" s="18"/>
      <c r="F518" s="18"/>
      <c r="G518" s="18"/>
      <c r="H518" s="18">
        <v>285</v>
      </c>
      <c r="I518" s="18">
        <v>285</v>
      </c>
      <c r="J518" s="18">
        <v>0</v>
      </c>
      <c r="K518" s="18">
        <v>0</v>
      </c>
      <c r="L518" s="18">
        <v>4268</v>
      </c>
      <c r="M518" s="18">
        <v>96</v>
      </c>
      <c r="N518" s="18">
        <v>382</v>
      </c>
      <c r="O518" s="18">
        <v>80</v>
      </c>
      <c r="P518" s="14"/>
      <c r="Q518" s="39"/>
      <c r="R518" s="39"/>
      <c r="S518" s="18"/>
      <c r="T518" s="18"/>
    </row>
    <row r="519" ht="31.5" spans="1:20">
      <c r="A519" s="13">
        <v>1</v>
      </c>
      <c r="B519" s="13" t="s">
        <v>1161</v>
      </c>
      <c r="C519" s="13" t="s">
        <v>238</v>
      </c>
      <c r="D519" s="13" t="s">
        <v>26</v>
      </c>
      <c r="E519" s="13" t="s">
        <v>1162</v>
      </c>
      <c r="F519" s="13" t="s">
        <v>32</v>
      </c>
      <c r="G519" s="13" t="s">
        <v>1163</v>
      </c>
      <c r="H519" s="14">
        <v>285</v>
      </c>
      <c r="I519" s="14">
        <v>285</v>
      </c>
      <c r="J519" s="14">
        <v>0</v>
      </c>
      <c r="K519" s="14">
        <v>0</v>
      </c>
      <c r="L519" s="14">
        <v>4268</v>
      </c>
      <c r="M519" s="14">
        <v>96</v>
      </c>
      <c r="N519" s="14">
        <v>382</v>
      </c>
      <c r="O519" s="14">
        <v>80</v>
      </c>
      <c r="P519" s="70" t="s">
        <v>34</v>
      </c>
      <c r="Q519" s="39">
        <v>43466</v>
      </c>
      <c r="R519" s="39" t="s">
        <v>35</v>
      </c>
      <c r="S519" s="13" t="s">
        <v>1164</v>
      </c>
      <c r="T519" s="13"/>
    </row>
    <row r="520" spans="1:20">
      <c r="A520" s="18" t="s">
        <v>1165</v>
      </c>
      <c r="B520" s="18" t="s">
        <v>1166</v>
      </c>
      <c r="C520" s="18"/>
      <c r="D520" s="18"/>
      <c r="E520" s="18"/>
      <c r="F520" s="18"/>
      <c r="G520" s="18"/>
      <c r="H520" s="18">
        <f>H521+H534+H535+H536+H537+H540</f>
        <v>8858.9</v>
      </c>
      <c r="I520" s="18">
        <f t="shared" ref="I520:O520" si="2">I521+I534+I535+I536+I537+I540</f>
        <v>7038.9</v>
      </c>
      <c r="J520" s="18">
        <f t="shared" si="2"/>
        <v>252</v>
      </c>
      <c r="K520" s="18">
        <f t="shared" si="2"/>
        <v>1568</v>
      </c>
      <c r="L520" s="18">
        <f t="shared" si="2"/>
        <v>71504</v>
      </c>
      <c r="M520" s="18">
        <f t="shared" si="2"/>
        <v>26927</v>
      </c>
      <c r="N520" s="18">
        <f t="shared" si="2"/>
        <v>40675</v>
      </c>
      <c r="O520" s="18">
        <f t="shared" si="2"/>
        <v>921</v>
      </c>
      <c r="P520" s="14"/>
      <c r="Q520" s="39"/>
      <c r="R520" s="39"/>
      <c r="S520" s="18"/>
      <c r="T520" s="18"/>
    </row>
    <row r="521" spans="1:20">
      <c r="A521" s="18" t="s">
        <v>27</v>
      </c>
      <c r="B521" s="18" t="s">
        <v>1167</v>
      </c>
      <c r="C521" s="18"/>
      <c r="D521" s="18"/>
      <c r="E521" s="18"/>
      <c r="F521" s="18"/>
      <c r="G521" s="18"/>
      <c r="H521" s="18">
        <v>546.9</v>
      </c>
      <c r="I521" s="18">
        <v>238.9</v>
      </c>
      <c r="J521" s="18">
        <v>0</v>
      </c>
      <c r="K521" s="18">
        <v>308</v>
      </c>
      <c r="L521" s="18">
        <v>21642</v>
      </c>
      <c r="M521" s="18">
        <v>1071</v>
      </c>
      <c r="N521" s="18">
        <v>3459</v>
      </c>
      <c r="O521" s="18">
        <v>141</v>
      </c>
      <c r="P521" s="14"/>
      <c r="Q521" s="39"/>
      <c r="R521" s="39"/>
      <c r="S521" s="18"/>
      <c r="T521" s="18"/>
    </row>
    <row r="522" ht="21" spans="1:20">
      <c r="A522" s="14">
        <v>1</v>
      </c>
      <c r="B522" s="28" t="s">
        <v>1168</v>
      </c>
      <c r="C522" s="28" t="s">
        <v>1168</v>
      </c>
      <c r="D522" s="28" t="s">
        <v>1169</v>
      </c>
      <c r="E522" s="28" t="s">
        <v>1170</v>
      </c>
      <c r="F522" s="28" t="s">
        <v>32</v>
      </c>
      <c r="G522" s="28" t="s">
        <v>1171</v>
      </c>
      <c r="H522" s="14">
        <v>57</v>
      </c>
      <c r="I522" s="10">
        <v>7</v>
      </c>
      <c r="J522" s="10">
        <v>0</v>
      </c>
      <c r="K522" s="10">
        <v>50</v>
      </c>
      <c r="L522" s="10">
        <v>2600</v>
      </c>
      <c r="M522" s="10">
        <v>96</v>
      </c>
      <c r="N522" s="10">
        <v>355</v>
      </c>
      <c r="O522" s="10">
        <v>2</v>
      </c>
      <c r="P522" s="14" t="s">
        <v>34</v>
      </c>
      <c r="Q522" s="39">
        <v>43466</v>
      </c>
      <c r="R522" s="39" t="s">
        <v>35</v>
      </c>
      <c r="S522" s="14" t="s">
        <v>318</v>
      </c>
      <c r="T522" s="14"/>
    </row>
    <row r="523" ht="21" spans="1:20">
      <c r="A523" s="14">
        <v>2</v>
      </c>
      <c r="B523" s="28" t="s">
        <v>1172</v>
      </c>
      <c r="C523" s="28" t="s">
        <v>1172</v>
      </c>
      <c r="D523" s="28" t="s">
        <v>1169</v>
      </c>
      <c r="E523" s="28" t="s">
        <v>1170</v>
      </c>
      <c r="F523" s="28" t="s">
        <v>32</v>
      </c>
      <c r="G523" s="28" t="s">
        <v>1173</v>
      </c>
      <c r="H523" s="14">
        <v>18</v>
      </c>
      <c r="I523" s="10">
        <v>10</v>
      </c>
      <c r="J523" s="10">
        <v>0</v>
      </c>
      <c r="K523" s="10">
        <v>8</v>
      </c>
      <c r="L523" s="10">
        <v>1200</v>
      </c>
      <c r="M523" s="10">
        <v>120</v>
      </c>
      <c r="N523" s="10">
        <v>380</v>
      </c>
      <c r="O523" s="10">
        <v>4</v>
      </c>
      <c r="P523" s="14" t="s">
        <v>34</v>
      </c>
      <c r="Q523" s="39">
        <v>43466</v>
      </c>
      <c r="R523" s="39" t="s">
        <v>35</v>
      </c>
      <c r="S523" s="14" t="s">
        <v>318</v>
      </c>
      <c r="T523" s="20"/>
    </row>
    <row r="524" s="1" customFormat="1" ht="60.95" customHeight="1" spans="1:20">
      <c r="A524" s="14">
        <v>3</v>
      </c>
      <c r="B524" s="16" t="s">
        <v>55</v>
      </c>
      <c r="C524" s="16" t="s">
        <v>1174</v>
      </c>
      <c r="D524" s="16" t="s">
        <v>1175</v>
      </c>
      <c r="E524" s="16" t="s">
        <v>1176</v>
      </c>
      <c r="F524" s="28" t="s">
        <v>32</v>
      </c>
      <c r="G524" s="16" t="s">
        <v>1177</v>
      </c>
      <c r="H524" s="14">
        <v>12.9</v>
      </c>
      <c r="I524" s="16">
        <v>12.9</v>
      </c>
      <c r="J524" s="16">
        <v>0</v>
      </c>
      <c r="K524" s="16">
        <v>0</v>
      </c>
      <c r="L524" s="16">
        <v>1304</v>
      </c>
      <c r="M524" s="16">
        <v>391</v>
      </c>
      <c r="N524" s="16">
        <v>1304</v>
      </c>
      <c r="O524" s="16">
        <v>90</v>
      </c>
      <c r="P524" s="16" t="s">
        <v>34</v>
      </c>
      <c r="Q524" s="39">
        <v>43466</v>
      </c>
      <c r="R524" s="39" t="s">
        <v>35</v>
      </c>
      <c r="S524" s="16" t="s">
        <v>55</v>
      </c>
      <c r="T524" s="20"/>
    </row>
    <row r="525" ht="21" spans="1:20">
      <c r="A525" s="14">
        <v>4</v>
      </c>
      <c r="B525" s="14" t="s">
        <v>480</v>
      </c>
      <c r="C525" s="14" t="s">
        <v>481</v>
      </c>
      <c r="D525" s="14" t="s">
        <v>1175</v>
      </c>
      <c r="E525" s="14" t="s">
        <v>1170</v>
      </c>
      <c r="F525" s="28" t="s">
        <v>32</v>
      </c>
      <c r="G525" s="14" t="s">
        <v>1178</v>
      </c>
      <c r="H525" s="14">
        <v>30</v>
      </c>
      <c r="I525" s="14">
        <v>5</v>
      </c>
      <c r="J525" s="14">
        <v>0</v>
      </c>
      <c r="K525" s="14">
        <v>25</v>
      </c>
      <c r="L525" s="14">
        <v>100</v>
      </c>
      <c r="M525" s="14">
        <v>2</v>
      </c>
      <c r="N525" s="14">
        <v>8</v>
      </c>
      <c r="O525" s="14">
        <v>1</v>
      </c>
      <c r="P525" s="14" t="s">
        <v>34</v>
      </c>
      <c r="Q525" s="39">
        <v>43466</v>
      </c>
      <c r="R525" s="39" t="s">
        <v>35</v>
      </c>
      <c r="S525" s="14" t="s">
        <v>465</v>
      </c>
      <c r="T525" s="20"/>
    </row>
    <row r="526" ht="21" spans="1:20">
      <c r="A526" s="14">
        <v>5</v>
      </c>
      <c r="B526" s="14" t="s">
        <v>952</v>
      </c>
      <c r="C526" s="14" t="s">
        <v>953</v>
      </c>
      <c r="D526" s="14" t="s">
        <v>1175</v>
      </c>
      <c r="E526" s="14" t="s">
        <v>1170</v>
      </c>
      <c r="F526" s="28" t="s">
        <v>32</v>
      </c>
      <c r="G526" s="14" t="s">
        <v>1179</v>
      </c>
      <c r="H526" s="14">
        <v>32</v>
      </c>
      <c r="I526" s="14">
        <v>7</v>
      </c>
      <c r="J526" s="14">
        <v>0</v>
      </c>
      <c r="K526" s="14">
        <v>25</v>
      </c>
      <c r="L526" s="14">
        <v>2138</v>
      </c>
      <c r="M526" s="14">
        <v>40</v>
      </c>
      <c r="N526" s="14">
        <v>134</v>
      </c>
      <c r="O526" s="14">
        <v>2</v>
      </c>
      <c r="P526" s="14" t="s">
        <v>34</v>
      </c>
      <c r="Q526" s="39">
        <v>43466</v>
      </c>
      <c r="R526" s="39" t="s">
        <v>35</v>
      </c>
      <c r="S526" s="14" t="s">
        <v>465</v>
      </c>
      <c r="T526" s="20"/>
    </row>
    <row r="527" ht="31.5" spans="1:20">
      <c r="A527" s="14">
        <v>6</v>
      </c>
      <c r="B527" s="14" t="s">
        <v>497</v>
      </c>
      <c r="C527" s="14" t="s">
        <v>498</v>
      </c>
      <c r="D527" s="14" t="s">
        <v>1175</v>
      </c>
      <c r="E527" s="14" t="s">
        <v>1170</v>
      </c>
      <c r="F527" s="28" t="s">
        <v>32</v>
      </c>
      <c r="G527" s="14" t="s">
        <v>1180</v>
      </c>
      <c r="H527" s="14">
        <v>30</v>
      </c>
      <c r="I527" s="14">
        <v>5</v>
      </c>
      <c r="J527" s="14">
        <v>0</v>
      </c>
      <c r="K527" s="14">
        <v>25</v>
      </c>
      <c r="L527" s="14">
        <v>1411</v>
      </c>
      <c r="M527" s="14">
        <v>36</v>
      </c>
      <c r="N527" s="14">
        <v>127</v>
      </c>
      <c r="O527" s="14">
        <v>2</v>
      </c>
      <c r="P527" s="14" t="s">
        <v>34</v>
      </c>
      <c r="Q527" s="39">
        <v>43466</v>
      </c>
      <c r="R527" s="39" t="s">
        <v>35</v>
      </c>
      <c r="S527" s="14" t="s">
        <v>465</v>
      </c>
      <c r="T527" s="20"/>
    </row>
    <row r="528" ht="31.5" spans="1:20">
      <c r="A528" s="14">
        <v>7</v>
      </c>
      <c r="B528" s="14" t="s">
        <v>1181</v>
      </c>
      <c r="C528" s="14" t="s">
        <v>1182</v>
      </c>
      <c r="D528" s="14" t="s">
        <v>1175</v>
      </c>
      <c r="E528" s="14" t="s">
        <v>1176</v>
      </c>
      <c r="F528" s="28" t="s">
        <v>32</v>
      </c>
      <c r="G528" s="14" t="s">
        <v>1183</v>
      </c>
      <c r="H528" s="14">
        <v>100</v>
      </c>
      <c r="I528" s="14">
        <v>32</v>
      </c>
      <c r="J528" s="14">
        <v>0</v>
      </c>
      <c r="K528" s="14">
        <v>68</v>
      </c>
      <c r="L528" s="14">
        <v>1572</v>
      </c>
      <c r="M528" s="14">
        <v>72</v>
      </c>
      <c r="N528" s="14">
        <v>197</v>
      </c>
      <c r="O528" s="14">
        <v>15</v>
      </c>
      <c r="P528" s="14" t="s">
        <v>34</v>
      </c>
      <c r="Q528" s="39">
        <v>43466</v>
      </c>
      <c r="R528" s="39" t="s">
        <v>35</v>
      </c>
      <c r="S528" s="14" t="s">
        <v>1184</v>
      </c>
      <c r="T528" s="20"/>
    </row>
    <row r="529" ht="60" customHeight="1" spans="1:20">
      <c r="A529" s="14">
        <v>8</v>
      </c>
      <c r="B529" s="14" t="s">
        <v>1185</v>
      </c>
      <c r="C529" s="14" t="s">
        <v>1186</v>
      </c>
      <c r="D529" s="14" t="s">
        <v>1175</v>
      </c>
      <c r="E529" s="14" t="s">
        <v>1176</v>
      </c>
      <c r="F529" s="28" t="s">
        <v>32</v>
      </c>
      <c r="G529" s="14" t="s">
        <v>1187</v>
      </c>
      <c r="H529" s="14">
        <v>35</v>
      </c>
      <c r="I529" s="14">
        <v>32</v>
      </c>
      <c r="J529" s="14">
        <v>0</v>
      </c>
      <c r="K529" s="14">
        <v>3</v>
      </c>
      <c r="L529" s="14">
        <v>2521</v>
      </c>
      <c r="M529" s="14">
        <v>87</v>
      </c>
      <c r="N529" s="14">
        <v>290</v>
      </c>
      <c r="O529" s="14">
        <v>6</v>
      </c>
      <c r="P529" s="14" t="s">
        <v>34</v>
      </c>
      <c r="Q529" s="39">
        <v>43466</v>
      </c>
      <c r="R529" s="39" t="s">
        <v>35</v>
      </c>
      <c r="S529" s="14" t="s">
        <v>1184</v>
      </c>
      <c r="T529" s="20"/>
    </row>
    <row r="530" ht="42" spans="1:20">
      <c r="A530" s="14">
        <v>9</v>
      </c>
      <c r="B530" s="14" t="s">
        <v>1188</v>
      </c>
      <c r="C530" s="14" t="s">
        <v>1189</v>
      </c>
      <c r="D530" s="14" t="s">
        <v>1175</v>
      </c>
      <c r="E530" s="14" t="s">
        <v>1176</v>
      </c>
      <c r="F530" s="28" t="s">
        <v>32</v>
      </c>
      <c r="G530" s="14" t="s">
        <v>1190</v>
      </c>
      <c r="H530" s="14">
        <v>50</v>
      </c>
      <c r="I530" s="14">
        <v>32</v>
      </c>
      <c r="J530" s="14">
        <v>0</v>
      </c>
      <c r="K530" s="14">
        <v>18</v>
      </c>
      <c r="L530" s="14">
        <v>2572</v>
      </c>
      <c r="M530" s="14">
        <v>47</v>
      </c>
      <c r="N530" s="14">
        <v>132</v>
      </c>
      <c r="O530" s="14">
        <v>5</v>
      </c>
      <c r="P530" s="14" t="s">
        <v>34</v>
      </c>
      <c r="Q530" s="39">
        <v>43466</v>
      </c>
      <c r="R530" s="39" t="s">
        <v>35</v>
      </c>
      <c r="S530" s="14" t="s">
        <v>1184</v>
      </c>
      <c r="T530" s="20"/>
    </row>
    <row r="531" ht="31.5" spans="1:20">
      <c r="A531" s="14">
        <v>10</v>
      </c>
      <c r="B531" s="14" t="s">
        <v>1191</v>
      </c>
      <c r="C531" s="14" t="s">
        <v>1192</v>
      </c>
      <c r="D531" s="14" t="s">
        <v>1175</v>
      </c>
      <c r="E531" s="14" t="s">
        <v>1176</v>
      </c>
      <c r="F531" s="28" t="s">
        <v>32</v>
      </c>
      <c r="G531" s="14" t="s">
        <v>1193</v>
      </c>
      <c r="H531" s="14">
        <v>57</v>
      </c>
      <c r="I531" s="14">
        <v>32</v>
      </c>
      <c r="J531" s="14">
        <v>0</v>
      </c>
      <c r="K531" s="14">
        <v>25</v>
      </c>
      <c r="L531" s="14">
        <v>1706</v>
      </c>
      <c r="M531" s="14">
        <v>50</v>
      </c>
      <c r="N531" s="14">
        <v>157</v>
      </c>
      <c r="O531" s="14">
        <v>6</v>
      </c>
      <c r="P531" s="14" t="s">
        <v>34</v>
      </c>
      <c r="Q531" s="39">
        <v>43466</v>
      </c>
      <c r="R531" s="39" t="s">
        <v>35</v>
      </c>
      <c r="S531" s="14" t="s">
        <v>1184</v>
      </c>
      <c r="T531" s="20"/>
    </row>
    <row r="532" ht="52.5" spans="1:20">
      <c r="A532" s="14">
        <v>11</v>
      </c>
      <c r="B532" s="14" t="s">
        <v>1194</v>
      </c>
      <c r="C532" s="14" t="s">
        <v>1195</v>
      </c>
      <c r="D532" s="14" t="s">
        <v>1175</v>
      </c>
      <c r="E532" s="14" t="s">
        <v>1170</v>
      </c>
      <c r="F532" s="28" t="s">
        <v>32</v>
      </c>
      <c r="G532" s="14" t="s">
        <v>1196</v>
      </c>
      <c r="H532" s="14">
        <v>35</v>
      </c>
      <c r="I532" s="14">
        <v>32</v>
      </c>
      <c r="J532" s="14">
        <v>0</v>
      </c>
      <c r="K532" s="14">
        <v>3</v>
      </c>
      <c r="L532" s="14">
        <v>2012</v>
      </c>
      <c r="M532" s="14">
        <v>57</v>
      </c>
      <c r="N532" s="14">
        <v>159</v>
      </c>
      <c r="O532" s="14">
        <v>5</v>
      </c>
      <c r="P532" s="14" t="s">
        <v>34</v>
      </c>
      <c r="Q532" s="39">
        <v>43466</v>
      </c>
      <c r="R532" s="39" t="s">
        <v>35</v>
      </c>
      <c r="S532" s="14" t="s">
        <v>1184</v>
      </c>
      <c r="T532" s="20"/>
    </row>
    <row r="533" ht="52.5" spans="1:20">
      <c r="A533" s="14">
        <v>12</v>
      </c>
      <c r="B533" s="14" t="s">
        <v>1197</v>
      </c>
      <c r="C533" s="14" t="s">
        <v>1198</v>
      </c>
      <c r="D533" s="14" t="s">
        <v>1175</v>
      </c>
      <c r="E533" s="14" t="s">
        <v>1176</v>
      </c>
      <c r="F533" s="28" t="s">
        <v>32</v>
      </c>
      <c r="G533" s="14" t="s">
        <v>1199</v>
      </c>
      <c r="H533" s="14">
        <v>90</v>
      </c>
      <c r="I533" s="14">
        <v>32</v>
      </c>
      <c r="J533" s="14">
        <v>0</v>
      </c>
      <c r="K533" s="14">
        <v>58</v>
      </c>
      <c r="L533" s="14">
        <v>2506</v>
      </c>
      <c r="M533" s="14">
        <v>73</v>
      </c>
      <c r="N533" s="14">
        <v>216</v>
      </c>
      <c r="O533" s="14">
        <v>3</v>
      </c>
      <c r="P533" s="14" t="s">
        <v>34</v>
      </c>
      <c r="Q533" s="39">
        <v>43466</v>
      </c>
      <c r="R533" s="39" t="s">
        <v>35</v>
      </c>
      <c r="S533" s="14" t="s">
        <v>1184</v>
      </c>
      <c r="T533" s="20"/>
    </row>
    <row r="534" ht="21" spans="1:20">
      <c r="A534" s="18" t="s">
        <v>71</v>
      </c>
      <c r="B534" s="18" t="s">
        <v>1200</v>
      </c>
      <c r="C534" s="18"/>
      <c r="D534" s="18"/>
      <c r="E534" s="18"/>
      <c r="F534" s="18" t="s">
        <v>32</v>
      </c>
      <c r="G534" s="18"/>
      <c r="H534" s="18">
        <v>2772</v>
      </c>
      <c r="I534" s="18">
        <v>1260</v>
      </c>
      <c r="J534" s="18">
        <v>252</v>
      </c>
      <c r="K534" s="18">
        <v>1260</v>
      </c>
      <c r="L534" s="18">
        <v>3150</v>
      </c>
      <c r="M534" s="18">
        <v>986</v>
      </c>
      <c r="N534" s="18">
        <v>3150</v>
      </c>
      <c r="O534" s="18">
        <v>189</v>
      </c>
      <c r="P534" s="14"/>
      <c r="Q534" s="39">
        <v>43466</v>
      </c>
      <c r="R534" s="39" t="s">
        <v>35</v>
      </c>
      <c r="S534" s="18"/>
      <c r="T534" s="18"/>
    </row>
    <row r="535" s="3" customFormat="1" ht="35" customHeight="1" spans="1:21">
      <c r="A535" s="18" t="s">
        <v>778</v>
      </c>
      <c r="B535" s="18" t="s">
        <v>1201</v>
      </c>
      <c r="C535" s="14" t="s">
        <v>24</v>
      </c>
      <c r="D535" s="14" t="s">
        <v>1175</v>
      </c>
      <c r="E535" s="14" t="s">
        <v>1201</v>
      </c>
      <c r="F535" s="14" t="s">
        <v>32</v>
      </c>
      <c r="G535" s="14" t="s">
        <v>1202</v>
      </c>
      <c r="H535" s="18">
        <v>100</v>
      </c>
      <c r="I535" s="18">
        <v>100</v>
      </c>
      <c r="J535" s="18">
        <v>0</v>
      </c>
      <c r="K535" s="18">
        <v>0</v>
      </c>
      <c r="L535" s="18">
        <v>6700</v>
      </c>
      <c r="M535" s="18">
        <v>334</v>
      </c>
      <c r="N535" s="18">
        <v>1176</v>
      </c>
      <c r="O535" s="18">
        <v>57</v>
      </c>
      <c r="P535" s="14"/>
      <c r="Q535" s="39">
        <v>43466</v>
      </c>
      <c r="R535" s="39" t="s">
        <v>35</v>
      </c>
      <c r="S535" s="18"/>
      <c r="T535" s="18"/>
      <c r="U535" s="73"/>
    </row>
    <row r="536" ht="32" customHeight="1" spans="1:20">
      <c r="A536" s="18" t="s">
        <v>1159</v>
      </c>
      <c r="B536" s="18" t="s">
        <v>1203</v>
      </c>
      <c r="C536" s="14" t="s">
        <v>24</v>
      </c>
      <c r="D536" s="14" t="s">
        <v>1175</v>
      </c>
      <c r="E536" s="14" t="s">
        <v>1204</v>
      </c>
      <c r="F536" s="14" t="s">
        <v>32</v>
      </c>
      <c r="G536" s="14" t="s">
        <v>1205</v>
      </c>
      <c r="H536" s="18">
        <v>3300</v>
      </c>
      <c r="I536" s="18">
        <v>3300</v>
      </c>
      <c r="J536" s="18">
        <v>0</v>
      </c>
      <c r="K536" s="18">
        <v>0</v>
      </c>
      <c r="L536" s="18">
        <v>15712</v>
      </c>
      <c r="M536" s="18">
        <v>2849</v>
      </c>
      <c r="N536" s="18">
        <v>8590</v>
      </c>
      <c r="O536" s="18">
        <v>424</v>
      </c>
      <c r="P536" s="14"/>
      <c r="Q536" s="39">
        <v>43466</v>
      </c>
      <c r="R536" s="39" t="s">
        <v>35</v>
      </c>
      <c r="S536" s="18"/>
      <c r="T536" s="18"/>
    </row>
    <row r="537" ht="25" customHeight="1" spans="1:20">
      <c r="A537" s="18" t="s">
        <v>1206</v>
      </c>
      <c r="B537" s="18" t="s">
        <v>1207</v>
      </c>
      <c r="C537" s="18"/>
      <c r="D537" s="18"/>
      <c r="E537" s="18"/>
      <c r="F537" s="18"/>
      <c r="G537" s="18"/>
      <c r="H537" s="18">
        <v>1640</v>
      </c>
      <c r="I537" s="18">
        <v>1640</v>
      </c>
      <c r="J537" s="18">
        <v>0</v>
      </c>
      <c r="K537" s="18">
        <v>0</v>
      </c>
      <c r="L537" s="18">
        <v>20500</v>
      </c>
      <c r="M537" s="18">
        <v>20500</v>
      </c>
      <c r="N537" s="18">
        <v>20500</v>
      </c>
      <c r="O537" s="18">
        <v>80</v>
      </c>
      <c r="P537" s="14"/>
      <c r="Q537" s="39"/>
      <c r="R537" s="39"/>
      <c r="S537" s="18"/>
      <c r="T537" s="18"/>
    </row>
    <row r="538" s="4" customFormat="1" ht="60" customHeight="1" spans="1:20">
      <c r="A538" s="14">
        <v>1</v>
      </c>
      <c r="B538" s="14" t="s">
        <v>1208</v>
      </c>
      <c r="C538" s="14" t="s">
        <v>24</v>
      </c>
      <c r="D538" s="14" t="s">
        <v>1209</v>
      </c>
      <c r="E538" s="14" t="s">
        <v>1209</v>
      </c>
      <c r="F538" s="14" t="s">
        <v>32</v>
      </c>
      <c r="G538" s="14" t="s">
        <v>1210</v>
      </c>
      <c r="H538" s="14">
        <v>1400</v>
      </c>
      <c r="I538" s="14">
        <v>1400</v>
      </c>
      <c r="J538" s="14">
        <v>0</v>
      </c>
      <c r="K538" s="14">
        <v>0</v>
      </c>
      <c r="L538" s="14">
        <v>2500</v>
      </c>
      <c r="M538" s="14">
        <v>2500</v>
      </c>
      <c r="N538" s="14">
        <v>2500</v>
      </c>
      <c r="O538" s="14">
        <v>70</v>
      </c>
      <c r="P538" s="14" t="s">
        <v>34</v>
      </c>
      <c r="Q538" s="39">
        <v>43466</v>
      </c>
      <c r="R538" s="39" t="s">
        <v>35</v>
      </c>
      <c r="S538" s="14" t="s">
        <v>1208</v>
      </c>
      <c r="T538" s="14"/>
    </row>
    <row r="539" s="4" customFormat="1" ht="52" customHeight="1" spans="1:20">
      <c r="A539" s="14">
        <v>2</v>
      </c>
      <c r="B539" s="14" t="s">
        <v>1211</v>
      </c>
      <c r="C539" s="14" t="s">
        <v>24</v>
      </c>
      <c r="D539" s="14" t="s">
        <v>1175</v>
      </c>
      <c r="E539" s="14" t="s">
        <v>1207</v>
      </c>
      <c r="F539" s="14" t="s">
        <v>32</v>
      </c>
      <c r="G539" s="14" t="s">
        <v>1212</v>
      </c>
      <c r="H539" s="14">
        <v>240</v>
      </c>
      <c r="I539" s="14">
        <v>240</v>
      </c>
      <c r="J539" s="14">
        <v>0</v>
      </c>
      <c r="K539" s="14">
        <v>0</v>
      </c>
      <c r="L539" s="14">
        <v>18000</v>
      </c>
      <c r="M539" s="14">
        <v>18000</v>
      </c>
      <c r="N539" s="14">
        <v>18000</v>
      </c>
      <c r="O539" s="14">
        <v>10</v>
      </c>
      <c r="P539" s="14" t="s">
        <v>34</v>
      </c>
      <c r="Q539" s="39">
        <v>43466</v>
      </c>
      <c r="R539" s="39" t="s">
        <v>35</v>
      </c>
      <c r="S539" s="14" t="s">
        <v>1211</v>
      </c>
      <c r="T539" s="14"/>
    </row>
    <row r="540" ht="21" spans="1:20">
      <c r="A540" s="18" t="s">
        <v>1213</v>
      </c>
      <c r="B540" s="18" t="s">
        <v>1214</v>
      </c>
      <c r="C540" s="14" t="s">
        <v>24</v>
      </c>
      <c r="D540" s="14" t="s">
        <v>1175</v>
      </c>
      <c r="E540" s="14" t="s">
        <v>1170</v>
      </c>
      <c r="F540" s="14" t="s">
        <v>32</v>
      </c>
      <c r="G540" s="14" t="s">
        <v>1215</v>
      </c>
      <c r="H540" s="18">
        <v>500</v>
      </c>
      <c r="I540" s="18">
        <v>500</v>
      </c>
      <c r="J540" s="18">
        <v>0</v>
      </c>
      <c r="K540" s="18">
        <v>0</v>
      </c>
      <c r="L540" s="18">
        <v>3800</v>
      </c>
      <c r="M540" s="18">
        <v>1187</v>
      </c>
      <c r="N540" s="18">
        <v>3800</v>
      </c>
      <c r="O540" s="18">
        <v>30</v>
      </c>
      <c r="P540" s="14"/>
      <c r="Q540" s="39">
        <v>43466</v>
      </c>
      <c r="R540" s="39" t="s">
        <v>35</v>
      </c>
      <c r="S540" s="14" t="s">
        <v>1216</v>
      </c>
      <c r="T540" s="18"/>
    </row>
    <row r="541" spans="1:20">
      <c r="A541" s="18" t="s">
        <v>1217</v>
      </c>
      <c r="B541" s="18" t="s">
        <v>1218</v>
      </c>
      <c r="C541" s="18"/>
      <c r="D541" s="18"/>
      <c r="E541" s="18"/>
      <c r="F541" s="18"/>
      <c r="G541" s="18"/>
      <c r="H541" s="18">
        <v>2400</v>
      </c>
      <c r="I541" s="18">
        <v>2400</v>
      </c>
      <c r="J541" s="18">
        <v>0</v>
      </c>
      <c r="K541" s="18">
        <v>0</v>
      </c>
      <c r="L541" s="18">
        <v>97267</v>
      </c>
      <c r="M541" s="18">
        <v>27502</v>
      </c>
      <c r="N541" s="18">
        <v>97267</v>
      </c>
      <c r="O541" s="18">
        <v>1382</v>
      </c>
      <c r="P541" s="14"/>
      <c r="Q541" s="39"/>
      <c r="R541" s="39"/>
      <c r="S541" s="18"/>
      <c r="T541" s="18"/>
    </row>
    <row r="542" s="4" customFormat="1" ht="21" spans="1:20">
      <c r="A542" s="14">
        <v>1</v>
      </c>
      <c r="B542" s="14" t="s">
        <v>1219</v>
      </c>
      <c r="C542" s="14" t="s">
        <v>24</v>
      </c>
      <c r="D542" s="14" t="s">
        <v>1218</v>
      </c>
      <c r="E542" s="14" t="s">
        <v>1220</v>
      </c>
      <c r="F542" s="14" t="s">
        <v>32</v>
      </c>
      <c r="G542" s="14" t="s">
        <v>1221</v>
      </c>
      <c r="H542" s="14">
        <v>1600</v>
      </c>
      <c r="I542" s="14">
        <v>1600</v>
      </c>
      <c r="J542" s="14">
        <v>0</v>
      </c>
      <c r="K542" s="14">
        <v>0</v>
      </c>
      <c r="L542" s="14">
        <v>19970</v>
      </c>
      <c r="M542" s="14">
        <v>5547</v>
      </c>
      <c r="N542" s="14">
        <v>19970</v>
      </c>
      <c r="O542" s="14">
        <v>950</v>
      </c>
      <c r="P542" s="14" t="s">
        <v>34</v>
      </c>
      <c r="Q542" s="39">
        <v>43466</v>
      </c>
      <c r="R542" s="39" t="s">
        <v>35</v>
      </c>
      <c r="S542" s="14" t="s">
        <v>1222</v>
      </c>
      <c r="T542" s="14"/>
    </row>
    <row r="543" s="4" customFormat="1" ht="21" spans="1:20">
      <c r="A543" s="14">
        <v>2</v>
      </c>
      <c r="B543" s="14" t="s">
        <v>1223</v>
      </c>
      <c r="C543" s="14" t="s">
        <v>24</v>
      </c>
      <c r="D543" s="14" t="s">
        <v>1218</v>
      </c>
      <c r="E543" s="14" t="s">
        <v>1224</v>
      </c>
      <c r="F543" s="14" t="s">
        <v>32</v>
      </c>
      <c r="G543" s="14" t="s">
        <v>1225</v>
      </c>
      <c r="H543" s="14">
        <v>800</v>
      </c>
      <c r="I543" s="14">
        <v>800</v>
      </c>
      <c r="J543" s="14">
        <v>0</v>
      </c>
      <c r="K543" s="14">
        <v>0</v>
      </c>
      <c r="L543" s="14">
        <v>77297</v>
      </c>
      <c r="M543" s="14">
        <v>21955</v>
      </c>
      <c r="N543" s="14">
        <v>77297</v>
      </c>
      <c r="O543" s="14">
        <v>432</v>
      </c>
      <c r="P543" s="14" t="s">
        <v>34</v>
      </c>
      <c r="Q543" s="39">
        <v>43466</v>
      </c>
      <c r="R543" s="39" t="s">
        <v>35</v>
      </c>
      <c r="S543" s="14" t="s">
        <v>1226</v>
      </c>
      <c r="T543" s="14"/>
    </row>
    <row r="544" spans="1:20">
      <c r="A544" s="18" t="s">
        <v>1227</v>
      </c>
      <c r="B544" s="18" t="s">
        <v>1228</v>
      </c>
      <c r="C544" s="18"/>
      <c r="D544" s="18"/>
      <c r="E544" s="18"/>
      <c r="F544" s="18"/>
      <c r="G544" s="18"/>
      <c r="H544" s="18">
        <v>4007</v>
      </c>
      <c r="I544" s="18">
        <v>4007</v>
      </c>
      <c r="J544" s="18">
        <v>0</v>
      </c>
      <c r="K544" s="18">
        <v>0</v>
      </c>
      <c r="L544" s="18">
        <v>19937</v>
      </c>
      <c r="M544" s="18">
        <v>937</v>
      </c>
      <c r="N544" s="18">
        <v>2962</v>
      </c>
      <c r="O544" s="18">
        <v>238</v>
      </c>
      <c r="P544" s="14"/>
      <c r="Q544" s="39"/>
      <c r="R544" s="39"/>
      <c r="S544" s="18"/>
      <c r="T544" s="18"/>
    </row>
    <row r="545" ht="42" spans="1:20">
      <c r="A545" s="20">
        <v>1</v>
      </c>
      <c r="B545" s="20" t="s">
        <v>1229</v>
      </c>
      <c r="C545" s="20" t="s">
        <v>1230</v>
      </c>
      <c r="D545" s="20" t="s">
        <v>1228</v>
      </c>
      <c r="E545" s="20" t="s">
        <v>1231</v>
      </c>
      <c r="F545" s="20" t="s">
        <v>32</v>
      </c>
      <c r="G545" s="20" t="s">
        <v>1232</v>
      </c>
      <c r="H545" s="30">
        <v>70</v>
      </c>
      <c r="I545" s="30">
        <v>70</v>
      </c>
      <c r="J545" s="30">
        <v>0</v>
      </c>
      <c r="K545" s="30">
        <v>0</v>
      </c>
      <c r="L545" s="30">
        <v>1260</v>
      </c>
      <c r="M545" s="30">
        <v>92</v>
      </c>
      <c r="N545" s="30">
        <v>290</v>
      </c>
      <c r="O545" s="30">
        <v>18</v>
      </c>
      <c r="P545" s="20" t="s">
        <v>1062</v>
      </c>
      <c r="Q545" s="39">
        <v>43466</v>
      </c>
      <c r="R545" s="39" t="s">
        <v>35</v>
      </c>
      <c r="S545" s="20" t="s">
        <v>1229</v>
      </c>
      <c r="T545" s="20"/>
    </row>
    <row r="546" ht="21" spans="1:20">
      <c r="A546" s="20">
        <v>2</v>
      </c>
      <c r="B546" s="20" t="s">
        <v>1229</v>
      </c>
      <c r="C546" s="20" t="s">
        <v>158</v>
      </c>
      <c r="D546" s="20" t="s">
        <v>1228</v>
      </c>
      <c r="E546" s="20" t="s">
        <v>1233</v>
      </c>
      <c r="F546" s="20" t="s">
        <v>32</v>
      </c>
      <c r="G546" s="20" t="s">
        <v>1234</v>
      </c>
      <c r="H546" s="30">
        <v>835</v>
      </c>
      <c r="I546" s="30">
        <v>835</v>
      </c>
      <c r="J546" s="30">
        <v>0</v>
      </c>
      <c r="K546" s="30">
        <v>0</v>
      </c>
      <c r="L546" s="30">
        <v>960</v>
      </c>
      <c r="M546" s="30">
        <v>32</v>
      </c>
      <c r="N546" s="30">
        <v>96</v>
      </c>
      <c r="O546" s="30">
        <v>19</v>
      </c>
      <c r="P546" s="20" t="s">
        <v>34</v>
      </c>
      <c r="Q546" s="39">
        <v>43466</v>
      </c>
      <c r="R546" s="39" t="s">
        <v>35</v>
      </c>
      <c r="S546" s="20" t="s">
        <v>1229</v>
      </c>
      <c r="T546" s="20"/>
    </row>
    <row r="547" ht="31.5" spans="1:20">
      <c r="A547" s="20">
        <v>3</v>
      </c>
      <c r="B547" s="20" t="s">
        <v>1229</v>
      </c>
      <c r="C547" s="20" t="s">
        <v>1235</v>
      </c>
      <c r="D547" s="20" t="s">
        <v>1228</v>
      </c>
      <c r="E547" s="20" t="s">
        <v>1236</v>
      </c>
      <c r="F547" s="20" t="s">
        <v>32</v>
      </c>
      <c r="G547" s="20" t="s">
        <v>1237</v>
      </c>
      <c r="H547" s="30">
        <v>1240</v>
      </c>
      <c r="I547" s="30">
        <v>1240</v>
      </c>
      <c r="J547" s="30">
        <v>0</v>
      </c>
      <c r="K547" s="30">
        <v>0</v>
      </c>
      <c r="L547" s="30">
        <v>1860</v>
      </c>
      <c r="M547" s="30">
        <v>42</v>
      </c>
      <c r="N547" s="30">
        <v>136</v>
      </c>
      <c r="O547" s="30">
        <v>27</v>
      </c>
      <c r="P547" s="20" t="s">
        <v>34</v>
      </c>
      <c r="Q547" s="39">
        <v>43466</v>
      </c>
      <c r="R547" s="39" t="s">
        <v>35</v>
      </c>
      <c r="S547" s="20" t="s">
        <v>1229</v>
      </c>
      <c r="T547" s="20"/>
    </row>
    <row r="548" ht="21" spans="1:20">
      <c r="A548" s="20">
        <v>4</v>
      </c>
      <c r="B548" s="20" t="s">
        <v>1229</v>
      </c>
      <c r="C548" s="20" t="s">
        <v>1238</v>
      </c>
      <c r="D548" s="20" t="s">
        <v>1228</v>
      </c>
      <c r="E548" s="20" t="s">
        <v>1239</v>
      </c>
      <c r="F548" s="20" t="s">
        <v>32</v>
      </c>
      <c r="G548" s="20" t="s">
        <v>1240</v>
      </c>
      <c r="H548" s="30">
        <v>1400</v>
      </c>
      <c r="I548" s="30">
        <v>1400</v>
      </c>
      <c r="J548" s="30">
        <v>0</v>
      </c>
      <c r="K548" s="30">
        <v>0</v>
      </c>
      <c r="L548" s="30">
        <v>6240</v>
      </c>
      <c r="M548" s="30">
        <v>150</v>
      </c>
      <c r="N548" s="30">
        <v>509</v>
      </c>
      <c r="O548" s="30">
        <v>102</v>
      </c>
      <c r="P548" s="20" t="s">
        <v>34</v>
      </c>
      <c r="Q548" s="39">
        <v>43466</v>
      </c>
      <c r="R548" s="39" t="s">
        <v>35</v>
      </c>
      <c r="S548" s="20" t="s">
        <v>1229</v>
      </c>
      <c r="T548" s="20"/>
    </row>
    <row r="549" ht="21" spans="1:20">
      <c r="A549" s="14">
        <v>5</v>
      </c>
      <c r="B549" s="14" t="s">
        <v>1229</v>
      </c>
      <c r="C549" s="14" t="s">
        <v>137</v>
      </c>
      <c r="D549" s="14" t="s">
        <v>26</v>
      </c>
      <c r="E549" s="14" t="s">
        <v>1241</v>
      </c>
      <c r="F549" s="20" t="s">
        <v>32</v>
      </c>
      <c r="G549" s="14" t="s">
        <v>1242</v>
      </c>
      <c r="H549" s="14">
        <v>462</v>
      </c>
      <c r="I549" s="14">
        <v>462</v>
      </c>
      <c r="J549" s="14">
        <v>0</v>
      </c>
      <c r="K549" s="14">
        <v>0</v>
      </c>
      <c r="L549" s="14">
        <v>9617</v>
      </c>
      <c r="M549" s="14">
        <v>621</v>
      </c>
      <c r="N549" s="14">
        <v>1931</v>
      </c>
      <c r="O549" s="14">
        <v>72</v>
      </c>
      <c r="P549" s="14" t="s">
        <v>34</v>
      </c>
      <c r="Q549" s="39">
        <v>43466</v>
      </c>
      <c r="R549" s="39" t="s">
        <v>35</v>
      </c>
      <c r="S549" s="14" t="s">
        <v>1229</v>
      </c>
      <c r="T549" s="14"/>
    </row>
    <row r="550" s="4" customFormat="1" ht="23.25" customHeight="1" spans="1:20">
      <c r="A550" s="18" t="s">
        <v>1243</v>
      </c>
      <c r="B550" s="18" t="s">
        <v>1244</v>
      </c>
      <c r="C550" s="18" t="s">
        <v>24</v>
      </c>
      <c r="D550" s="18" t="s">
        <v>1244</v>
      </c>
      <c r="E550" s="18"/>
      <c r="F550" s="20"/>
      <c r="G550" s="18"/>
      <c r="H550" s="18">
        <v>1000</v>
      </c>
      <c r="I550" s="18">
        <v>1000</v>
      </c>
      <c r="J550" s="18">
        <v>0</v>
      </c>
      <c r="K550" s="18">
        <v>0</v>
      </c>
      <c r="L550" s="18">
        <v>15811</v>
      </c>
      <c r="M550" s="18">
        <v>21955</v>
      </c>
      <c r="N550" s="18">
        <v>40906</v>
      </c>
      <c r="O550" s="14">
        <v>500</v>
      </c>
      <c r="P550" s="14" t="s">
        <v>34</v>
      </c>
      <c r="Q550" s="39">
        <v>43466</v>
      </c>
      <c r="R550" s="39" t="s">
        <v>35</v>
      </c>
      <c r="S550" s="18"/>
      <c r="T550" s="74"/>
    </row>
    <row r="551" s="4" customFormat="1" ht="64" customHeight="1" spans="1:20">
      <c r="A551" s="13">
        <v>1</v>
      </c>
      <c r="B551" s="14" t="s">
        <v>1245</v>
      </c>
      <c r="C551" s="13" t="s">
        <v>24</v>
      </c>
      <c r="D551" s="13" t="s">
        <v>1244</v>
      </c>
      <c r="E551" s="13" t="s">
        <v>1246</v>
      </c>
      <c r="F551" s="20" t="s">
        <v>32</v>
      </c>
      <c r="G551" s="67" t="s">
        <v>1247</v>
      </c>
      <c r="H551" s="14">
        <v>70</v>
      </c>
      <c r="I551" s="14">
        <v>70</v>
      </c>
      <c r="J551" s="14">
        <v>0</v>
      </c>
      <c r="K551" s="14">
        <v>0</v>
      </c>
      <c r="L551" s="14">
        <v>636</v>
      </c>
      <c r="M551" s="14">
        <v>636</v>
      </c>
      <c r="N551" s="14">
        <v>636</v>
      </c>
      <c r="O551" s="14">
        <v>35</v>
      </c>
      <c r="P551" s="32" t="s">
        <v>34</v>
      </c>
      <c r="Q551" s="75">
        <v>42736</v>
      </c>
      <c r="R551" s="75">
        <v>43070</v>
      </c>
      <c r="S551" s="13" t="s">
        <v>1245</v>
      </c>
      <c r="T551" s="74"/>
    </row>
    <row r="552" s="4" customFormat="1" ht="112" customHeight="1" spans="1:20">
      <c r="A552" s="13">
        <v>2</v>
      </c>
      <c r="B552" s="14" t="s">
        <v>1245</v>
      </c>
      <c r="C552" s="14" t="s">
        <v>24</v>
      </c>
      <c r="D552" s="14" t="s">
        <v>1244</v>
      </c>
      <c r="E552" s="14" t="s">
        <v>1248</v>
      </c>
      <c r="F552" s="20" t="s">
        <v>32</v>
      </c>
      <c r="G552" s="43" t="s">
        <v>1249</v>
      </c>
      <c r="H552" s="14">
        <v>400</v>
      </c>
      <c r="I552" s="14">
        <v>400</v>
      </c>
      <c r="J552" s="14">
        <v>0</v>
      </c>
      <c r="K552" s="14">
        <v>0</v>
      </c>
      <c r="L552" s="14">
        <v>4597</v>
      </c>
      <c r="M552" s="14">
        <v>3260</v>
      </c>
      <c r="N552" s="14">
        <v>9640</v>
      </c>
      <c r="O552" s="14">
        <v>200</v>
      </c>
      <c r="P552" s="14" t="s">
        <v>34</v>
      </c>
      <c r="Q552" s="76" t="s">
        <v>1250</v>
      </c>
      <c r="R552" s="76" t="s">
        <v>1251</v>
      </c>
      <c r="S552" s="14" t="s">
        <v>1252</v>
      </c>
      <c r="T552" s="74"/>
    </row>
    <row r="553" s="4" customFormat="1" ht="152" customHeight="1" spans="1:20">
      <c r="A553" s="13">
        <v>3</v>
      </c>
      <c r="B553" s="14" t="s">
        <v>1245</v>
      </c>
      <c r="C553" s="14" t="s">
        <v>24</v>
      </c>
      <c r="D553" s="14" t="s">
        <v>1244</v>
      </c>
      <c r="E553" s="14" t="s">
        <v>1253</v>
      </c>
      <c r="F553" s="20" t="s">
        <v>32</v>
      </c>
      <c r="G553" s="42" t="s">
        <v>1254</v>
      </c>
      <c r="H553" s="14">
        <v>400</v>
      </c>
      <c r="I553" s="14">
        <v>400</v>
      </c>
      <c r="J553" s="14">
        <v>0</v>
      </c>
      <c r="K553" s="14">
        <v>0</v>
      </c>
      <c r="L553" s="14">
        <v>9460</v>
      </c>
      <c r="M553" s="14">
        <v>7650</v>
      </c>
      <c r="N553" s="14">
        <v>26850</v>
      </c>
      <c r="O553" s="14">
        <v>200</v>
      </c>
      <c r="P553" s="14" t="s">
        <v>34</v>
      </c>
      <c r="Q553" s="76" t="s">
        <v>1250</v>
      </c>
      <c r="R553" s="76" t="s">
        <v>1255</v>
      </c>
      <c r="S553" s="14" t="s">
        <v>1252</v>
      </c>
      <c r="T553" s="74"/>
    </row>
    <row r="554" s="4" customFormat="1" ht="148" customHeight="1" spans="1:20">
      <c r="A554" s="13">
        <v>4</v>
      </c>
      <c r="B554" s="14" t="s">
        <v>1245</v>
      </c>
      <c r="C554" s="14" t="s">
        <v>24</v>
      </c>
      <c r="D554" s="14" t="s">
        <v>1244</v>
      </c>
      <c r="E554" s="14" t="s">
        <v>1256</v>
      </c>
      <c r="F554" s="20" t="s">
        <v>32</v>
      </c>
      <c r="G554" s="42" t="s">
        <v>1257</v>
      </c>
      <c r="H554" s="14">
        <v>130</v>
      </c>
      <c r="I554" s="14">
        <v>130</v>
      </c>
      <c r="J554" s="14">
        <v>0</v>
      </c>
      <c r="K554" s="14">
        <v>0</v>
      </c>
      <c r="L554" s="14">
        <v>1118</v>
      </c>
      <c r="M554" s="14">
        <v>1080</v>
      </c>
      <c r="N554" s="14">
        <v>3780</v>
      </c>
      <c r="O554" s="14">
        <v>65</v>
      </c>
      <c r="P554" s="14" t="s">
        <v>34</v>
      </c>
      <c r="Q554" s="76" t="s">
        <v>1258</v>
      </c>
      <c r="R554" s="76" t="s">
        <v>1255</v>
      </c>
      <c r="S554" s="14" t="s">
        <v>1252</v>
      </c>
      <c r="T554" s="74"/>
    </row>
    <row r="555" s="4" customFormat="1" ht="24" customHeight="1" spans="1:20">
      <c r="A555" s="18" t="s">
        <v>1259</v>
      </c>
      <c r="B555" s="18" t="s">
        <v>1260</v>
      </c>
      <c r="C555" s="18" t="s">
        <v>24</v>
      </c>
      <c r="D555" s="68" t="s">
        <v>1260</v>
      </c>
      <c r="E555" s="18"/>
      <c r="F555" s="20"/>
      <c r="G555" s="18"/>
      <c r="H555" s="18">
        <v>2500</v>
      </c>
      <c r="I555" s="18">
        <v>2500</v>
      </c>
      <c r="J555" s="18">
        <v>0</v>
      </c>
      <c r="K555" s="18">
        <v>0</v>
      </c>
      <c r="L555" s="18">
        <v>79542</v>
      </c>
      <c r="M555" s="18">
        <v>22468</v>
      </c>
      <c r="N555" s="18">
        <v>79542</v>
      </c>
      <c r="O555" s="18">
        <v>1250</v>
      </c>
      <c r="P555" s="14" t="s">
        <v>34</v>
      </c>
      <c r="Q555" s="39"/>
      <c r="R555" s="39"/>
      <c r="S555" s="18"/>
      <c r="T555" s="74"/>
    </row>
    <row r="556" s="4" customFormat="1" ht="36.75" customHeight="1" spans="1:20">
      <c r="A556" s="14">
        <v>1</v>
      </c>
      <c r="B556" s="14" t="s">
        <v>1261</v>
      </c>
      <c r="C556" s="14" t="s">
        <v>24</v>
      </c>
      <c r="D556" s="14" t="s">
        <v>1175</v>
      </c>
      <c r="E556" s="14" t="s">
        <v>1260</v>
      </c>
      <c r="F556" s="20" t="s">
        <v>32</v>
      </c>
      <c r="G556" s="14" t="s">
        <v>1262</v>
      </c>
      <c r="H556" s="69">
        <v>500</v>
      </c>
      <c r="I556" s="14">
        <v>500</v>
      </c>
      <c r="J556" s="69">
        <v>0</v>
      </c>
      <c r="K556" s="14">
        <v>0</v>
      </c>
      <c r="L556" s="69">
        <v>1756</v>
      </c>
      <c r="M556" s="69">
        <v>1756</v>
      </c>
      <c r="N556" s="69">
        <v>1756</v>
      </c>
      <c r="O556" s="69">
        <v>250</v>
      </c>
      <c r="P556" s="14" t="s">
        <v>34</v>
      </c>
      <c r="Q556" s="76" t="s">
        <v>1263</v>
      </c>
      <c r="R556" s="76" t="s">
        <v>1251</v>
      </c>
      <c r="S556" s="14" t="s">
        <v>1261</v>
      </c>
      <c r="T556" s="74"/>
    </row>
    <row r="557" s="4" customFormat="1" ht="36.75" customHeight="1" spans="1:20">
      <c r="A557" s="14">
        <v>2</v>
      </c>
      <c r="B557" s="14" t="s">
        <v>1261</v>
      </c>
      <c r="C557" s="14" t="s">
        <v>24</v>
      </c>
      <c r="D557" s="14" t="s">
        <v>1175</v>
      </c>
      <c r="E557" s="14" t="s">
        <v>1260</v>
      </c>
      <c r="F557" s="20" t="s">
        <v>32</v>
      </c>
      <c r="G557" s="14" t="s">
        <v>1264</v>
      </c>
      <c r="H557" s="69">
        <v>400</v>
      </c>
      <c r="I557" s="14">
        <v>400</v>
      </c>
      <c r="J557" s="69">
        <v>0</v>
      </c>
      <c r="K557" s="14">
        <v>0</v>
      </c>
      <c r="L557" s="69">
        <v>4197</v>
      </c>
      <c r="M557" s="69">
        <v>4197</v>
      </c>
      <c r="N557" s="69">
        <v>4197</v>
      </c>
      <c r="O557" s="69">
        <v>200</v>
      </c>
      <c r="P557" s="14" t="s">
        <v>34</v>
      </c>
      <c r="Q557" s="76" t="s">
        <v>1265</v>
      </c>
      <c r="R557" s="76" t="s">
        <v>1266</v>
      </c>
      <c r="S557" s="14" t="s">
        <v>1261</v>
      </c>
      <c r="T557" s="74"/>
    </row>
    <row r="558" s="4" customFormat="1" ht="48" customHeight="1" spans="1:20">
      <c r="A558" s="14">
        <v>3</v>
      </c>
      <c r="B558" s="14" t="s">
        <v>1267</v>
      </c>
      <c r="C558" s="14" t="s">
        <v>24</v>
      </c>
      <c r="D558" s="14" t="s">
        <v>1260</v>
      </c>
      <c r="E558" s="14" t="s">
        <v>1268</v>
      </c>
      <c r="F558" s="20" t="s">
        <v>32</v>
      </c>
      <c r="G558" s="14" t="s">
        <v>1269</v>
      </c>
      <c r="H558" s="69">
        <v>1000</v>
      </c>
      <c r="I558" s="14">
        <v>1000</v>
      </c>
      <c r="J558" s="69">
        <v>0</v>
      </c>
      <c r="K558" s="14">
        <v>0</v>
      </c>
      <c r="L558" s="69">
        <v>79542</v>
      </c>
      <c r="M558" s="69">
        <v>22468</v>
      </c>
      <c r="N558" s="69">
        <v>79542</v>
      </c>
      <c r="O558" s="69">
        <v>500</v>
      </c>
      <c r="P558" s="14" t="s">
        <v>34</v>
      </c>
      <c r="Q558" s="76" t="s">
        <v>1263</v>
      </c>
      <c r="R558" s="76" t="s">
        <v>1251</v>
      </c>
      <c r="S558" s="14" t="s">
        <v>1270</v>
      </c>
      <c r="T558" s="74"/>
    </row>
    <row r="559" s="4" customFormat="1" ht="36.75" customHeight="1" spans="1:20">
      <c r="A559" s="14">
        <v>4</v>
      </c>
      <c r="B559" s="14" t="s">
        <v>1267</v>
      </c>
      <c r="C559" s="14" t="s">
        <v>24</v>
      </c>
      <c r="D559" s="14" t="s">
        <v>1260</v>
      </c>
      <c r="E559" s="14" t="s">
        <v>1260</v>
      </c>
      <c r="F559" s="20" t="s">
        <v>32</v>
      </c>
      <c r="G559" s="14" t="s">
        <v>1271</v>
      </c>
      <c r="H559" s="69">
        <v>600</v>
      </c>
      <c r="I559" s="14">
        <v>600</v>
      </c>
      <c r="J559" s="69">
        <v>0</v>
      </c>
      <c r="K559" s="14">
        <v>0</v>
      </c>
      <c r="L559" s="69">
        <v>79542</v>
      </c>
      <c r="M559" s="69">
        <v>22468</v>
      </c>
      <c r="N559" s="69">
        <v>79542</v>
      </c>
      <c r="O559" s="69">
        <v>300</v>
      </c>
      <c r="P559" s="14" t="s">
        <v>34</v>
      </c>
      <c r="Q559" s="76" t="s">
        <v>1263</v>
      </c>
      <c r="R559" s="76" t="s">
        <v>1251</v>
      </c>
      <c r="S559" s="14" t="s">
        <v>1270</v>
      </c>
      <c r="T559" s="74"/>
    </row>
    <row r="560" s="4" customFormat="1" ht="80" customHeight="1" spans="1:20">
      <c r="A560" s="18" t="s">
        <v>1272</v>
      </c>
      <c r="B560" s="18" t="s">
        <v>1273</v>
      </c>
      <c r="C560" s="14" t="s">
        <v>24</v>
      </c>
      <c r="D560" s="14"/>
      <c r="E560" s="14"/>
      <c r="F560" s="20" t="s">
        <v>32</v>
      </c>
      <c r="G560" s="14" t="s">
        <v>1274</v>
      </c>
      <c r="H560" s="18">
        <v>450</v>
      </c>
      <c r="I560" s="71">
        <v>450</v>
      </c>
      <c r="J560" s="18">
        <v>0</v>
      </c>
      <c r="K560" s="72"/>
      <c r="L560" s="71">
        <v>63869</v>
      </c>
      <c r="M560" s="71">
        <v>20603</v>
      </c>
      <c r="N560" s="71">
        <v>63869</v>
      </c>
      <c r="O560" s="71">
        <v>23</v>
      </c>
      <c r="P560" s="32" t="s">
        <v>34</v>
      </c>
      <c r="Q560" s="75">
        <v>42736</v>
      </c>
      <c r="R560" s="75">
        <v>43435</v>
      </c>
      <c r="S560" s="77" t="s">
        <v>1275</v>
      </c>
      <c r="T560" s="74"/>
    </row>
    <row r="561" ht="24" customHeight="1" spans="1:20">
      <c r="A561" s="18" t="s">
        <v>1276</v>
      </c>
      <c r="B561" s="18" t="s">
        <v>1277</v>
      </c>
      <c r="C561" s="18"/>
      <c r="D561" s="68"/>
      <c r="E561" s="18"/>
      <c r="F561" s="18"/>
      <c r="G561" s="18"/>
      <c r="H561" s="18">
        <v>1509.4</v>
      </c>
      <c r="I561" s="18">
        <v>1509.4</v>
      </c>
      <c r="J561" s="18">
        <v>0</v>
      </c>
      <c r="K561" s="18">
        <v>0</v>
      </c>
      <c r="L561" s="18">
        <v>32564</v>
      </c>
      <c r="M561" s="18">
        <v>6593</v>
      </c>
      <c r="N561" s="18">
        <v>26037</v>
      </c>
      <c r="O561" s="18">
        <v>30.2</v>
      </c>
      <c r="P561" s="14"/>
      <c r="Q561" s="39"/>
      <c r="R561" s="39"/>
      <c r="S561" s="18"/>
      <c r="T561" s="18"/>
    </row>
    <row r="562" ht="43" customHeight="1" spans="1:20">
      <c r="A562" s="13" t="s">
        <v>27</v>
      </c>
      <c r="B562" s="20" t="s">
        <v>1278</v>
      </c>
      <c r="C562" s="20" t="s">
        <v>1279</v>
      </c>
      <c r="D562" s="20" t="s">
        <v>26</v>
      </c>
      <c r="E562" s="20" t="s">
        <v>1280</v>
      </c>
      <c r="F562" s="20" t="s">
        <v>32</v>
      </c>
      <c r="G562" s="20" t="s">
        <v>1281</v>
      </c>
      <c r="H562" s="14">
        <v>9.4</v>
      </c>
      <c r="I562" s="30">
        <v>9.4</v>
      </c>
      <c r="J562" s="30">
        <v>0</v>
      </c>
      <c r="K562" s="30">
        <v>0</v>
      </c>
      <c r="L562" s="30">
        <v>24906</v>
      </c>
      <c r="M562" s="30">
        <v>6296</v>
      </c>
      <c r="N562" s="30">
        <v>24906</v>
      </c>
      <c r="O562" s="30">
        <v>0</v>
      </c>
      <c r="P562" s="20" t="s">
        <v>34</v>
      </c>
      <c r="Q562" s="39">
        <v>43466</v>
      </c>
      <c r="R562" s="39" t="s">
        <v>35</v>
      </c>
      <c r="S562" s="20" t="s">
        <v>1278</v>
      </c>
      <c r="T562" s="20"/>
    </row>
    <row r="563" s="1" customFormat="1" ht="33" customHeight="1" spans="1:20">
      <c r="A563" s="14" t="s">
        <v>71</v>
      </c>
      <c r="B563" s="14" t="s">
        <v>1282</v>
      </c>
      <c r="C563" s="14"/>
      <c r="D563" s="14"/>
      <c r="E563" s="14"/>
      <c r="F563" s="20" t="s">
        <v>32</v>
      </c>
      <c r="G563" s="14"/>
      <c r="H563" s="14">
        <v>1500</v>
      </c>
      <c r="I563" s="14">
        <v>1500</v>
      </c>
      <c r="J563" s="14">
        <v>0</v>
      </c>
      <c r="K563" s="14">
        <v>0</v>
      </c>
      <c r="L563" s="14">
        <v>7658</v>
      </c>
      <c r="M563" s="14">
        <v>297</v>
      </c>
      <c r="N563" s="14">
        <v>1131</v>
      </c>
      <c r="O563" s="14">
        <v>30.2</v>
      </c>
      <c r="P563" s="14"/>
      <c r="Q563" s="39">
        <v>43466</v>
      </c>
      <c r="R563" s="39" t="s">
        <v>35</v>
      </c>
      <c r="S563" s="14"/>
      <c r="T563" s="14"/>
    </row>
  </sheetData>
  <mergeCells count="14">
    <mergeCell ref="A1:T1"/>
    <mergeCell ref="H2:K2"/>
    <mergeCell ref="L2:O2"/>
    <mergeCell ref="Q2:R2"/>
    <mergeCell ref="A2:A3"/>
    <mergeCell ref="B2:B3"/>
    <mergeCell ref="C2:C3"/>
    <mergeCell ref="D2:D3"/>
    <mergeCell ref="E2:E3"/>
    <mergeCell ref="F2:F3"/>
    <mergeCell ref="G2:G3"/>
    <mergeCell ref="P2:P3"/>
    <mergeCell ref="S2:S3"/>
    <mergeCell ref="T2:T3"/>
  </mergeCells>
  <printOptions horizontalCentered="1"/>
  <pageMargins left="0.354166666666667" right="0.354166666666667" top="0.984027777777778" bottom="0.786805555555556" header="0.511805555555556" footer="0.511805555555556"/>
  <pageSetup paperSize="9" scale="78" orientation="landscape" useFirstPageNumber="1" horizontalDpi="600"/>
  <headerFooter>
    <oddFooter>&amp;C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方案 （报备）10.8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ゞ尐吖頭ゞ</cp:lastModifiedBy>
  <dcterms:created xsi:type="dcterms:W3CDTF">2018-02-27T11:14:00Z</dcterms:created>
  <cp:lastPrinted>2018-10-26T10:06:00Z</cp:lastPrinted>
  <dcterms:modified xsi:type="dcterms:W3CDTF">2018-11-06T08:00:35Z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